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05" windowHeight="10875" activeTab="2"/>
  </bookViews>
  <sheets>
    <sheet name="Seat Belt Data" sheetId="1" r:id="rId1"/>
    <sheet name="Legend for Tables" sheetId="2" r:id="rId2"/>
    <sheet name="Seat Belt Questions" sheetId="3" r:id="rId3"/>
    <sheet name="Belief Questions" sheetId="4" r:id="rId4"/>
  </sheets>
  <definedNames>
    <definedName name="_xlnm.Print_Area" localSheetId="3">'Belief Questions'!$A$1:$K$28</definedName>
    <definedName name="_xlnm.Print_Area" localSheetId="0">'Seat Belt Data'!$A$1:$I$38</definedName>
    <definedName name="_xlnm.Print_Area" localSheetId="2">'Seat Belt Questions'!$A$1:$K$81</definedName>
  </definedNames>
  <calcPr calcId="145621" concurrentCalc="0"/>
</workbook>
</file>

<file path=xl/calcChain.xml><?xml version="1.0" encoding="utf-8"?>
<calcChain xmlns="http://schemas.openxmlformats.org/spreadsheetml/2006/main">
  <c r="E74" i="3" l="1"/>
  <c r="E75" i="3"/>
  <c r="E76" i="3"/>
  <c r="E77" i="3"/>
  <c r="E78" i="3"/>
  <c r="D75" i="3"/>
  <c r="D76" i="3"/>
  <c r="D77" i="3"/>
  <c r="D78" i="3"/>
  <c r="D74" i="3"/>
  <c r="D65" i="3"/>
  <c r="E65" i="3"/>
  <c r="D66" i="3"/>
  <c r="E66" i="3"/>
  <c r="D67" i="3"/>
  <c r="E67" i="3"/>
  <c r="D68" i="3"/>
  <c r="E68" i="3"/>
  <c r="E64" i="3"/>
  <c r="D64" i="3"/>
  <c r="E55" i="3"/>
  <c r="E56" i="3"/>
  <c r="E57" i="3"/>
  <c r="E58" i="3"/>
  <c r="E54" i="3"/>
  <c r="D55" i="3"/>
  <c r="D56" i="3"/>
  <c r="D57" i="3"/>
  <c r="D58" i="3"/>
  <c r="D54" i="3"/>
  <c r="E45" i="3"/>
  <c r="E46" i="3"/>
  <c r="E47" i="3"/>
  <c r="E48" i="3"/>
  <c r="E44" i="3"/>
  <c r="D45" i="3"/>
  <c r="D46" i="3"/>
  <c r="D47" i="3"/>
  <c r="D48" i="3"/>
  <c r="D44" i="3"/>
  <c r="E35" i="3"/>
  <c r="E36" i="3"/>
  <c r="E37" i="3"/>
  <c r="E38" i="3"/>
  <c r="E34" i="3"/>
  <c r="D35" i="3"/>
  <c r="D36" i="3"/>
  <c r="D37" i="3"/>
  <c r="D38" i="3"/>
  <c r="D34" i="3"/>
  <c r="E25" i="3"/>
  <c r="E26" i="3"/>
  <c r="E27" i="3"/>
  <c r="E28" i="3"/>
  <c r="E24" i="3"/>
  <c r="D25" i="3"/>
  <c r="D26" i="3"/>
  <c r="D27" i="3"/>
  <c r="D28" i="3"/>
  <c r="D24" i="3"/>
  <c r="E18" i="3"/>
  <c r="E15" i="3"/>
  <c r="E16" i="3"/>
  <c r="E17" i="3"/>
  <c r="E14" i="3"/>
  <c r="D15" i="3"/>
  <c r="D16" i="3"/>
  <c r="D17" i="3"/>
  <c r="D18" i="3"/>
  <c r="D14" i="3"/>
  <c r="E5" i="3"/>
  <c r="E6" i="3"/>
  <c r="E7" i="3"/>
  <c r="E8" i="3"/>
  <c r="E4" i="3"/>
  <c r="D5" i="3"/>
  <c r="D6" i="3"/>
  <c r="D7" i="3"/>
  <c r="D8" i="3"/>
  <c r="D4" i="3"/>
  <c r="K75" i="3"/>
  <c r="K76" i="3"/>
  <c r="K77" i="3"/>
  <c r="K78" i="3"/>
  <c r="K74" i="3"/>
  <c r="J75" i="3"/>
  <c r="J76" i="3"/>
  <c r="J77" i="3"/>
  <c r="J78" i="3"/>
  <c r="J74" i="3"/>
  <c r="K65" i="3"/>
  <c r="K66" i="3"/>
  <c r="K67" i="3"/>
  <c r="K68" i="3"/>
  <c r="K64" i="3"/>
  <c r="J65" i="3"/>
  <c r="J66" i="3"/>
  <c r="J67" i="3"/>
  <c r="J68" i="3"/>
  <c r="J64" i="3"/>
  <c r="K55" i="3"/>
  <c r="K56" i="3"/>
  <c r="K57" i="3"/>
  <c r="K58" i="3"/>
  <c r="K54" i="3"/>
  <c r="J55" i="3"/>
  <c r="J56" i="3"/>
  <c r="J57" i="3"/>
  <c r="J58" i="3"/>
  <c r="J54" i="3"/>
  <c r="K45" i="3"/>
  <c r="K46" i="3"/>
  <c r="K47" i="3"/>
  <c r="K48" i="3"/>
  <c r="K44" i="3"/>
  <c r="J45" i="3"/>
  <c r="J46" i="3"/>
  <c r="J47" i="3"/>
  <c r="J48" i="3"/>
  <c r="J44" i="3"/>
  <c r="J38" i="3"/>
  <c r="K35" i="3"/>
  <c r="K36" i="3"/>
  <c r="K37" i="3"/>
  <c r="K38" i="3"/>
  <c r="K34" i="3"/>
  <c r="J35" i="3"/>
  <c r="J36" i="3"/>
  <c r="J37" i="3"/>
  <c r="J34" i="3"/>
</calcChain>
</file>

<file path=xl/sharedStrings.xml><?xml version="1.0" encoding="utf-8"?>
<sst xmlns="http://schemas.openxmlformats.org/spreadsheetml/2006/main" count="235" uniqueCount="66">
  <si>
    <t>PRE</t>
  </si>
  <si>
    <t>POST</t>
  </si>
  <si>
    <t>Mean Age</t>
  </si>
  <si>
    <t>Mean Grade</t>
  </si>
  <si>
    <t>Gender</t>
  </si>
  <si>
    <t>Male</t>
  </si>
  <si>
    <t>Female</t>
  </si>
  <si>
    <t>Drivers Permit</t>
  </si>
  <si>
    <t>Yes</t>
  </si>
  <si>
    <t>No</t>
  </si>
  <si>
    <t>Drivers License</t>
  </si>
  <si>
    <t>Car Access</t>
  </si>
  <si>
    <t>Demographic Info</t>
  </si>
  <si>
    <t>Mean Response</t>
  </si>
  <si>
    <t>Question # (SeatBelt)</t>
  </si>
  <si>
    <t>Question # (Beliefs)</t>
  </si>
  <si>
    <t>Mean</t>
  </si>
  <si>
    <t>SD</t>
  </si>
  <si>
    <t xml:space="preserve">Age </t>
  </si>
  <si>
    <t>N</t>
  </si>
  <si>
    <t>Number of students</t>
  </si>
  <si>
    <t>N= 77 students</t>
  </si>
  <si>
    <t>N= 96 students</t>
  </si>
  <si>
    <t>Question #1</t>
  </si>
  <si>
    <t xml:space="preserve">Female </t>
  </si>
  <si>
    <t>Interesting Stat</t>
  </si>
  <si>
    <t>Seatbelt Questions</t>
  </si>
  <si>
    <t>Question #2</t>
  </si>
  <si>
    <t>Question #3</t>
  </si>
  <si>
    <t>Question #4</t>
  </si>
  <si>
    <t>Question #5</t>
  </si>
  <si>
    <t>Question #6</t>
  </si>
  <si>
    <t>Question #7</t>
  </si>
  <si>
    <t>Question #8</t>
  </si>
  <si>
    <t>Belief Questions</t>
  </si>
  <si>
    <t># of students</t>
  </si>
  <si>
    <t>Number</t>
  </si>
  <si>
    <t># males</t>
  </si>
  <si>
    <t># females</t>
  </si>
  <si>
    <t>total # who answered</t>
  </si>
  <si>
    <t>65.2% of males and 58.6% of females selected 4 and 5.</t>
  </si>
  <si>
    <t>%Male</t>
  </si>
  <si>
    <t>%Female</t>
  </si>
  <si>
    <t>% of females within a number</t>
  </si>
  <si>
    <t>% of males within a number</t>
  </si>
  <si>
    <t>% Male</t>
  </si>
  <si>
    <t>Over 90.8% of students selected 3 and 4.</t>
  </si>
  <si>
    <t>50% of students selected 4; 79.3% of females selected 3&amp; 4; 87.2 % of males selected 3 &amp; 4.</t>
  </si>
  <si>
    <t>Over 70% of males selected 4, but only 48% of females selected 4.</t>
  </si>
  <si>
    <t>Over 95.7% of students selected 4.</t>
  </si>
  <si>
    <t>Only 84.7% of students selected 4.</t>
  </si>
  <si>
    <t>Only 60.2% of student selected 4.</t>
  </si>
  <si>
    <t>Almost 60% of students selected 5.</t>
  </si>
  <si>
    <t>16.7.%</t>
  </si>
  <si>
    <t>Only 35% of students selected 5; over 32.5% of students selected 1 and 2.</t>
  </si>
  <si>
    <t>Less than 50% of students selected 5.</t>
  </si>
  <si>
    <t>Difference between genders in 5.</t>
  </si>
  <si>
    <t>85.1% of males selected 4&amp;5; only 62.1% of females selected 4&amp;5.</t>
  </si>
  <si>
    <t>Almost 35% of females selcted 3 or less.</t>
  </si>
  <si>
    <t>Over 75% of students selected 4 or 5.</t>
  </si>
  <si>
    <t>Gender differences in 5.</t>
  </si>
  <si>
    <t>More than 75% of students selected 4 or 5.</t>
  </si>
  <si>
    <t>Only 36.5% of students selected 5; over 30% of students selected 1 and 2.</t>
  </si>
  <si>
    <t>64.5% of students selected 4 and 5.</t>
  </si>
  <si>
    <t>Over 30% of students selected 1,2 or 3.</t>
  </si>
  <si>
    <t>Over 70% of students selected 4 or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</si>
</sst>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2" fillId="0" borderId="0" xfId="0" applyFont="1"/>
    <xf numFmtId="0" fontId="2" fillId="2" borderId="0" xfId="0" applyFont="1" applyFill="1"/>
    <xf numFmtId="0" fontId="2" fillId="0" borderId="0" xfId="0" applyFont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2" borderId="0" xfId="0" applyFont="1" applyFill="1" applyBorder="1"/>
    <xf numFmtId="0" fontId="3" fillId="0" borderId="0" xfId="0" applyFont="1" applyBorder="1"/>
    <xf numFmtId="0" fontId="4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164" fontId="2" fillId="0" borderId="0" xfId="0" applyNumberFormat="1" applyFont="1"/>
    <xf numFmtId="2" fontId="2" fillId="0" borderId="0" xfId="0" applyNumberFormat="1" applyFont="1"/>
    <xf numFmtId="0" fontId="2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2" borderId="1" xfId="0" applyFont="1" applyFill="1" applyBorder="1"/>
    <xf numFmtId="164" fontId="2" fillId="0" borderId="1" xfId="0" applyNumberFormat="1" applyFont="1" applyBorder="1"/>
    <xf numFmtId="0" fontId="2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7" xfId="0" applyFont="1" applyBorder="1" applyAlignment="1">
      <alignment horizontal="right"/>
    </xf>
    <xf numFmtId="0" fontId="2" fillId="0" borderId="8" xfId="0" applyFont="1" applyBorder="1"/>
    <xf numFmtId="0" fontId="2" fillId="0" borderId="9" xfId="0" applyFont="1" applyBorder="1" applyAlignment="1">
      <alignment horizontal="right"/>
    </xf>
    <xf numFmtId="0" fontId="2" fillId="0" borderId="1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" fillId="5" borderId="1" xfId="0" applyFont="1" applyFill="1" applyBorder="1"/>
    <xf numFmtId="164" fontId="2" fillId="0" borderId="5" xfId="0" applyNumberFormat="1" applyFont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2" fillId="0" borderId="10" xfId="0" applyNumberFormat="1" applyFont="1" applyBorder="1"/>
    <xf numFmtId="0" fontId="2" fillId="0" borderId="4" xfId="0" applyFont="1" applyBorder="1" applyAlignment="1">
      <alignment wrapText="1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Border="1" applyAlignment="1">
      <alignment horizontal="center"/>
    </xf>
    <xf numFmtId="164" fontId="0" fillId="0" borderId="0" xfId="0" applyNumberFormat="1"/>
    <xf numFmtId="164" fontId="1" fillId="0" borderId="1" xfId="0" applyNumberFormat="1" applyFont="1" applyBorder="1" applyAlignment="1">
      <alignment horizontal="center"/>
    </xf>
    <xf numFmtId="1" fontId="2" fillId="0" borderId="0" xfId="0" applyNumberFormat="1" applyFont="1"/>
    <xf numFmtId="164" fontId="2" fillId="0" borderId="5" xfId="0" applyNumberFormat="1" applyFont="1" applyBorder="1" applyAlignment="1">
      <alignment horizontal="right"/>
    </xf>
    <xf numFmtId="0" fontId="2" fillId="0" borderId="11" xfId="0" applyFont="1" applyBorder="1"/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4" borderId="7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Differences in Pre and Post scores for SeatBelt Use questions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'Seat Belt Data'!$B$27:$B$34</c:f>
              <c:strCache>
                <c:ptCount val="1"/>
                <c:pt idx="0">
                  <c:v>1 2 3 4 5 6 7 8</c:v>
                </c:pt>
              </c:strCache>
            </c:strRef>
          </c:tx>
          <c:invertIfNegative val="0"/>
          <c:val>
            <c:numRef>
              <c:f>'Seat Belt Data'!$C$27:$C$34</c:f>
              <c:numCache>
                <c:formatCode>0.00</c:formatCode>
                <c:ptCount val="8"/>
                <c:pt idx="0">
                  <c:v>4.0599999999999996</c:v>
                </c:pt>
                <c:pt idx="1">
                  <c:v>4.24</c:v>
                </c:pt>
                <c:pt idx="2">
                  <c:v>3.43</c:v>
                </c:pt>
                <c:pt idx="3">
                  <c:v>4.0999999999999996</c:v>
                </c:pt>
                <c:pt idx="4">
                  <c:v>3.94</c:v>
                </c:pt>
                <c:pt idx="5">
                  <c:v>4.12</c:v>
                </c:pt>
                <c:pt idx="6">
                  <c:v>4</c:v>
                </c:pt>
                <c:pt idx="7">
                  <c:v>4.1100000000000003</c:v>
                </c:pt>
              </c:numCache>
            </c:numRef>
          </c:val>
        </c:ser>
        <c:ser>
          <c:idx val="1"/>
          <c:order val="1"/>
          <c:tx>
            <c:strRef>
              <c:f>'Seat Belt Data'!$B$27:$B$34</c:f>
              <c:strCache>
                <c:ptCount val="1"/>
                <c:pt idx="0">
                  <c:v>1 2 3 4 5 6 7 8</c:v>
                </c:pt>
              </c:strCache>
            </c:strRef>
          </c:tx>
          <c:invertIfNegative val="0"/>
          <c:val>
            <c:numRef>
              <c:f>'Seat Belt Data'!$H$27:$H$34</c:f>
              <c:numCache>
                <c:formatCode>0.00</c:formatCode>
                <c:ptCount val="8"/>
                <c:pt idx="0">
                  <c:v>4.16</c:v>
                </c:pt>
                <c:pt idx="1">
                  <c:v>4.29</c:v>
                </c:pt>
                <c:pt idx="2">
                  <c:v>3.32</c:v>
                </c:pt>
                <c:pt idx="3">
                  <c:v>4.03</c:v>
                </c:pt>
                <c:pt idx="4">
                  <c:v>3.99</c:v>
                </c:pt>
                <c:pt idx="5">
                  <c:v>4.18</c:v>
                </c:pt>
                <c:pt idx="6">
                  <c:v>4.09</c:v>
                </c:pt>
                <c:pt idx="7">
                  <c:v>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17376"/>
        <c:axId val="130380928"/>
      </c:barChart>
      <c:catAx>
        <c:axId val="95317376"/>
        <c:scaling>
          <c:orientation val="minMax"/>
        </c:scaling>
        <c:delete val="0"/>
        <c:axPos val="b"/>
        <c:majorTickMark val="out"/>
        <c:minorTickMark val="none"/>
        <c:tickLblPos val="nextTo"/>
        <c:crossAx val="130380928"/>
        <c:crosses val="autoZero"/>
        <c:auto val="1"/>
        <c:lblAlgn val="ctr"/>
        <c:lblOffset val="100"/>
        <c:noMultiLvlLbl val="0"/>
      </c:catAx>
      <c:valAx>
        <c:axId val="130380928"/>
        <c:scaling>
          <c:orientation val="minMax"/>
          <c:min val="2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5317376"/>
        <c:crosses val="autoZero"/>
        <c:crossBetween val="between"/>
        <c:majorUnit val="0.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3_POST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'Seat Belt Questions'!$H$23</c:f>
              <c:strCache>
                <c:ptCount val="1"/>
                <c:pt idx="0">
                  <c:v>Male</c:v>
                </c:pt>
              </c:strCache>
            </c:strRef>
          </c:tx>
          <c:invertIfNegative val="0"/>
          <c:cat>
            <c:numRef>
              <c:f>'Seat Belt Questions'!$G$24:$G$28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'Seat Belt Questions'!$H$24:$H$28</c:f>
              <c:numCache>
                <c:formatCode>General</c:formatCode>
                <c:ptCount val="5"/>
                <c:pt idx="0">
                  <c:v>8</c:v>
                </c:pt>
                <c:pt idx="1">
                  <c:v>7</c:v>
                </c:pt>
                <c:pt idx="2">
                  <c:v>8</c:v>
                </c:pt>
                <c:pt idx="3">
                  <c:v>5</c:v>
                </c:pt>
                <c:pt idx="4">
                  <c:v>20</c:v>
                </c:pt>
              </c:numCache>
            </c:numRef>
          </c:val>
        </c:ser>
        <c:ser>
          <c:idx val="1"/>
          <c:order val="1"/>
          <c:tx>
            <c:strRef>
              <c:f>'Seat Belt Questions'!$I$23</c:f>
              <c:strCache>
                <c:ptCount val="1"/>
                <c:pt idx="0">
                  <c:v>Female </c:v>
                </c:pt>
              </c:strCache>
            </c:strRef>
          </c:tx>
          <c:invertIfNegative val="0"/>
          <c:cat>
            <c:numRef>
              <c:f>'Seat Belt Questions'!$G$24:$G$28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'Seat Belt Questions'!$I$24:$I$28</c:f>
              <c:numCache>
                <c:formatCode>General</c:formatCode>
                <c:ptCount val="5"/>
                <c:pt idx="0">
                  <c:v>6</c:v>
                </c:pt>
                <c:pt idx="1">
                  <c:v>4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713472"/>
        <c:axId val="130715008"/>
      </c:barChart>
      <c:catAx>
        <c:axId val="130713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0715008"/>
        <c:crosses val="autoZero"/>
        <c:auto val="1"/>
        <c:lblAlgn val="ctr"/>
        <c:lblOffset val="100"/>
        <c:noMultiLvlLbl val="0"/>
      </c:catAx>
      <c:valAx>
        <c:axId val="1307150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07134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Females and Question 2_post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'Belief Questions'!$G$13:$G$16</c:f>
              <c:strCache>
                <c:ptCount val="1"/>
                <c:pt idx="0">
                  <c:v>1 2 3 4</c:v>
                </c:pt>
              </c:strCache>
            </c:strRef>
          </c:tx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'Belief Questions'!$K$13:$K$16</c:f>
              <c:numCache>
                <c:formatCode>0.0%</c:formatCode>
                <c:ptCount val="4"/>
                <c:pt idx="0">
                  <c:v>3.5000000000000003E-2</c:v>
                </c:pt>
                <c:pt idx="1">
                  <c:v>0.17199999999999999</c:v>
                </c:pt>
                <c:pt idx="2">
                  <c:v>0.34499999999999997</c:v>
                </c:pt>
                <c:pt idx="3">
                  <c:v>0.44800000000000001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338137</xdr:colOff>
      <xdr:row>25</xdr:row>
      <xdr:rowOff>52387</xdr:rowOff>
    </xdr:from>
    <xdr:to>
      <xdr:col>16</xdr:col>
      <xdr:colOff>109537</xdr:colOff>
      <xdr:row>38</xdr:row>
      <xdr:rowOff>195262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252412</xdr:colOff>
      <xdr:row>21</xdr:row>
      <xdr:rowOff>61912</xdr:rowOff>
    </xdr:from>
    <xdr:to>
      <xdr:col>18</xdr:col>
      <xdr:colOff>23812</xdr:colOff>
      <xdr:row>33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357187</xdr:colOff>
      <xdr:row>9</xdr:row>
      <xdr:rowOff>61912</xdr:rowOff>
    </xdr:from>
    <xdr:to>
      <xdr:col>18</xdr:col>
      <xdr:colOff>128587</xdr:colOff>
      <xdr:row>21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1"/>
  <sheetViews>
    <sheetView workbookViewId="0">
      <pane ySplit="1" topLeftCell="A17" activePane="bottomLeft" state="frozen"/>
      <selection pane="bottomLeft" activeCell="L23" sqref="L23"/>
    </sheetView>
  </sheetViews>
  <sheetFormatPr defaultRowHeight="15.75" x14ac:dyDescent="0.25"/>
  <cols>
    <col min="1" max="1" width="20.125" style="3" customWidth="1"/>
    <col min="2" max="2" width="9" style="5"/>
    <col min="3" max="3" width="6.5" style="3" customWidth="1"/>
    <col min="4" max="4" width="9" style="3"/>
    <col min="5" max="5" width="1.375" style="4" customWidth="1"/>
    <col min="6" max="6" width="18.375" style="3" customWidth="1"/>
    <col min="7" max="7" width="7.375" style="3" customWidth="1"/>
    <col min="8" max="8" width="7" style="3" customWidth="1"/>
    <col min="9" max="9" width="9" style="3"/>
    <col min="10" max="10" width="9" style="3" customWidth="1"/>
    <col min="11" max="16384" width="9" style="3"/>
  </cols>
  <sheetData>
    <row r="1" spans="1:12" s="1" customFormat="1" x14ac:dyDescent="0.25">
      <c r="A1" s="62" t="s">
        <v>0</v>
      </c>
      <c r="B1" s="62"/>
      <c r="C1" s="62"/>
      <c r="D1" s="62"/>
      <c r="E1" s="45"/>
      <c r="F1" s="62" t="s">
        <v>1</v>
      </c>
      <c r="G1" s="62"/>
      <c r="H1" s="62"/>
      <c r="I1" s="62"/>
    </row>
    <row r="2" spans="1:12" s="6" customFormat="1" x14ac:dyDescent="0.25">
      <c r="A2" s="9" t="s">
        <v>12</v>
      </c>
      <c r="B2" s="7"/>
      <c r="C2" s="15" t="s">
        <v>22</v>
      </c>
      <c r="D2" s="15"/>
      <c r="E2" s="8"/>
      <c r="F2" s="9" t="s">
        <v>12</v>
      </c>
      <c r="G2" s="15"/>
      <c r="H2" s="16" t="s">
        <v>21</v>
      </c>
    </row>
    <row r="3" spans="1:12" x14ac:dyDescent="0.25">
      <c r="A3" s="3" t="s">
        <v>2</v>
      </c>
      <c r="C3" s="3">
        <v>15.2</v>
      </c>
      <c r="D3" s="10" t="s">
        <v>20</v>
      </c>
      <c r="F3" s="3" t="s">
        <v>2</v>
      </c>
      <c r="G3" s="5">
        <v>15.45</v>
      </c>
      <c r="I3" s="10" t="s">
        <v>20</v>
      </c>
      <c r="L3" s="5"/>
    </row>
    <row r="4" spans="1:12" x14ac:dyDescent="0.25">
      <c r="B4" s="23" t="s">
        <v>18</v>
      </c>
      <c r="C4" s="42">
        <v>12</v>
      </c>
      <c r="D4" s="41">
        <v>0</v>
      </c>
      <c r="G4" s="23" t="s">
        <v>18</v>
      </c>
      <c r="H4" s="42">
        <v>12</v>
      </c>
      <c r="I4" s="40">
        <v>1</v>
      </c>
      <c r="L4" s="5"/>
    </row>
    <row r="5" spans="1:12" x14ac:dyDescent="0.25">
      <c r="B5" s="25" t="s">
        <v>18</v>
      </c>
      <c r="C5" s="43">
        <v>13</v>
      </c>
      <c r="D5" s="41">
        <v>0</v>
      </c>
      <c r="G5" s="25" t="s">
        <v>18</v>
      </c>
      <c r="H5" s="43">
        <v>13</v>
      </c>
      <c r="I5" s="40">
        <v>0</v>
      </c>
      <c r="L5" s="5"/>
    </row>
    <row r="6" spans="1:12" x14ac:dyDescent="0.25">
      <c r="B6" s="25" t="s">
        <v>18</v>
      </c>
      <c r="C6" s="43">
        <v>14</v>
      </c>
      <c r="D6" s="41">
        <v>27</v>
      </c>
      <c r="G6" s="25" t="s">
        <v>18</v>
      </c>
      <c r="H6" s="43">
        <v>14</v>
      </c>
      <c r="I6" s="40">
        <v>18</v>
      </c>
      <c r="L6" s="5"/>
    </row>
    <row r="7" spans="1:12" x14ac:dyDescent="0.25">
      <c r="B7" s="25" t="s">
        <v>18</v>
      </c>
      <c r="C7" s="43">
        <v>15</v>
      </c>
      <c r="D7" s="41">
        <v>36</v>
      </c>
      <c r="G7" s="25" t="s">
        <v>18</v>
      </c>
      <c r="H7" s="43">
        <v>15</v>
      </c>
      <c r="I7" s="40">
        <v>22</v>
      </c>
      <c r="L7" s="5"/>
    </row>
    <row r="8" spans="1:12" x14ac:dyDescent="0.25">
      <c r="B8" s="25" t="s">
        <v>18</v>
      </c>
      <c r="C8" s="43">
        <v>16</v>
      </c>
      <c r="D8" s="41">
        <v>23</v>
      </c>
      <c r="G8" s="25" t="s">
        <v>18</v>
      </c>
      <c r="H8" s="43">
        <v>16</v>
      </c>
      <c r="I8" s="40">
        <v>20</v>
      </c>
      <c r="L8" s="5"/>
    </row>
    <row r="9" spans="1:12" x14ac:dyDescent="0.25">
      <c r="B9" s="25" t="s">
        <v>18</v>
      </c>
      <c r="C9" s="43">
        <v>17</v>
      </c>
      <c r="D9" s="41">
        <v>7</v>
      </c>
      <c r="G9" s="25" t="s">
        <v>18</v>
      </c>
      <c r="H9" s="43">
        <v>17</v>
      </c>
      <c r="I9" s="40">
        <v>10</v>
      </c>
      <c r="L9" s="5"/>
    </row>
    <row r="10" spans="1:12" x14ac:dyDescent="0.25">
      <c r="B10" s="27" t="s">
        <v>18</v>
      </c>
      <c r="C10" s="44">
        <v>18</v>
      </c>
      <c r="D10" s="41">
        <v>3</v>
      </c>
      <c r="G10" s="27" t="s">
        <v>18</v>
      </c>
      <c r="H10" s="44">
        <v>18</v>
      </c>
      <c r="I10" s="40">
        <v>5</v>
      </c>
      <c r="L10" s="5"/>
    </row>
    <row r="11" spans="1:12" x14ac:dyDescent="0.25">
      <c r="C11" s="14"/>
      <c r="G11" s="5"/>
      <c r="H11" s="14"/>
      <c r="L11" s="5"/>
    </row>
    <row r="12" spans="1:12" x14ac:dyDescent="0.25">
      <c r="A12" s="3" t="s">
        <v>3</v>
      </c>
      <c r="F12" s="3" t="s">
        <v>3</v>
      </c>
      <c r="G12" s="5">
        <v>9.75</v>
      </c>
    </row>
    <row r="13" spans="1:12" x14ac:dyDescent="0.25">
      <c r="G13" s="5"/>
    </row>
    <row r="14" spans="1:12" x14ac:dyDescent="0.25">
      <c r="A14" s="3" t="s">
        <v>4</v>
      </c>
      <c r="B14" s="5" t="s">
        <v>5</v>
      </c>
      <c r="C14" s="3">
        <v>62</v>
      </c>
      <c r="D14" s="17">
        <v>0.64600000000000002</v>
      </c>
      <c r="F14" s="3" t="s">
        <v>4</v>
      </c>
      <c r="G14" s="5" t="s">
        <v>5</v>
      </c>
      <c r="H14" s="3">
        <v>48</v>
      </c>
      <c r="I14" s="17">
        <v>0.623</v>
      </c>
    </row>
    <row r="15" spans="1:12" x14ac:dyDescent="0.25">
      <c r="B15" s="5" t="s">
        <v>6</v>
      </c>
      <c r="C15" s="3">
        <v>34</v>
      </c>
      <c r="D15" s="17">
        <v>0.35399999999999998</v>
      </c>
      <c r="G15" s="5" t="s">
        <v>6</v>
      </c>
      <c r="H15" s="3">
        <v>29</v>
      </c>
      <c r="I15" s="17">
        <v>0.377</v>
      </c>
    </row>
    <row r="16" spans="1:12" x14ac:dyDescent="0.25">
      <c r="D16" s="17"/>
      <c r="G16" s="5"/>
    </row>
    <row r="17" spans="1:9" x14ac:dyDescent="0.25">
      <c r="A17" s="3" t="s">
        <v>7</v>
      </c>
      <c r="B17" s="5" t="s">
        <v>8</v>
      </c>
      <c r="C17" s="3">
        <v>17</v>
      </c>
      <c r="D17" s="17">
        <v>0.17699999999999999</v>
      </c>
      <c r="F17" s="3" t="s">
        <v>7</v>
      </c>
      <c r="G17" s="5" t="s">
        <v>8</v>
      </c>
      <c r="H17" s="3">
        <v>17</v>
      </c>
      <c r="I17" s="17">
        <v>0.221</v>
      </c>
    </row>
    <row r="18" spans="1:9" x14ac:dyDescent="0.25">
      <c r="B18" s="5" t="s">
        <v>9</v>
      </c>
      <c r="C18" s="3">
        <v>79</v>
      </c>
      <c r="D18" s="17">
        <v>0.82299999999999995</v>
      </c>
      <c r="G18" s="5" t="s">
        <v>9</v>
      </c>
      <c r="H18" s="3">
        <v>60</v>
      </c>
      <c r="I18" s="17">
        <v>0.77900000000000003</v>
      </c>
    </row>
    <row r="19" spans="1:9" x14ac:dyDescent="0.25">
      <c r="D19" s="17"/>
      <c r="G19" s="5"/>
      <c r="I19" s="17"/>
    </row>
    <row r="20" spans="1:9" x14ac:dyDescent="0.25">
      <c r="A20" s="3" t="s">
        <v>10</v>
      </c>
      <c r="B20" s="5" t="s">
        <v>8</v>
      </c>
      <c r="C20" s="3">
        <v>2</v>
      </c>
      <c r="D20" s="17">
        <v>2.1000000000000001E-2</v>
      </c>
      <c r="F20" s="3" t="s">
        <v>10</v>
      </c>
      <c r="G20" s="5" t="s">
        <v>8</v>
      </c>
      <c r="H20" s="3">
        <v>7</v>
      </c>
      <c r="I20" s="17">
        <v>9.0999999999999998E-2</v>
      </c>
    </row>
    <row r="21" spans="1:9" x14ac:dyDescent="0.25">
      <c r="B21" s="5" t="s">
        <v>9</v>
      </c>
      <c r="C21" s="3">
        <v>94</v>
      </c>
      <c r="D21" s="17">
        <v>0.97899999999999998</v>
      </c>
      <c r="G21" s="5" t="s">
        <v>9</v>
      </c>
      <c r="H21" s="3">
        <v>70</v>
      </c>
      <c r="I21" s="17">
        <v>0.90900000000000003</v>
      </c>
    </row>
    <row r="22" spans="1:9" x14ac:dyDescent="0.25">
      <c r="D22" s="17"/>
      <c r="G22" s="5"/>
      <c r="I22" s="17"/>
    </row>
    <row r="23" spans="1:9" x14ac:dyDescent="0.25">
      <c r="A23" s="3" t="s">
        <v>11</v>
      </c>
      <c r="B23" s="5" t="s">
        <v>8</v>
      </c>
      <c r="C23" s="3">
        <v>29</v>
      </c>
      <c r="D23" s="17">
        <v>0.31900000000000001</v>
      </c>
      <c r="F23" s="3" t="s">
        <v>11</v>
      </c>
      <c r="G23" s="5" t="s">
        <v>8</v>
      </c>
      <c r="H23" s="3">
        <v>28</v>
      </c>
      <c r="I23" s="17">
        <v>0.40600000000000003</v>
      </c>
    </row>
    <row r="24" spans="1:9" x14ac:dyDescent="0.25">
      <c r="B24" s="5" t="s">
        <v>9</v>
      </c>
      <c r="C24" s="3">
        <v>62</v>
      </c>
      <c r="D24" s="17">
        <v>0.68100000000000005</v>
      </c>
      <c r="G24" s="5" t="s">
        <v>9</v>
      </c>
      <c r="H24" s="3">
        <v>41</v>
      </c>
      <c r="I24" s="17">
        <v>0.59399999999999997</v>
      </c>
    </row>
    <row r="25" spans="1:9" s="12" customFormat="1" x14ac:dyDescent="0.25">
      <c r="B25" s="13"/>
      <c r="E25" s="21"/>
      <c r="I25" s="22"/>
    </row>
    <row r="26" spans="1:9" x14ac:dyDescent="0.25">
      <c r="A26" s="11" t="s">
        <v>13</v>
      </c>
      <c r="C26" s="3" t="s">
        <v>16</v>
      </c>
      <c r="D26" s="3" t="s">
        <v>17</v>
      </c>
      <c r="F26" s="11" t="s">
        <v>13</v>
      </c>
      <c r="G26" s="5"/>
      <c r="H26" s="19" t="s">
        <v>16</v>
      </c>
      <c r="I26" s="19" t="s">
        <v>17</v>
      </c>
    </row>
    <row r="27" spans="1:9" x14ac:dyDescent="0.25">
      <c r="A27" s="3" t="s">
        <v>14</v>
      </c>
      <c r="B27" s="5">
        <v>1</v>
      </c>
      <c r="C27" s="20">
        <v>4.0599999999999996</v>
      </c>
      <c r="D27" s="20">
        <v>1.3680000000000001</v>
      </c>
      <c r="F27" s="3" t="s">
        <v>14</v>
      </c>
      <c r="G27" s="5">
        <v>1</v>
      </c>
      <c r="H27" s="18">
        <v>4.16</v>
      </c>
      <c r="I27" s="18">
        <v>1.33</v>
      </c>
    </row>
    <row r="28" spans="1:9" x14ac:dyDescent="0.25">
      <c r="B28" s="5">
        <v>2</v>
      </c>
      <c r="C28" s="20">
        <v>4.24</v>
      </c>
      <c r="D28" s="20">
        <v>1.04</v>
      </c>
      <c r="G28" s="5">
        <v>2</v>
      </c>
      <c r="H28" s="18">
        <v>4.29</v>
      </c>
      <c r="I28" s="18">
        <v>1.0900000000000001</v>
      </c>
    </row>
    <row r="29" spans="1:9" x14ac:dyDescent="0.25">
      <c r="B29" s="5">
        <v>3</v>
      </c>
      <c r="C29" s="20">
        <v>3.43</v>
      </c>
      <c r="D29" s="20">
        <v>1.46</v>
      </c>
      <c r="G29" s="5">
        <v>3</v>
      </c>
      <c r="H29" s="18">
        <v>3.32</v>
      </c>
      <c r="I29" s="18">
        <v>1.53</v>
      </c>
    </row>
    <row r="30" spans="1:9" x14ac:dyDescent="0.25">
      <c r="B30" s="5">
        <v>4</v>
      </c>
      <c r="C30" s="20">
        <v>4.0999999999999996</v>
      </c>
      <c r="D30" s="20">
        <v>1.01</v>
      </c>
      <c r="G30" s="5">
        <v>4</v>
      </c>
      <c r="H30" s="18">
        <v>4.03</v>
      </c>
      <c r="I30" s="18">
        <v>1.2</v>
      </c>
    </row>
    <row r="31" spans="1:9" x14ac:dyDescent="0.25">
      <c r="B31" s="5">
        <v>5</v>
      </c>
      <c r="C31" s="20">
        <v>3.94</v>
      </c>
      <c r="D31" s="20">
        <v>1.1200000000000001</v>
      </c>
      <c r="G31" s="5">
        <v>5</v>
      </c>
      <c r="H31" s="18">
        <v>3.99</v>
      </c>
      <c r="I31" s="18">
        <v>1.22</v>
      </c>
    </row>
    <row r="32" spans="1:9" x14ac:dyDescent="0.25">
      <c r="B32" s="5">
        <v>6</v>
      </c>
      <c r="C32" s="20">
        <v>4.12</v>
      </c>
      <c r="D32" s="20">
        <v>1.08</v>
      </c>
      <c r="G32" s="5">
        <v>6</v>
      </c>
      <c r="H32" s="18">
        <v>4.18</v>
      </c>
      <c r="I32" s="18">
        <v>1.07</v>
      </c>
    </row>
    <row r="33" spans="1:15" x14ac:dyDescent="0.25">
      <c r="B33" s="5">
        <v>7</v>
      </c>
      <c r="C33" s="20">
        <v>4</v>
      </c>
      <c r="D33" s="20">
        <v>1.1299999999999999</v>
      </c>
      <c r="G33" s="5">
        <v>7</v>
      </c>
      <c r="H33" s="18">
        <v>4.09</v>
      </c>
      <c r="I33" s="18">
        <v>1.19</v>
      </c>
    </row>
    <row r="34" spans="1:15" x14ac:dyDescent="0.25">
      <c r="A34" s="12"/>
      <c r="B34" s="13">
        <v>8</v>
      </c>
      <c r="C34" s="20">
        <v>4.1100000000000003</v>
      </c>
      <c r="D34" s="20">
        <v>1.05</v>
      </c>
      <c r="F34" s="12"/>
      <c r="G34" s="13">
        <v>8</v>
      </c>
      <c r="H34" s="18">
        <v>4.2</v>
      </c>
      <c r="I34" s="18">
        <v>1.02</v>
      </c>
    </row>
    <row r="35" spans="1:15" x14ac:dyDescent="0.25">
      <c r="A35" s="3" t="s">
        <v>15</v>
      </c>
      <c r="B35" s="5">
        <v>1</v>
      </c>
      <c r="C35" s="20">
        <v>3.55</v>
      </c>
      <c r="D35" s="20">
        <v>0.57999999999999996</v>
      </c>
      <c r="F35" s="3" t="s">
        <v>15</v>
      </c>
      <c r="G35" s="5">
        <v>1</v>
      </c>
      <c r="H35" s="18">
        <v>3.45</v>
      </c>
      <c r="I35" s="18">
        <v>0.74</v>
      </c>
    </row>
    <row r="36" spans="1:15" x14ac:dyDescent="0.25">
      <c r="B36" s="5">
        <v>2</v>
      </c>
      <c r="C36" s="20">
        <v>3.27</v>
      </c>
      <c r="D36" s="20">
        <v>0.72</v>
      </c>
      <c r="G36" s="5">
        <v>2</v>
      </c>
      <c r="H36" s="18">
        <v>3.32</v>
      </c>
      <c r="I36" s="18">
        <v>0.8</v>
      </c>
    </row>
    <row r="37" spans="1:15" x14ac:dyDescent="0.25">
      <c r="B37" s="5">
        <v>3</v>
      </c>
      <c r="C37" s="20">
        <v>3.52</v>
      </c>
      <c r="D37" s="20">
        <v>0.67</v>
      </c>
      <c r="G37" s="5">
        <v>3</v>
      </c>
      <c r="H37" s="18">
        <v>3.55</v>
      </c>
      <c r="I37" s="18">
        <v>0.68</v>
      </c>
      <c r="K37" s="10"/>
    </row>
    <row r="38" spans="1:15" x14ac:dyDescent="0.25">
      <c r="A38" s="33"/>
      <c r="B38" s="34"/>
      <c r="C38" s="35"/>
      <c r="D38" s="35"/>
      <c r="E38" s="33"/>
      <c r="F38" s="33"/>
      <c r="G38" s="34"/>
      <c r="H38" s="36"/>
      <c r="I38" s="36"/>
      <c r="J38" s="33"/>
      <c r="K38" s="37"/>
      <c r="L38" s="33"/>
    </row>
    <row r="39" spans="1:15" x14ac:dyDescent="0.25">
      <c r="A39" s="61"/>
      <c r="B39" s="61"/>
      <c r="C39" s="61"/>
      <c r="D39" s="61"/>
      <c r="E39" s="33"/>
      <c r="F39" s="61"/>
      <c r="G39" s="61"/>
      <c r="H39" s="61"/>
      <c r="I39" s="61"/>
      <c r="J39" s="61"/>
      <c r="K39" s="33"/>
      <c r="L39" s="33"/>
    </row>
    <row r="40" spans="1:15" x14ac:dyDescent="0.25">
      <c r="A40" s="33"/>
      <c r="B40" s="34"/>
      <c r="C40" s="33"/>
      <c r="D40" s="33"/>
      <c r="E40" s="33"/>
      <c r="F40" s="33"/>
      <c r="G40" s="34"/>
      <c r="H40" s="33"/>
      <c r="I40" s="33"/>
      <c r="J40" s="33"/>
      <c r="K40" s="34"/>
      <c r="L40" s="33"/>
      <c r="M40" s="30"/>
      <c r="N40" s="30"/>
      <c r="O40" s="30"/>
    </row>
    <row r="41" spans="1:15" x14ac:dyDescent="0.25">
      <c r="A41" s="33"/>
      <c r="B41" s="34"/>
      <c r="C41" s="33"/>
      <c r="D41" s="33"/>
      <c r="E41" s="33"/>
      <c r="F41" s="33"/>
      <c r="G41" s="34"/>
      <c r="H41" s="33"/>
      <c r="I41" s="33"/>
      <c r="J41" s="33"/>
      <c r="K41" s="38"/>
      <c r="L41" s="38"/>
      <c r="M41" s="31"/>
      <c r="N41" s="31"/>
      <c r="O41" s="30"/>
    </row>
    <row r="42" spans="1:15" x14ac:dyDescent="0.25">
      <c r="A42" s="33"/>
      <c r="B42" s="34"/>
      <c r="C42" s="33"/>
      <c r="D42" s="33"/>
      <c r="E42" s="33"/>
      <c r="F42" s="33"/>
      <c r="G42" s="34"/>
      <c r="H42" s="33"/>
      <c r="I42" s="33"/>
      <c r="J42" s="33"/>
      <c r="K42" s="38"/>
      <c r="L42" s="38"/>
      <c r="M42" s="31"/>
      <c r="N42" s="31"/>
      <c r="O42" s="30"/>
    </row>
    <row r="43" spans="1:15" x14ac:dyDescent="0.25">
      <c r="A43" s="33"/>
      <c r="B43" s="34"/>
      <c r="C43" s="33"/>
      <c r="D43" s="33"/>
      <c r="E43" s="33"/>
      <c r="F43" s="33"/>
      <c r="G43" s="34"/>
      <c r="H43" s="33"/>
      <c r="I43" s="33"/>
      <c r="J43" s="33"/>
      <c r="K43" s="38"/>
      <c r="L43" s="38"/>
      <c r="M43" s="31"/>
      <c r="N43" s="31"/>
      <c r="O43" s="30"/>
    </row>
    <row r="44" spans="1:15" x14ac:dyDescent="0.25">
      <c r="A44" s="33"/>
      <c r="B44" s="34"/>
      <c r="C44" s="33"/>
      <c r="D44" s="33"/>
      <c r="E44" s="33"/>
      <c r="F44" s="33"/>
      <c r="G44" s="34"/>
      <c r="H44" s="33"/>
      <c r="I44" s="33"/>
      <c r="J44" s="33"/>
      <c r="K44" s="38"/>
      <c r="L44" s="38"/>
      <c r="M44" s="31"/>
      <c r="N44" s="31"/>
      <c r="O44" s="30"/>
    </row>
    <row r="45" spans="1:15" x14ac:dyDescent="0.25">
      <c r="A45" s="33"/>
      <c r="B45" s="34"/>
      <c r="C45" s="33"/>
      <c r="D45" s="33"/>
      <c r="E45" s="33"/>
      <c r="F45" s="33"/>
      <c r="G45" s="34"/>
      <c r="H45" s="33"/>
      <c r="I45" s="33"/>
      <c r="J45" s="33"/>
      <c r="K45" s="38"/>
      <c r="L45" s="38"/>
      <c r="M45" s="31"/>
      <c r="N45" s="31"/>
      <c r="O45" s="30"/>
    </row>
    <row r="46" spans="1:15" x14ac:dyDescent="0.25">
      <c r="A46" s="33"/>
      <c r="B46" s="34"/>
      <c r="C46" s="33"/>
      <c r="D46" s="33"/>
      <c r="E46" s="33"/>
      <c r="F46" s="34"/>
      <c r="G46" s="34"/>
      <c r="H46" s="33"/>
      <c r="I46" s="33"/>
      <c r="J46" s="34"/>
      <c r="K46" s="34"/>
      <c r="L46" s="33"/>
      <c r="M46" s="30"/>
      <c r="N46" s="30"/>
      <c r="O46" s="30"/>
    </row>
    <row r="47" spans="1:15" x14ac:dyDescent="0.25">
      <c r="A47" s="33"/>
      <c r="B47" s="34"/>
      <c r="C47" s="33"/>
      <c r="D47" s="33"/>
      <c r="E47" s="33"/>
      <c r="F47" s="33"/>
      <c r="G47" s="34"/>
      <c r="H47" s="33"/>
      <c r="I47" s="33"/>
      <c r="J47" s="33"/>
      <c r="K47" s="34"/>
      <c r="L47" s="33"/>
    </row>
    <row r="48" spans="1:15" ht="29.25" customHeight="1" x14ac:dyDescent="0.25">
      <c r="A48" s="60"/>
      <c r="B48" s="60"/>
      <c r="C48" s="60"/>
      <c r="D48" s="60"/>
      <c r="E48" s="33"/>
      <c r="F48" s="63"/>
      <c r="G48" s="63"/>
      <c r="H48" s="63"/>
      <c r="I48" s="63"/>
      <c r="J48" s="33"/>
      <c r="K48" s="33"/>
      <c r="L48" s="33"/>
    </row>
    <row r="49" spans="1:12" x14ac:dyDescent="0.25">
      <c r="A49" s="33"/>
      <c r="B49" s="34"/>
      <c r="C49" s="33"/>
      <c r="D49" s="33"/>
      <c r="E49" s="33"/>
      <c r="F49" s="33"/>
      <c r="G49" s="33"/>
      <c r="H49" s="33"/>
      <c r="I49" s="33"/>
      <c r="J49" s="33"/>
      <c r="K49" s="33"/>
      <c r="L49" s="33"/>
    </row>
    <row r="50" spans="1:12" x14ac:dyDescent="0.25">
      <c r="A50" s="33"/>
      <c r="B50" s="34"/>
      <c r="C50" s="33"/>
      <c r="D50" s="33"/>
      <c r="E50" s="33"/>
      <c r="F50" s="33"/>
      <c r="G50" s="34"/>
      <c r="H50" s="33"/>
      <c r="I50" s="33"/>
      <c r="J50" s="33"/>
      <c r="K50" s="33"/>
      <c r="L50" s="33"/>
    </row>
    <row r="51" spans="1:12" x14ac:dyDescent="0.25">
      <c r="A51" s="33"/>
      <c r="B51" s="34"/>
      <c r="C51" s="33"/>
      <c r="D51" s="33"/>
      <c r="E51" s="33"/>
      <c r="F51" s="33"/>
      <c r="G51" s="34"/>
      <c r="H51" s="33"/>
      <c r="I51" s="33"/>
      <c r="J51" s="33"/>
      <c r="K51" s="33"/>
      <c r="L51" s="33"/>
    </row>
    <row r="52" spans="1:12" x14ac:dyDescent="0.25">
      <c r="A52" s="33"/>
      <c r="B52" s="34"/>
      <c r="C52" s="33"/>
      <c r="D52" s="33"/>
      <c r="E52" s="33"/>
      <c r="F52" s="33"/>
      <c r="G52" s="34"/>
      <c r="H52" s="33"/>
      <c r="I52" s="33"/>
      <c r="J52" s="33"/>
      <c r="K52" s="33"/>
      <c r="L52" s="33"/>
    </row>
    <row r="53" spans="1:12" x14ac:dyDescent="0.25">
      <c r="A53" s="33"/>
      <c r="B53" s="34"/>
      <c r="C53" s="33"/>
      <c r="D53" s="33"/>
      <c r="E53" s="33"/>
      <c r="F53" s="33"/>
      <c r="G53" s="34"/>
      <c r="H53" s="33"/>
      <c r="I53" s="33"/>
      <c r="J53" s="33"/>
      <c r="K53" s="33"/>
      <c r="L53" s="33"/>
    </row>
    <row r="54" spans="1:12" x14ac:dyDescent="0.25">
      <c r="A54" s="33"/>
      <c r="B54" s="34"/>
      <c r="C54" s="33"/>
      <c r="D54" s="33"/>
      <c r="E54" s="33"/>
      <c r="F54" s="33"/>
      <c r="G54" s="34"/>
      <c r="H54" s="33"/>
      <c r="I54" s="33"/>
      <c r="J54" s="33"/>
      <c r="K54" s="33"/>
      <c r="L54" s="33"/>
    </row>
    <row r="55" spans="1:12" x14ac:dyDescent="0.25">
      <c r="A55" s="33"/>
      <c r="B55" s="34"/>
      <c r="C55" s="33"/>
      <c r="D55" s="33"/>
      <c r="E55" s="33"/>
      <c r="F55" s="33"/>
      <c r="G55" s="34"/>
      <c r="H55" s="33"/>
      <c r="I55" s="33"/>
      <c r="J55" s="33"/>
      <c r="K55" s="33"/>
      <c r="L55" s="33"/>
    </row>
    <row r="56" spans="1:12" x14ac:dyDescent="0.25">
      <c r="A56" s="33"/>
      <c r="B56" s="34"/>
      <c r="C56" s="33"/>
      <c r="D56" s="33"/>
      <c r="E56" s="33"/>
      <c r="F56" s="33"/>
      <c r="G56" s="34"/>
      <c r="H56" s="33"/>
      <c r="I56" s="33"/>
      <c r="J56" s="33"/>
      <c r="K56" s="33"/>
      <c r="L56" s="33"/>
    </row>
    <row r="57" spans="1:12" x14ac:dyDescent="0.25">
      <c r="A57" s="33"/>
      <c r="B57" s="34"/>
      <c r="C57" s="33"/>
      <c r="D57" s="33"/>
      <c r="E57" s="33"/>
      <c r="F57" s="33"/>
      <c r="G57" s="34"/>
      <c r="H57" s="33"/>
      <c r="I57" s="33"/>
      <c r="J57" s="33"/>
      <c r="K57" s="33"/>
      <c r="L57" s="33"/>
    </row>
    <row r="58" spans="1:12" x14ac:dyDescent="0.25">
      <c r="A58" s="60"/>
      <c r="B58" s="60"/>
      <c r="C58" s="60"/>
      <c r="D58" s="60"/>
      <c r="E58" s="33"/>
      <c r="F58" s="60"/>
      <c r="G58" s="60"/>
      <c r="H58" s="60"/>
      <c r="I58" s="60"/>
      <c r="J58" s="33"/>
      <c r="K58" s="33"/>
      <c r="L58" s="33"/>
    </row>
    <row r="59" spans="1:12" x14ac:dyDescent="0.25">
      <c r="A59" s="33"/>
      <c r="B59" s="34"/>
      <c r="C59" s="33"/>
      <c r="D59" s="33"/>
      <c r="E59" s="33"/>
      <c r="F59" s="33"/>
      <c r="G59" s="33"/>
      <c r="H59" s="33"/>
      <c r="I59" s="33"/>
      <c r="J59" s="33"/>
      <c r="K59" s="33"/>
      <c r="L59" s="33"/>
    </row>
    <row r="60" spans="1:12" x14ac:dyDescent="0.25">
      <c r="A60" s="33"/>
      <c r="B60" s="34"/>
      <c r="C60" s="33"/>
      <c r="D60" s="33"/>
      <c r="E60" s="33"/>
      <c r="F60" s="33"/>
      <c r="G60" s="34"/>
      <c r="H60" s="33"/>
      <c r="I60" s="33"/>
      <c r="J60" s="33"/>
      <c r="K60" s="33"/>
      <c r="L60" s="33"/>
    </row>
    <row r="61" spans="1:12" x14ac:dyDescent="0.25">
      <c r="A61" s="33"/>
      <c r="B61" s="34"/>
      <c r="C61" s="33"/>
      <c r="D61" s="33"/>
      <c r="E61" s="33"/>
      <c r="F61" s="33"/>
      <c r="G61" s="34"/>
      <c r="H61" s="33"/>
      <c r="I61" s="33"/>
      <c r="J61" s="33"/>
      <c r="K61" s="33"/>
      <c r="L61" s="33"/>
    </row>
    <row r="62" spans="1:12" x14ac:dyDescent="0.25">
      <c r="A62" s="33"/>
      <c r="B62" s="34"/>
      <c r="C62" s="33"/>
      <c r="D62" s="33"/>
      <c r="E62" s="33"/>
      <c r="F62" s="33"/>
      <c r="G62" s="34"/>
      <c r="H62" s="33"/>
      <c r="I62" s="33"/>
      <c r="J62" s="33"/>
      <c r="K62" s="33"/>
      <c r="L62" s="33"/>
    </row>
    <row r="63" spans="1:12" x14ac:dyDescent="0.25">
      <c r="A63" s="33"/>
      <c r="B63" s="34"/>
      <c r="C63" s="33"/>
      <c r="D63" s="33"/>
      <c r="E63" s="33"/>
      <c r="F63" s="33"/>
      <c r="G63" s="34"/>
      <c r="H63" s="33"/>
      <c r="I63" s="33"/>
      <c r="J63" s="33"/>
      <c r="K63" s="33"/>
      <c r="L63" s="33"/>
    </row>
    <row r="64" spans="1:12" x14ac:dyDescent="0.25">
      <c r="A64" s="33"/>
      <c r="B64" s="34"/>
      <c r="C64" s="33"/>
      <c r="D64" s="33"/>
      <c r="E64" s="33"/>
      <c r="F64" s="33"/>
      <c r="G64" s="34"/>
      <c r="H64" s="33"/>
      <c r="I64" s="33"/>
      <c r="J64" s="33"/>
      <c r="K64" s="33"/>
      <c r="L64" s="33"/>
    </row>
    <row r="65" spans="1:12" x14ac:dyDescent="0.25">
      <c r="A65" s="33"/>
      <c r="B65" s="34"/>
      <c r="C65" s="33"/>
      <c r="D65" s="33"/>
      <c r="E65" s="33"/>
      <c r="F65" s="33"/>
      <c r="G65" s="34"/>
      <c r="H65" s="33"/>
      <c r="I65" s="33"/>
      <c r="J65" s="33"/>
      <c r="K65" s="33"/>
      <c r="L65" s="33"/>
    </row>
    <row r="66" spans="1:12" x14ac:dyDescent="0.25">
      <c r="A66" s="33"/>
      <c r="B66" s="34"/>
      <c r="C66" s="33"/>
      <c r="D66" s="33"/>
      <c r="E66" s="33"/>
      <c r="F66" s="33"/>
      <c r="G66" s="34"/>
      <c r="H66" s="33"/>
      <c r="I66" s="33"/>
      <c r="J66" s="33"/>
      <c r="K66" s="33"/>
      <c r="L66" s="33"/>
    </row>
    <row r="67" spans="1:12" x14ac:dyDescent="0.25">
      <c r="A67" s="33"/>
      <c r="B67" s="34"/>
      <c r="C67" s="33"/>
      <c r="D67" s="33"/>
      <c r="E67" s="33"/>
      <c r="F67" s="33"/>
      <c r="G67" s="34"/>
      <c r="H67" s="33"/>
      <c r="I67" s="33"/>
      <c r="J67" s="33"/>
      <c r="K67" s="33"/>
      <c r="L67" s="33"/>
    </row>
    <row r="68" spans="1:12" x14ac:dyDescent="0.25">
      <c r="A68" s="60"/>
      <c r="B68" s="60"/>
      <c r="C68" s="60"/>
      <c r="D68" s="60"/>
      <c r="E68" s="33"/>
      <c r="F68" s="60"/>
      <c r="G68" s="60"/>
      <c r="H68" s="60"/>
      <c r="I68" s="60"/>
      <c r="J68" s="33"/>
      <c r="K68" s="33"/>
      <c r="L68" s="33"/>
    </row>
    <row r="69" spans="1:12" x14ac:dyDescent="0.25">
      <c r="A69" s="33"/>
      <c r="B69" s="34"/>
      <c r="C69" s="33"/>
      <c r="D69" s="33"/>
      <c r="E69" s="33"/>
      <c r="F69" s="33"/>
      <c r="G69" s="33"/>
      <c r="H69" s="33"/>
      <c r="I69" s="33"/>
      <c r="J69" s="33"/>
      <c r="K69" s="33"/>
      <c r="L69" s="33"/>
    </row>
    <row r="70" spans="1:12" x14ac:dyDescent="0.25">
      <c r="A70" s="33"/>
      <c r="B70" s="34"/>
      <c r="C70" s="33"/>
      <c r="D70" s="33"/>
      <c r="E70" s="33"/>
      <c r="F70" s="33"/>
      <c r="G70" s="34"/>
      <c r="H70" s="33"/>
      <c r="I70" s="33"/>
      <c r="J70" s="33"/>
      <c r="K70" s="33"/>
      <c r="L70" s="33"/>
    </row>
    <row r="71" spans="1:12" x14ac:dyDescent="0.25">
      <c r="A71" s="33"/>
      <c r="B71" s="34"/>
      <c r="C71" s="33"/>
      <c r="D71" s="33"/>
      <c r="E71" s="33"/>
      <c r="F71" s="33"/>
      <c r="G71" s="34"/>
      <c r="H71" s="33"/>
      <c r="I71" s="33"/>
      <c r="J71" s="33"/>
      <c r="K71" s="33"/>
      <c r="L71" s="33"/>
    </row>
    <row r="72" spans="1:12" x14ac:dyDescent="0.25">
      <c r="A72" s="33"/>
      <c r="B72" s="34"/>
      <c r="C72" s="33"/>
      <c r="D72" s="33"/>
      <c r="E72" s="33"/>
      <c r="F72" s="33"/>
      <c r="G72" s="34"/>
      <c r="H72" s="33"/>
      <c r="I72" s="33"/>
      <c r="J72" s="33"/>
      <c r="K72" s="33"/>
      <c r="L72" s="33"/>
    </row>
    <row r="73" spans="1:12" x14ac:dyDescent="0.25">
      <c r="A73" s="33"/>
      <c r="B73" s="34"/>
      <c r="C73" s="33"/>
      <c r="D73" s="33"/>
      <c r="E73" s="33"/>
      <c r="F73" s="33"/>
      <c r="G73" s="34"/>
      <c r="H73" s="33"/>
      <c r="I73" s="33"/>
      <c r="J73" s="33"/>
      <c r="K73" s="33"/>
      <c r="L73" s="33"/>
    </row>
    <row r="74" spans="1:12" x14ac:dyDescent="0.25">
      <c r="A74" s="33"/>
      <c r="B74" s="34"/>
      <c r="C74" s="33"/>
      <c r="D74" s="33"/>
      <c r="E74" s="33"/>
      <c r="F74" s="33"/>
      <c r="G74" s="34"/>
      <c r="H74" s="33"/>
      <c r="I74" s="33"/>
      <c r="J74" s="33"/>
      <c r="K74" s="33"/>
      <c r="L74" s="33"/>
    </row>
    <row r="75" spans="1:12" x14ac:dyDescent="0.25">
      <c r="A75" s="33"/>
      <c r="B75" s="34"/>
      <c r="C75" s="33"/>
      <c r="D75" s="33"/>
      <c r="E75" s="33"/>
      <c r="F75" s="33"/>
      <c r="G75" s="34"/>
      <c r="H75" s="33"/>
      <c r="I75" s="33"/>
      <c r="J75" s="33"/>
      <c r="K75" s="33"/>
      <c r="L75" s="33"/>
    </row>
    <row r="76" spans="1:12" x14ac:dyDescent="0.25">
      <c r="A76" s="33"/>
      <c r="B76" s="34"/>
      <c r="C76" s="33"/>
      <c r="D76" s="33"/>
      <c r="E76" s="33"/>
      <c r="F76" s="33"/>
      <c r="G76" s="34"/>
      <c r="H76" s="33"/>
      <c r="I76" s="33"/>
      <c r="J76" s="33"/>
      <c r="K76" s="33"/>
      <c r="L76" s="33"/>
    </row>
    <row r="77" spans="1:12" x14ac:dyDescent="0.25">
      <c r="A77" s="33"/>
      <c r="B77" s="34"/>
      <c r="C77" s="33"/>
      <c r="D77" s="33"/>
      <c r="E77" s="33"/>
      <c r="F77" s="33"/>
      <c r="G77" s="34"/>
      <c r="H77" s="33"/>
      <c r="I77" s="33"/>
      <c r="J77" s="33"/>
      <c r="K77" s="33"/>
      <c r="L77" s="33"/>
    </row>
    <row r="78" spans="1:12" x14ac:dyDescent="0.25">
      <c r="A78" s="60"/>
      <c r="B78" s="60"/>
      <c r="C78" s="60"/>
      <c r="D78" s="60"/>
      <c r="E78" s="33"/>
      <c r="F78" s="60"/>
      <c r="G78" s="60"/>
      <c r="H78" s="60"/>
      <c r="I78" s="60"/>
      <c r="J78" s="33"/>
      <c r="K78" s="33"/>
      <c r="L78" s="33"/>
    </row>
    <row r="79" spans="1:12" x14ac:dyDescent="0.25">
      <c r="A79" s="33"/>
      <c r="B79" s="34"/>
      <c r="C79" s="33"/>
      <c r="D79" s="33"/>
      <c r="E79" s="33"/>
      <c r="F79" s="33"/>
      <c r="G79" s="33"/>
      <c r="H79" s="33"/>
      <c r="I79" s="33"/>
      <c r="J79" s="33"/>
      <c r="K79" s="33"/>
      <c r="L79" s="33"/>
    </row>
    <row r="80" spans="1:12" x14ac:dyDescent="0.25">
      <c r="A80" s="33"/>
      <c r="B80" s="34"/>
      <c r="C80" s="33"/>
      <c r="D80" s="33"/>
      <c r="E80" s="33"/>
      <c r="F80" s="33"/>
      <c r="G80" s="34"/>
      <c r="H80" s="33"/>
      <c r="I80" s="33"/>
      <c r="J80" s="33"/>
      <c r="K80" s="33"/>
      <c r="L80" s="33"/>
    </row>
    <row r="81" spans="1:12" x14ac:dyDescent="0.25">
      <c r="A81" s="33"/>
      <c r="B81" s="34"/>
      <c r="C81" s="33"/>
      <c r="D81" s="33"/>
      <c r="E81" s="33"/>
      <c r="F81" s="33"/>
      <c r="G81" s="34"/>
      <c r="H81" s="33"/>
      <c r="I81" s="33"/>
      <c r="J81" s="33"/>
      <c r="K81" s="33"/>
      <c r="L81" s="33"/>
    </row>
    <row r="82" spans="1:12" x14ac:dyDescent="0.25">
      <c r="A82" s="33"/>
      <c r="B82" s="34"/>
      <c r="C82" s="33"/>
      <c r="D82" s="33"/>
      <c r="E82" s="33"/>
      <c r="F82" s="33"/>
      <c r="G82" s="34"/>
      <c r="H82" s="33"/>
      <c r="I82" s="33"/>
      <c r="J82" s="33"/>
      <c r="K82" s="33"/>
      <c r="L82" s="33"/>
    </row>
    <row r="83" spans="1:12" x14ac:dyDescent="0.25">
      <c r="A83" s="33"/>
      <c r="B83" s="34"/>
      <c r="C83" s="33"/>
      <c r="D83" s="33"/>
      <c r="E83" s="33"/>
      <c r="F83" s="33"/>
      <c r="G83" s="34"/>
      <c r="H83" s="33"/>
      <c r="I83" s="33"/>
      <c r="J83" s="33"/>
      <c r="K83" s="33"/>
      <c r="L83" s="33"/>
    </row>
    <row r="84" spans="1:12" x14ac:dyDescent="0.25">
      <c r="A84" s="33"/>
      <c r="B84" s="34"/>
      <c r="C84" s="33"/>
      <c r="D84" s="33"/>
      <c r="E84" s="33"/>
      <c r="F84" s="33"/>
      <c r="G84" s="34"/>
      <c r="H84" s="33"/>
      <c r="I84" s="33"/>
      <c r="J84" s="33"/>
      <c r="K84" s="33"/>
      <c r="L84" s="33"/>
    </row>
    <row r="85" spans="1:12" x14ac:dyDescent="0.25">
      <c r="A85" s="33"/>
      <c r="B85" s="34"/>
      <c r="C85" s="33"/>
      <c r="D85" s="33"/>
      <c r="E85" s="33"/>
      <c r="F85" s="33"/>
      <c r="G85" s="34"/>
      <c r="H85" s="33"/>
      <c r="I85" s="33"/>
      <c r="J85" s="33"/>
      <c r="K85" s="33"/>
      <c r="L85" s="33"/>
    </row>
    <row r="86" spans="1:12" x14ac:dyDescent="0.25">
      <c r="A86" s="33"/>
      <c r="B86" s="34"/>
      <c r="C86" s="33"/>
      <c r="D86" s="33"/>
      <c r="E86" s="33"/>
      <c r="F86" s="33"/>
      <c r="G86" s="34"/>
      <c r="H86" s="33"/>
      <c r="I86" s="33"/>
      <c r="J86" s="33"/>
      <c r="K86" s="33"/>
      <c r="L86" s="33"/>
    </row>
    <row r="87" spans="1:12" x14ac:dyDescent="0.25">
      <c r="A87" s="33"/>
      <c r="B87" s="34"/>
      <c r="C87" s="33"/>
      <c r="D87" s="33"/>
      <c r="E87" s="33"/>
      <c r="F87" s="33"/>
      <c r="G87" s="34"/>
      <c r="H87" s="33"/>
      <c r="I87" s="33"/>
      <c r="J87" s="33"/>
      <c r="K87" s="33"/>
      <c r="L87" s="33"/>
    </row>
    <row r="88" spans="1:12" x14ac:dyDescent="0.25">
      <c r="A88" s="60"/>
      <c r="B88" s="60"/>
      <c r="C88" s="60"/>
      <c r="D88" s="60"/>
      <c r="E88" s="33"/>
      <c r="F88" s="60"/>
      <c r="G88" s="60"/>
      <c r="H88" s="60"/>
      <c r="I88" s="60"/>
      <c r="J88" s="33"/>
      <c r="K88" s="33"/>
      <c r="L88" s="33"/>
    </row>
    <row r="89" spans="1:12" x14ac:dyDescent="0.25">
      <c r="A89" s="33"/>
      <c r="B89" s="34"/>
      <c r="C89" s="33"/>
      <c r="D89" s="33"/>
      <c r="E89" s="33"/>
      <c r="F89" s="33"/>
      <c r="G89" s="33"/>
      <c r="H89" s="33"/>
      <c r="I89" s="33"/>
      <c r="J89" s="33"/>
      <c r="K89" s="33"/>
      <c r="L89" s="33"/>
    </row>
    <row r="90" spans="1:12" x14ac:dyDescent="0.25">
      <c r="A90" s="33"/>
      <c r="B90" s="34"/>
      <c r="C90" s="33"/>
      <c r="D90" s="33"/>
      <c r="E90" s="33"/>
      <c r="F90" s="33"/>
      <c r="G90" s="34"/>
      <c r="H90" s="33"/>
      <c r="I90" s="33"/>
      <c r="J90" s="33"/>
      <c r="K90" s="33"/>
      <c r="L90" s="33"/>
    </row>
    <row r="91" spans="1:12" x14ac:dyDescent="0.25">
      <c r="A91" s="33"/>
      <c r="B91" s="34"/>
      <c r="C91" s="33"/>
      <c r="D91" s="33"/>
      <c r="E91" s="33"/>
      <c r="F91" s="33"/>
      <c r="G91" s="34"/>
      <c r="H91" s="33"/>
      <c r="I91" s="33"/>
      <c r="J91" s="33"/>
      <c r="K91" s="33"/>
      <c r="L91" s="33"/>
    </row>
    <row r="92" spans="1:12" x14ac:dyDescent="0.25">
      <c r="A92" s="33"/>
      <c r="B92" s="34"/>
      <c r="C92" s="33"/>
      <c r="D92" s="33"/>
      <c r="E92" s="33"/>
      <c r="F92" s="33"/>
      <c r="G92" s="34"/>
      <c r="H92" s="33"/>
      <c r="I92" s="33"/>
      <c r="J92" s="33"/>
      <c r="K92" s="33"/>
      <c r="L92" s="33"/>
    </row>
    <row r="93" spans="1:12" x14ac:dyDescent="0.25">
      <c r="A93" s="33"/>
      <c r="B93" s="34"/>
      <c r="C93" s="33"/>
      <c r="D93" s="33"/>
      <c r="E93" s="33"/>
      <c r="F93" s="33"/>
      <c r="G93" s="34"/>
      <c r="H93" s="33"/>
      <c r="I93" s="33"/>
      <c r="J93" s="33"/>
      <c r="K93" s="33"/>
      <c r="L93" s="33"/>
    </row>
    <row r="94" spans="1:12" x14ac:dyDescent="0.25">
      <c r="A94" s="33"/>
      <c r="B94" s="34"/>
      <c r="C94" s="33"/>
      <c r="D94" s="33"/>
      <c r="E94" s="33"/>
      <c r="F94" s="33"/>
      <c r="G94" s="34"/>
      <c r="H94" s="33"/>
      <c r="I94" s="33"/>
      <c r="J94" s="33"/>
      <c r="K94" s="33"/>
      <c r="L94" s="33"/>
    </row>
    <row r="95" spans="1:12" x14ac:dyDescent="0.25">
      <c r="A95" s="33"/>
      <c r="B95" s="34"/>
      <c r="C95" s="33"/>
      <c r="D95" s="33"/>
      <c r="E95" s="33"/>
      <c r="F95" s="33"/>
      <c r="G95" s="34"/>
      <c r="H95" s="33"/>
      <c r="I95" s="33"/>
      <c r="J95" s="33"/>
      <c r="K95" s="33"/>
      <c r="L95" s="33"/>
    </row>
    <row r="96" spans="1:12" x14ac:dyDescent="0.25">
      <c r="A96" s="33"/>
      <c r="B96" s="34"/>
      <c r="C96" s="33"/>
      <c r="D96" s="33"/>
      <c r="E96" s="33"/>
      <c r="F96" s="33"/>
      <c r="G96" s="34"/>
      <c r="H96" s="33"/>
      <c r="I96" s="33"/>
      <c r="J96" s="33"/>
      <c r="K96" s="33"/>
      <c r="L96" s="33"/>
    </row>
    <row r="97" spans="1:12" x14ac:dyDescent="0.25">
      <c r="A97" s="33"/>
      <c r="B97" s="34"/>
      <c r="C97" s="33"/>
      <c r="D97" s="33"/>
      <c r="E97" s="33"/>
      <c r="F97" s="33"/>
      <c r="G97" s="34"/>
      <c r="H97" s="33"/>
      <c r="I97" s="33"/>
      <c r="J97" s="33"/>
      <c r="K97" s="33"/>
      <c r="L97" s="33"/>
    </row>
    <row r="98" spans="1:12" x14ac:dyDescent="0.25">
      <c r="A98" s="60"/>
      <c r="B98" s="60"/>
      <c r="C98" s="60"/>
      <c r="D98" s="60"/>
      <c r="E98" s="33"/>
      <c r="F98" s="60"/>
      <c r="G98" s="60"/>
      <c r="H98" s="60"/>
      <c r="I98" s="60"/>
      <c r="J98" s="33"/>
      <c r="K98" s="33"/>
      <c r="L98" s="33"/>
    </row>
    <row r="99" spans="1:12" x14ac:dyDescent="0.25">
      <c r="A99" s="33"/>
      <c r="B99" s="34"/>
      <c r="C99" s="33"/>
      <c r="D99" s="33"/>
      <c r="E99" s="33"/>
      <c r="F99" s="33"/>
      <c r="G99" s="33"/>
      <c r="H99" s="33"/>
      <c r="I99" s="33"/>
      <c r="J99" s="33"/>
      <c r="K99" s="33"/>
      <c r="L99" s="33"/>
    </row>
    <row r="100" spans="1:12" x14ac:dyDescent="0.25">
      <c r="A100" s="33"/>
      <c r="B100" s="34"/>
      <c r="C100" s="33"/>
      <c r="D100" s="33"/>
      <c r="E100" s="33"/>
      <c r="F100" s="33"/>
      <c r="G100" s="34"/>
      <c r="H100" s="33"/>
      <c r="I100" s="33"/>
      <c r="J100" s="33"/>
      <c r="K100" s="33"/>
      <c r="L100" s="33"/>
    </row>
    <row r="101" spans="1:12" x14ac:dyDescent="0.25">
      <c r="A101" s="33"/>
      <c r="B101" s="34"/>
      <c r="C101" s="33"/>
      <c r="D101" s="33"/>
      <c r="E101" s="33"/>
      <c r="F101" s="33"/>
      <c r="G101" s="34"/>
      <c r="H101" s="33"/>
      <c r="I101" s="33"/>
      <c r="J101" s="33"/>
      <c r="K101" s="33"/>
      <c r="L101" s="33"/>
    </row>
    <row r="102" spans="1:12" x14ac:dyDescent="0.25">
      <c r="A102" s="33"/>
      <c r="B102" s="34"/>
      <c r="C102" s="33"/>
      <c r="D102" s="33"/>
      <c r="E102" s="33"/>
      <c r="F102" s="33"/>
      <c r="G102" s="34"/>
      <c r="H102" s="33"/>
      <c r="I102" s="33"/>
      <c r="J102" s="33"/>
      <c r="K102" s="33"/>
      <c r="L102" s="33"/>
    </row>
    <row r="103" spans="1:12" x14ac:dyDescent="0.25">
      <c r="A103" s="33"/>
      <c r="B103" s="34"/>
      <c r="C103" s="33"/>
      <c r="D103" s="33"/>
      <c r="E103" s="33"/>
      <c r="F103" s="33"/>
      <c r="G103" s="34"/>
      <c r="H103" s="33"/>
      <c r="I103" s="33"/>
      <c r="J103" s="33"/>
      <c r="K103" s="33"/>
      <c r="L103" s="33"/>
    </row>
    <row r="104" spans="1:12" x14ac:dyDescent="0.25">
      <c r="A104" s="33"/>
      <c r="B104" s="34"/>
      <c r="C104" s="33"/>
      <c r="D104" s="33"/>
      <c r="E104" s="33"/>
      <c r="F104" s="33"/>
      <c r="G104" s="34"/>
      <c r="H104" s="33"/>
      <c r="I104" s="33"/>
      <c r="J104" s="33"/>
      <c r="K104" s="33"/>
      <c r="L104" s="33"/>
    </row>
    <row r="105" spans="1:12" x14ac:dyDescent="0.25">
      <c r="A105" s="33"/>
      <c r="B105" s="34"/>
      <c r="C105" s="33"/>
      <c r="D105" s="33"/>
      <c r="E105" s="33"/>
      <c r="F105" s="33"/>
      <c r="G105" s="34"/>
      <c r="H105" s="33"/>
      <c r="I105" s="33"/>
      <c r="J105" s="33"/>
      <c r="K105" s="33"/>
      <c r="L105" s="33"/>
    </row>
    <row r="106" spans="1:12" x14ac:dyDescent="0.25">
      <c r="A106" s="33"/>
      <c r="B106" s="34"/>
      <c r="C106" s="33"/>
      <c r="D106" s="33"/>
      <c r="E106" s="33"/>
      <c r="F106" s="33"/>
      <c r="G106" s="34"/>
      <c r="H106" s="33"/>
      <c r="I106" s="33"/>
      <c r="J106" s="33"/>
      <c r="K106" s="33"/>
      <c r="L106" s="33"/>
    </row>
    <row r="107" spans="1:12" x14ac:dyDescent="0.25">
      <c r="A107" s="33"/>
      <c r="B107" s="34"/>
      <c r="C107" s="33"/>
      <c r="D107" s="33"/>
      <c r="E107" s="33"/>
      <c r="F107" s="33"/>
      <c r="G107" s="34"/>
      <c r="H107" s="33"/>
      <c r="I107" s="33"/>
      <c r="J107" s="33"/>
      <c r="K107" s="33"/>
      <c r="L107" s="33"/>
    </row>
    <row r="108" spans="1:12" x14ac:dyDescent="0.25">
      <c r="A108" s="60"/>
      <c r="B108" s="60"/>
      <c r="C108" s="60"/>
      <c r="D108" s="60"/>
      <c r="E108" s="33"/>
      <c r="F108" s="60"/>
      <c r="G108" s="60"/>
      <c r="H108" s="60"/>
      <c r="I108" s="60"/>
      <c r="J108" s="33"/>
      <c r="K108" s="33"/>
      <c r="L108" s="33"/>
    </row>
    <row r="109" spans="1:12" x14ac:dyDescent="0.25">
      <c r="A109" s="33"/>
      <c r="B109" s="34"/>
      <c r="C109" s="33"/>
      <c r="D109" s="33"/>
      <c r="E109" s="33"/>
      <c r="F109" s="33"/>
      <c r="G109" s="33"/>
      <c r="H109" s="33"/>
      <c r="I109" s="33"/>
      <c r="J109" s="33"/>
      <c r="K109" s="33"/>
      <c r="L109" s="33"/>
    </row>
    <row r="110" spans="1:12" x14ac:dyDescent="0.25">
      <c r="A110" s="33"/>
      <c r="B110" s="34"/>
      <c r="C110" s="33"/>
      <c r="D110" s="33"/>
      <c r="E110" s="33"/>
      <c r="F110" s="33"/>
      <c r="G110" s="34"/>
      <c r="H110" s="33"/>
      <c r="I110" s="33"/>
      <c r="J110" s="33"/>
      <c r="K110" s="33"/>
      <c r="L110" s="33"/>
    </row>
    <row r="111" spans="1:12" x14ac:dyDescent="0.25">
      <c r="A111" s="33"/>
      <c r="B111" s="34"/>
      <c r="C111" s="33"/>
      <c r="D111" s="33"/>
      <c r="E111" s="33"/>
      <c r="F111" s="33"/>
      <c r="G111" s="34"/>
      <c r="H111" s="33"/>
      <c r="I111" s="33"/>
      <c r="J111" s="33"/>
      <c r="K111" s="33"/>
      <c r="L111" s="33"/>
    </row>
    <row r="112" spans="1:12" x14ac:dyDescent="0.25">
      <c r="A112" s="33"/>
      <c r="B112" s="34"/>
      <c r="C112" s="33"/>
      <c r="D112" s="33"/>
      <c r="E112" s="33"/>
      <c r="F112" s="33"/>
      <c r="G112" s="34"/>
      <c r="H112" s="33"/>
      <c r="I112" s="33"/>
      <c r="J112" s="33"/>
      <c r="K112" s="33"/>
      <c r="L112" s="33"/>
    </row>
    <row r="113" spans="1:12" x14ac:dyDescent="0.25">
      <c r="A113" s="33"/>
      <c r="B113" s="34"/>
      <c r="C113" s="33"/>
      <c r="D113" s="33"/>
      <c r="E113" s="33"/>
      <c r="F113" s="33"/>
      <c r="G113" s="34"/>
      <c r="H113" s="33"/>
      <c r="I113" s="33"/>
      <c r="J113" s="33"/>
      <c r="K113" s="33"/>
      <c r="L113" s="33"/>
    </row>
    <row r="114" spans="1:12" x14ac:dyDescent="0.25">
      <c r="A114" s="33"/>
      <c r="B114" s="34"/>
      <c r="C114" s="33"/>
      <c r="D114" s="33"/>
      <c r="E114" s="33"/>
      <c r="F114" s="33"/>
      <c r="G114" s="34"/>
      <c r="H114" s="33"/>
      <c r="I114" s="33"/>
      <c r="J114" s="33"/>
      <c r="K114" s="33"/>
      <c r="L114" s="33"/>
    </row>
    <row r="115" spans="1:12" x14ac:dyDescent="0.25">
      <c r="A115" s="33"/>
      <c r="B115" s="34"/>
      <c r="C115" s="33"/>
      <c r="D115" s="33"/>
      <c r="E115" s="33"/>
      <c r="F115" s="33"/>
      <c r="G115" s="34"/>
      <c r="H115" s="33"/>
      <c r="I115" s="33"/>
      <c r="J115" s="33"/>
      <c r="K115" s="33"/>
      <c r="L115" s="33"/>
    </row>
    <row r="116" spans="1:12" x14ac:dyDescent="0.25">
      <c r="A116" s="33"/>
      <c r="B116" s="34"/>
      <c r="C116" s="33"/>
      <c r="D116" s="33"/>
      <c r="E116" s="33"/>
      <c r="F116" s="33"/>
      <c r="G116" s="34"/>
      <c r="H116" s="33"/>
      <c r="I116" s="33"/>
      <c r="J116" s="33"/>
      <c r="K116" s="33"/>
      <c r="L116" s="33"/>
    </row>
    <row r="117" spans="1:12" x14ac:dyDescent="0.25">
      <c r="A117" s="33"/>
      <c r="B117" s="34"/>
      <c r="C117" s="33"/>
      <c r="D117" s="33"/>
      <c r="E117" s="33"/>
      <c r="F117" s="33"/>
      <c r="G117" s="34"/>
      <c r="H117" s="33"/>
      <c r="I117" s="33"/>
      <c r="J117" s="33"/>
      <c r="K117" s="33"/>
      <c r="L117" s="33"/>
    </row>
    <row r="118" spans="1:12" x14ac:dyDescent="0.25">
      <c r="A118" s="60"/>
      <c r="B118" s="60"/>
      <c r="C118" s="60"/>
      <c r="D118" s="60"/>
      <c r="E118" s="33"/>
      <c r="F118" s="60"/>
      <c r="G118" s="60"/>
      <c r="H118" s="60"/>
      <c r="I118" s="60"/>
      <c r="J118" s="33"/>
      <c r="K118" s="33"/>
      <c r="L118" s="33"/>
    </row>
    <row r="119" spans="1:12" x14ac:dyDescent="0.25">
      <c r="A119" s="39"/>
      <c r="B119" s="39"/>
      <c r="C119" s="39"/>
      <c r="D119" s="39"/>
      <c r="E119" s="33"/>
      <c r="F119" s="39"/>
      <c r="G119" s="39"/>
      <c r="H119" s="39"/>
      <c r="I119" s="39"/>
      <c r="J119" s="33"/>
      <c r="K119" s="33"/>
      <c r="L119" s="33"/>
    </row>
    <row r="120" spans="1:12" x14ac:dyDescent="0.25">
      <c r="A120" s="33"/>
      <c r="B120" s="34"/>
      <c r="C120" s="33"/>
      <c r="D120" s="33"/>
      <c r="E120" s="33"/>
      <c r="F120" s="33"/>
      <c r="G120" s="33"/>
      <c r="H120" s="33"/>
      <c r="I120" s="33"/>
      <c r="J120" s="33"/>
      <c r="K120" s="33"/>
      <c r="L120" s="33"/>
    </row>
    <row r="121" spans="1:12" x14ac:dyDescent="0.25">
      <c r="A121" s="61"/>
      <c r="B121" s="61"/>
      <c r="C121" s="61"/>
      <c r="D121" s="61"/>
      <c r="E121" s="33"/>
      <c r="F121" s="61"/>
      <c r="G121" s="61"/>
      <c r="H121" s="61"/>
      <c r="I121" s="61"/>
      <c r="J121" s="61"/>
      <c r="K121" s="33"/>
      <c r="L121" s="33"/>
    </row>
    <row r="122" spans="1:12" x14ac:dyDescent="0.25">
      <c r="A122" s="33"/>
      <c r="B122" s="34"/>
      <c r="C122" s="33"/>
      <c r="D122" s="33"/>
      <c r="E122" s="33"/>
      <c r="F122" s="33"/>
      <c r="G122" s="34"/>
      <c r="H122" s="33"/>
      <c r="I122" s="33"/>
      <c r="J122" s="33"/>
      <c r="K122" s="33"/>
      <c r="L122" s="33"/>
    </row>
    <row r="123" spans="1:12" x14ac:dyDescent="0.25">
      <c r="A123" s="33"/>
      <c r="B123" s="34"/>
      <c r="C123" s="33"/>
      <c r="D123" s="33"/>
      <c r="E123" s="33"/>
      <c r="F123" s="33"/>
      <c r="G123" s="34"/>
      <c r="H123" s="33"/>
      <c r="I123" s="33"/>
      <c r="J123" s="33"/>
      <c r="K123" s="33"/>
      <c r="L123" s="33"/>
    </row>
    <row r="124" spans="1:12" x14ac:dyDescent="0.25">
      <c r="A124" s="33"/>
      <c r="B124" s="34"/>
      <c r="C124" s="33"/>
      <c r="D124" s="33"/>
      <c r="E124" s="33"/>
      <c r="F124" s="33"/>
      <c r="G124" s="34"/>
      <c r="H124" s="33"/>
      <c r="I124" s="33"/>
      <c r="J124" s="33"/>
      <c r="K124" s="33"/>
      <c r="L124" s="33"/>
    </row>
    <row r="125" spans="1:12" x14ac:dyDescent="0.25">
      <c r="A125" s="33"/>
      <c r="B125" s="34"/>
      <c r="C125" s="33"/>
      <c r="D125" s="33"/>
      <c r="E125" s="33"/>
      <c r="F125" s="33"/>
      <c r="G125" s="34"/>
      <c r="H125" s="33"/>
      <c r="I125" s="33"/>
      <c r="J125" s="33"/>
      <c r="K125" s="33"/>
      <c r="L125" s="33"/>
    </row>
    <row r="126" spans="1:12" x14ac:dyDescent="0.25">
      <c r="A126" s="33"/>
      <c r="B126" s="34"/>
      <c r="C126" s="33"/>
      <c r="D126" s="33"/>
      <c r="E126" s="33"/>
      <c r="F126" s="33"/>
      <c r="G126" s="34"/>
      <c r="H126" s="33"/>
      <c r="I126" s="33"/>
      <c r="J126" s="33"/>
      <c r="K126" s="33"/>
      <c r="L126" s="33"/>
    </row>
    <row r="127" spans="1:12" x14ac:dyDescent="0.25">
      <c r="A127" s="33"/>
      <c r="B127" s="34"/>
      <c r="C127" s="33"/>
      <c r="D127" s="33"/>
      <c r="E127" s="33"/>
      <c r="F127" s="33"/>
      <c r="G127" s="34"/>
      <c r="H127" s="33"/>
      <c r="I127" s="33"/>
      <c r="J127" s="33"/>
      <c r="K127" s="33"/>
      <c r="L127" s="33"/>
    </row>
    <row r="128" spans="1:12" x14ac:dyDescent="0.25">
      <c r="A128" s="33"/>
      <c r="B128" s="34"/>
      <c r="C128" s="33"/>
      <c r="D128" s="33"/>
      <c r="E128" s="33"/>
      <c r="F128" s="33"/>
      <c r="G128" s="34"/>
      <c r="H128" s="33"/>
      <c r="I128" s="33"/>
      <c r="J128" s="33"/>
      <c r="K128" s="33"/>
      <c r="L128" s="33"/>
    </row>
    <row r="129" spans="1:12" x14ac:dyDescent="0.25">
      <c r="A129" s="60"/>
      <c r="B129" s="60"/>
      <c r="C129" s="60"/>
      <c r="D129" s="60"/>
      <c r="E129" s="33"/>
      <c r="F129" s="60"/>
      <c r="G129" s="60"/>
      <c r="H129" s="60"/>
      <c r="I129" s="60"/>
      <c r="J129" s="33"/>
      <c r="K129" s="33"/>
      <c r="L129" s="33"/>
    </row>
    <row r="130" spans="1:12" x14ac:dyDescent="0.25">
      <c r="A130" s="33"/>
      <c r="B130" s="34"/>
      <c r="C130" s="33"/>
      <c r="D130" s="33"/>
      <c r="E130" s="33"/>
      <c r="F130" s="33"/>
      <c r="G130" s="33"/>
      <c r="H130" s="33"/>
      <c r="I130" s="33"/>
      <c r="J130" s="33"/>
      <c r="K130" s="33"/>
      <c r="L130" s="33"/>
    </row>
    <row r="131" spans="1:12" x14ac:dyDescent="0.25">
      <c r="A131" s="33"/>
      <c r="B131" s="34"/>
      <c r="C131" s="33"/>
      <c r="D131" s="33"/>
      <c r="E131" s="33"/>
      <c r="F131" s="33"/>
      <c r="G131" s="34"/>
      <c r="H131" s="33"/>
      <c r="I131" s="33"/>
      <c r="J131" s="33"/>
      <c r="K131" s="33"/>
      <c r="L131" s="33"/>
    </row>
    <row r="132" spans="1:12" x14ac:dyDescent="0.25">
      <c r="A132" s="33"/>
      <c r="B132" s="34"/>
      <c r="C132" s="33"/>
      <c r="D132" s="33"/>
      <c r="E132" s="33"/>
      <c r="F132" s="33"/>
      <c r="G132" s="34"/>
      <c r="H132" s="33"/>
      <c r="I132" s="33"/>
      <c r="J132" s="33"/>
      <c r="K132" s="33"/>
      <c r="L132" s="33"/>
    </row>
    <row r="133" spans="1:12" x14ac:dyDescent="0.25">
      <c r="A133" s="33"/>
      <c r="B133" s="34"/>
      <c r="C133" s="33"/>
      <c r="D133" s="33"/>
      <c r="E133" s="33"/>
      <c r="F133" s="33"/>
      <c r="G133" s="34"/>
      <c r="H133" s="33"/>
      <c r="I133" s="33"/>
      <c r="J133" s="33"/>
      <c r="K133" s="33"/>
      <c r="L133" s="33"/>
    </row>
    <row r="134" spans="1:12" x14ac:dyDescent="0.25">
      <c r="A134" s="33"/>
      <c r="B134" s="34"/>
      <c r="C134" s="33"/>
      <c r="D134" s="33"/>
      <c r="E134" s="33"/>
      <c r="F134" s="33"/>
      <c r="G134" s="34"/>
      <c r="H134" s="33"/>
      <c r="I134" s="33"/>
      <c r="J134" s="33"/>
      <c r="K134" s="33"/>
      <c r="L134" s="33"/>
    </row>
    <row r="135" spans="1:12" x14ac:dyDescent="0.25">
      <c r="A135" s="33"/>
      <c r="B135" s="34"/>
      <c r="C135" s="33"/>
      <c r="D135" s="33"/>
      <c r="E135" s="33"/>
      <c r="F135" s="33"/>
      <c r="G135" s="34"/>
      <c r="H135" s="33"/>
      <c r="I135" s="33"/>
      <c r="J135" s="33"/>
      <c r="K135" s="33"/>
      <c r="L135" s="33"/>
    </row>
    <row r="136" spans="1:12" x14ac:dyDescent="0.25">
      <c r="A136" s="33"/>
      <c r="B136" s="34"/>
      <c r="C136" s="33"/>
      <c r="D136" s="33"/>
      <c r="E136" s="33"/>
      <c r="F136" s="33"/>
      <c r="G136" s="34"/>
      <c r="H136" s="33"/>
      <c r="I136" s="33"/>
      <c r="J136" s="33"/>
      <c r="K136" s="33"/>
      <c r="L136" s="33"/>
    </row>
    <row r="137" spans="1:12" x14ac:dyDescent="0.25">
      <c r="A137" s="33"/>
      <c r="B137" s="34"/>
      <c r="C137" s="33"/>
      <c r="D137" s="33"/>
      <c r="E137" s="33"/>
      <c r="F137" s="33"/>
      <c r="G137" s="34"/>
      <c r="H137" s="33"/>
      <c r="I137" s="33"/>
      <c r="J137" s="33"/>
      <c r="K137" s="33"/>
      <c r="L137" s="33"/>
    </row>
    <row r="138" spans="1:12" x14ac:dyDescent="0.25">
      <c r="A138" s="60"/>
      <c r="B138" s="60"/>
      <c r="C138" s="60"/>
      <c r="D138" s="60"/>
      <c r="E138" s="33"/>
      <c r="F138" s="60"/>
      <c r="G138" s="60"/>
      <c r="H138" s="60"/>
      <c r="I138" s="60"/>
      <c r="J138" s="33"/>
      <c r="K138" s="33"/>
      <c r="L138" s="33"/>
    </row>
    <row r="139" spans="1:12" x14ac:dyDescent="0.25">
      <c r="A139" s="33"/>
      <c r="B139" s="34"/>
      <c r="C139" s="33"/>
      <c r="D139" s="33"/>
      <c r="E139" s="33"/>
      <c r="F139" s="33"/>
      <c r="G139" s="33"/>
      <c r="H139" s="33"/>
      <c r="I139" s="33"/>
      <c r="J139" s="33"/>
      <c r="K139" s="33"/>
      <c r="L139" s="33"/>
    </row>
    <row r="140" spans="1:12" x14ac:dyDescent="0.25">
      <c r="A140" s="33"/>
      <c r="B140" s="34"/>
      <c r="C140" s="33"/>
      <c r="D140" s="33"/>
      <c r="E140" s="33"/>
      <c r="F140" s="33"/>
      <c r="G140" s="34"/>
      <c r="H140" s="33"/>
      <c r="I140" s="33"/>
      <c r="J140" s="33"/>
      <c r="K140" s="33"/>
      <c r="L140" s="33"/>
    </row>
    <row r="141" spans="1:12" x14ac:dyDescent="0.25">
      <c r="A141" s="33"/>
      <c r="B141" s="34"/>
      <c r="C141" s="33"/>
      <c r="D141" s="33"/>
      <c r="E141" s="33"/>
      <c r="F141" s="33"/>
      <c r="G141" s="34"/>
      <c r="H141" s="33"/>
      <c r="I141" s="33"/>
      <c r="J141" s="33"/>
      <c r="K141" s="33"/>
      <c r="L141" s="33"/>
    </row>
    <row r="142" spans="1:12" x14ac:dyDescent="0.25">
      <c r="A142" s="33"/>
      <c r="B142" s="34"/>
      <c r="C142" s="33"/>
      <c r="D142" s="33"/>
      <c r="E142" s="33"/>
      <c r="F142" s="33"/>
      <c r="G142" s="34"/>
      <c r="H142" s="33"/>
      <c r="I142" s="33"/>
      <c r="J142" s="33"/>
      <c r="K142" s="33"/>
      <c r="L142" s="33"/>
    </row>
    <row r="143" spans="1:12" x14ac:dyDescent="0.25">
      <c r="A143" s="33"/>
      <c r="B143" s="34"/>
      <c r="C143" s="33"/>
      <c r="D143" s="33"/>
      <c r="E143" s="33"/>
      <c r="F143" s="33"/>
      <c r="G143" s="34"/>
      <c r="H143" s="33"/>
      <c r="I143" s="33"/>
      <c r="J143" s="33"/>
      <c r="K143" s="33"/>
      <c r="L143" s="33"/>
    </row>
    <row r="144" spans="1:12" x14ac:dyDescent="0.25">
      <c r="A144" s="33"/>
      <c r="B144" s="34"/>
      <c r="C144" s="33"/>
      <c r="D144" s="33"/>
      <c r="E144" s="33"/>
      <c r="F144" s="33"/>
      <c r="G144" s="34"/>
      <c r="H144" s="33"/>
      <c r="I144" s="33"/>
      <c r="J144" s="33"/>
      <c r="K144" s="33"/>
      <c r="L144" s="33"/>
    </row>
    <row r="145" spans="1:12" x14ac:dyDescent="0.25">
      <c r="A145" s="33"/>
      <c r="B145" s="34"/>
      <c r="C145" s="33"/>
      <c r="D145" s="33"/>
      <c r="E145" s="33"/>
      <c r="F145" s="33"/>
      <c r="G145" s="34"/>
      <c r="H145" s="33"/>
      <c r="I145" s="33"/>
      <c r="J145" s="33"/>
      <c r="K145" s="33"/>
      <c r="L145" s="33"/>
    </row>
    <row r="146" spans="1:12" x14ac:dyDescent="0.25">
      <c r="A146" s="33"/>
      <c r="B146" s="34"/>
      <c r="C146" s="33"/>
      <c r="D146" s="33"/>
      <c r="E146" s="33"/>
      <c r="F146" s="33"/>
      <c r="G146" s="34"/>
      <c r="H146" s="33"/>
      <c r="I146" s="33"/>
      <c r="J146" s="33"/>
      <c r="K146" s="33"/>
      <c r="L146" s="33"/>
    </row>
    <row r="147" spans="1:12" x14ac:dyDescent="0.25">
      <c r="A147" s="60"/>
      <c r="B147" s="60"/>
      <c r="C147" s="60"/>
      <c r="D147" s="60"/>
      <c r="E147" s="33"/>
      <c r="F147" s="60"/>
      <c r="G147" s="60"/>
      <c r="H147" s="60"/>
      <c r="I147" s="60"/>
      <c r="J147" s="33"/>
      <c r="K147" s="33"/>
      <c r="L147" s="33"/>
    </row>
    <row r="148" spans="1:12" x14ac:dyDescent="0.25">
      <c r="A148" s="33"/>
      <c r="B148" s="34"/>
      <c r="C148" s="33"/>
      <c r="D148" s="33"/>
      <c r="E148" s="33"/>
      <c r="F148" s="33"/>
      <c r="G148" s="33"/>
      <c r="H148" s="33"/>
      <c r="I148" s="33"/>
      <c r="J148" s="33"/>
      <c r="K148" s="33"/>
      <c r="L148" s="33"/>
    </row>
    <row r="149" spans="1:12" x14ac:dyDescent="0.25">
      <c r="A149" s="33"/>
      <c r="B149" s="34"/>
      <c r="C149" s="33"/>
      <c r="D149" s="33"/>
      <c r="E149" s="33"/>
      <c r="F149" s="33"/>
      <c r="G149" s="33"/>
      <c r="H149" s="33"/>
      <c r="I149" s="33"/>
      <c r="J149" s="33"/>
      <c r="K149" s="33"/>
      <c r="L149" s="33"/>
    </row>
    <row r="150" spans="1:12" x14ac:dyDescent="0.25">
      <c r="A150" s="33"/>
      <c r="B150" s="34"/>
      <c r="C150" s="33"/>
      <c r="D150" s="33"/>
      <c r="E150" s="33"/>
      <c r="F150" s="33"/>
      <c r="G150" s="33"/>
      <c r="H150" s="33"/>
      <c r="I150" s="33"/>
      <c r="J150" s="33"/>
      <c r="K150" s="33"/>
      <c r="L150" s="33"/>
    </row>
    <row r="151" spans="1:12" x14ac:dyDescent="0.25">
      <c r="A151" s="33"/>
      <c r="B151" s="34"/>
      <c r="C151" s="33"/>
      <c r="D151" s="33"/>
      <c r="E151" s="33"/>
      <c r="F151" s="33"/>
      <c r="G151" s="33"/>
      <c r="H151" s="33"/>
      <c r="I151" s="33"/>
      <c r="J151" s="33"/>
      <c r="K151" s="33"/>
      <c r="L151" s="33"/>
    </row>
  </sheetData>
  <mergeCells count="28">
    <mergeCell ref="A78:D78"/>
    <mergeCell ref="F78:I78"/>
    <mergeCell ref="A88:D88"/>
    <mergeCell ref="F88:I88"/>
    <mergeCell ref="A1:D1"/>
    <mergeCell ref="F1:I1"/>
    <mergeCell ref="A48:D48"/>
    <mergeCell ref="F48:I48"/>
    <mergeCell ref="A58:D58"/>
    <mergeCell ref="A68:D68"/>
    <mergeCell ref="F58:I58"/>
    <mergeCell ref="F68:I68"/>
    <mergeCell ref="A147:D147"/>
    <mergeCell ref="F147:I147"/>
    <mergeCell ref="A39:D39"/>
    <mergeCell ref="F39:J39"/>
    <mergeCell ref="A121:D121"/>
    <mergeCell ref="F121:J121"/>
    <mergeCell ref="A129:D129"/>
    <mergeCell ref="F129:I129"/>
    <mergeCell ref="A138:D138"/>
    <mergeCell ref="F138:I138"/>
    <mergeCell ref="A98:D98"/>
    <mergeCell ref="F98:I98"/>
    <mergeCell ref="A108:D108"/>
    <mergeCell ref="F108:I108"/>
    <mergeCell ref="A118:D118"/>
    <mergeCell ref="F118:I118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D2" sqref="D2:D6"/>
    </sheetView>
  </sheetViews>
  <sheetFormatPr defaultRowHeight="14.25" x14ac:dyDescent="0.2"/>
  <sheetData>
    <row r="1" spans="1:5" ht="15.75" x14ac:dyDescent="0.25">
      <c r="A1" s="3"/>
      <c r="B1" s="5" t="s">
        <v>5</v>
      </c>
      <c r="C1" s="3" t="s">
        <v>24</v>
      </c>
      <c r="D1" s="3" t="s">
        <v>45</v>
      </c>
      <c r="E1" s="3" t="s">
        <v>42</v>
      </c>
    </row>
    <row r="2" spans="1:5" ht="15.75" x14ac:dyDescent="0.25">
      <c r="A2" s="3">
        <v>1</v>
      </c>
      <c r="B2" s="64" t="s">
        <v>35</v>
      </c>
      <c r="C2" s="65"/>
      <c r="D2" s="70" t="s">
        <v>44</v>
      </c>
      <c r="E2" s="73" t="s">
        <v>43</v>
      </c>
    </row>
    <row r="3" spans="1:5" ht="15.75" x14ac:dyDescent="0.25">
      <c r="A3" s="3">
        <v>2</v>
      </c>
      <c r="B3" s="66"/>
      <c r="C3" s="67"/>
      <c r="D3" s="71"/>
      <c r="E3" s="74"/>
    </row>
    <row r="4" spans="1:5" ht="15.75" x14ac:dyDescent="0.25">
      <c r="A4" s="3">
        <v>3</v>
      </c>
      <c r="B4" s="66"/>
      <c r="C4" s="67"/>
      <c r="D4" s="71"/>
      <c r="E4" s="74"/>
    </row>
    <row r="5" spans="1:5" ht="15.75" x14ac:dyDescent="0.25">
      <c r="A5" s="3">
        <v>4</v>
      </c>
      <c r="B5" s="66"/>
      <c r="C5" s="67"/>
      <c r="D5" s="71"/>
      <c r="E5" s="74"/>
    </row>
    <row r="6" spans="1:5" ht="15.75" x14ac:dyDescent="0.25">
      <c r="A6" s="3">
        <v>5</v>
      </c>
      <c r="B6" s="68"/>
      <c r="C6" s="69"/>
      <c r="D6" s="72"/>
      <c r="E6" s="75"/>
    </row>
    <row r="7" spans="1:5" ht="15.75" x14ac:dyDescent="0.25">
      <c r="A7" s="5" t="s">
        <v>36</v>
      </c>
      <c r="B7" s="5" t="s">
        <v>37</v>
      </c>
      <c r="C7" s="3" t="s">
        <v>38</v>
      </c>
      <c r="D7" s="3"/>
      <c r="E7" s="3"/>
    </row>
    <row r="8" spans="1:5" ht="15.75" x14ac:dyDescent="0.25">
      <c r="A8" s="3"/>
      <c r="B8" s="5"/>
      <c r="C8" s="3"/>
      <c r="D8" s="3" t="s">
        <v>39</v>
      </c>
      <c r="E8" s="3"/>
    </row>
    <row r="9" spans="1:5" ht="15.75" x14ac:dyDescent="0.25">
      <c r="A9" s="3"/>
      <c r="B9" s="3"/>
      <c r="C9" s="3"/>
      <c r="D9" s="3"/>
      <c r="E9" s="3"/>
    </row>
  </sheetData>
  <mergeCells count="3">
    <mergeCell ref="B2:C6"/>
    <mergeCell ref="D2:D6"/>
    <mergeCell ref="E2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abSelected="1" workbookViewId="0">
      <pane ySplit="1" topLeftCell="A2" activePane="bottomLeft" state="frozen"/>
      <selection pane="bottomLeft" activeCell="L8" sqref="L8"/>
    </sheetView>
  </sheetViews>
  <sheetFormatPr defaultRowHeight="14.25" x14ac:dyDescent="0.2"/>
  <cols>
    <col min="1" max="1" width="13.5" customWidth="1"/>
    <col min="4" max="5" width="9" style="55"/>
    <col min="6" max="6" width="2.625" customWidth="1"/>
    <col min="7" max="7" width="13.75" customWidth="1"/>
    <col min="10" max="11" width="9" style="55"/>
  </cols>
  <sheetData>
    <row r="1" spans="1:11" ht="15.75" x14ac:dyDescent="0.25">
      <c r="A1" s="76" t="s">
        <v>0</v>
      </c>
      <c r="B1" s="76"/>
      <c r="C1" s="76"/>
      <c r="D1" s="76"/>
      <c r="E1" s="56"/>
      <c r="F1" s="2"/>
      <c r="G1" s="76" t="s">
        <v>1</v>
      </c>
      <c r="H1" s="76"/>
      <c r="I1" s="76"/>
      <c r="J1" s="76"/>
      <c r="K1" s="76"/>
    </row>
    <row r="2" spans="1:11" ht="15.75" x14ac:dyDescent="0.25">
      <c r="A2" s="83" t="s">
        <v>26</v>
      </c>
      <c r="B2" s="84"/>
      <c r="C2" s="84"/>
      <c r="D2" s="84"/>
      <c r="E2" s="84"/>
      <c r="F2" s="4"/>
      <c r="G2" s="83" t="s">
        <v>26</v>
      </c>
      <c r="H2" s="84"/>
      <c r="I2" s="84"/>
      <c r="J2" s="84"/>
      <c r="K2" s="84"/>
    </row>
    <row r="3" spans="1:11" ht="15.75" x14ac:dyDescent="0.25">
      <c r="A3" s="3" t="s">
        <v>23</v>
      </c>
      <c r="B3" s="5" t="s">
        <v>5</v>
      </c>
      <c r="C3" s="3" t="s">
        <v>24</v>
      </c>
      <c r="D3" s="17" t="s">
        <v>41</v>
      </c>
      <c r="E3" s="17" t="s">
        <v>42</v>
      </c>
      <c r="F3" s="4"/>
      <c r="G3" s="3" t="s">
        <v>23</v>
      </c>
      <c r="H3" s="5" t="s">
        <v>5</v>
      </c>
      <c r="I3" s="3" t="s">
        <v>24</v>
      </c>
      <c r="J3" s="17" t="s">
        <v>41</v>
      </c>
      <c r="K3" s="17" t="s">
        <v>42</v>
      </c>
    </row>
    <row r="4" spans="1:11" ht="15.75" x14ac:dyDescent="0.25">
      <c r="A4" s="3">
        <v>1</v>
      </c>
      <c r="B4" s="23">
        <v>4</v>
      </c>
      <c r="C4" s="59">
        <v>5</v>
      </c>
      <c r="D4" s="46">
        <f>B4/B$9</f>
        <v>6.8965517241379309E-2</v>
      </c>
      <c r="E4" s="47">
        <f>C4/C$9</f>
        <v>0.16129032258064516</v>
      </c>
      <c r="F4" s="4"/>
      <c r="G4" s="3">
        <v>1</v>
      </c>
      <c r="H4" s="23">
        <v>5</v>
      </c>
      <c r="I4" s="24">
        <v>3</v>
      </c>
      <c r="J4" s="46">
        <v>0.109</v>
      </c>
      <c r="K4" s="47">
        <v>0.10299999999999999</v>
      </c>
    </row>
    <row r="5" spans="1:11" ht="15.75" x14ac:dyDescent="0.25">
      <c r="A5" s="3">
        <v>2</v>
      </c>
      <c r="B5" s="25">
        <v>5</v>
      </c>
      <c r="C5" s="30">
        <v>1</v>
      </c>
      <c r="D5" s="48">
        <f t="shared" ref="D5:D8" si="0">B5/B$9</f>
        <v>8.6206896551724144E-2</v>
      </c>
      <c r="E5" s="49">
        <f t="shared" ref="E5:E8" si="1">C5/C$9</f>
        <v>3.2258064516129031E-2</v>
      </c>
      <c r="F5" s="4"/>
      <c r="G5" s="3">
        <v>2</v>
      </c>
      <c r="H5" s="25">
        <v>1</v>
      </c>
      <c r="I5" s="26">
        <v>0</v>
      </c>
      <c r="J5" s="48">
        <v>2.1999999999999999E-2</v>
      </c>
      <c r="K5" s="49">
        <v>0</v>
      </c>
    </row>
    <row r="6" spans="1:11" ht="15.75" x14ac:dyDescent="0.25">
      <c r="A6" s="3">
        <v>3</v>
      </c>
      <c r="B6" s="25">
        <v>4</v>
      </c>
      <c r="C6" s="30">
        <v>4</v>
      </c>
      <c r="D6" s="48">
        <f t="shared" si="0"/>
        <v>6.8965517241379309E-2</v>
      </c>
      <c r="E6" s="49">
        <f t="shared" si="1"/>
        <v>0.12903225806451613</v>
      </c>
      <c r="F6" s="4"/>
      <c r="G6" s="3">
        <v>3</v>
      </c>
      <c r="H6" s="25">
        <v>5</v>
      </c>
      <c r="I6" s="26">
        <v>4</v>
      </c>
      <c r="J6" s="48">
        <v>0.109</v>
      </c>
      <c r="K6" s="49">
        <v>0.13800000000000001</v>
      </c>
    </row>
    <row r="7" spans="1:11" ht="15.75" x14ac:dyDescent="0.25">
      <c r="A7" s="3">
        <v>4</v>
      </c>
      <c r="B7" s="25">
        <v>5</v>
      </c>
      <c r="C7" s="30">
        <v>9</v>
      </c>
      <c r="D7" s="48">
        <f t="shared" si="0"/>
        <v>8.6206896551724144E-2</v>
      </c>
      <c r="E7" s="49">
        <f t="shared" si="1"/>
        <v>0.29032258064516131</v>
      </c>
      <c r="F7" s="4"/>
      <c r="G7" s="3">
        <v>4</v>
      </c>
      <c r="H7" s="25">
        <v>5</v>
      </c>
      <c r="I7" s="26">
        <v>5</v>
      </c>
      <c r="J7" s="48">
        <v>0.109</v>
      </c>
      <c r="K7" s="49">
        <v>0.17199999999999999</v>
      </c>
    </row>
    <row r="8" spans="1:11" ht="15.75" x14ac:dyDescent="0.25">
      <c r="A8" s="3">
        <v>5</v>
      </c>
      <c r="B8" s="27">
        <v>40</v>
      </c>
      <c r="C8" s="12">
        <v>12</v>
      </c>
      <c r="D8" s="50">
        <f t="shared" si="0"/>
        <v>0.68965517241379315</v>
      </c>
      <c r="E8" s="51">
        <f t="shared" si="1"/>
        <v>0.38709677419354838</v>
      </c>
      <c r="F8" s="4"/>
      <c r="G8" s="3">
        <v>5</v>
      </c>
      <c r="H8" s="27">
        <v>30</v>
      </c>
      <c r="I8" s="28">
        <v>17</v>
      </c>
      <c r="J8" s="50">
        <v>0.65200000000000002</v>
      </c>
      <c r="K8" s="51">
        <v>0.58599999999999997</v>
      </c>
    </row>
    <row r="9" spans="1:11" ht="15.75" x14ac:dyDescent="0.25">
      <c r="A9" s="3"/>
      <c r="B9" s="5">
        <v>58</v>
      </c>
      <c r="C9" s="3">
        <v>31</v>
      </c>
      <c r="D9" s="17"/>
      <c r="E9" s="17"/>
      <c r="F9" s="4"/>
      <c r="G9" s="5" t="s">
        <v>19</v>
      </c>
      <c r="H9" s="5">
        <v>46</v>
      </c>
      <c r="I9" s="3">
        <v>29</v>
      </c>
      <c r="J9" s="17"/>
      <c r="K9" s="53"/>
    </row>
    <row r="10" spans="1:11" ht="15.75" x14ac:dyDescent="0.25">
      <c r="A10" s="3" t="s">
        <v>25</v>
      </c>
      <c r="B10" s="5"/>
      <c r="C10" s="3"/>
      <c r="D10" s="57">
        <v>89</v>
      </c>
      <c r="E10" s="17"/>
      <c r="F10" s="4"/>
      <c r="G10" s="3" t="s">
        <v>25</v>
      </c>
      <c r="H10" s="5"/>
      <c r="I10" s="3"/>
      <c r="J10" s="57">
        <v>75</v>
      </c>
      <c r="K10" s="17"/>
    </row>
    <row r="11" spans="1:11" ht="32.25" customHeight="1" x14ac:dyDescent="0.25">
      <c r="A11" s="77" t="s">
        <v>60</v>
      </c>
      <c r="B11" s="78"/>
      <c r="C11" s="78"/>
      <c r="D11" s="79"/>
      <c r="E11" s="54"/>
      <c r="F11" s="4"/>
      <c r="G11" s="80" t="s">
        <v>40</v>
      </c>
      <c r="H11" s="81"/>
      <c r="I11" s="81"/>
      <c r="J11" s="82"/>
      <c r="K11" s="17"/>
    </row>
    <row r="12" spans="1:11" ht="15.75" x14ac:dyDescent="0.25">
      <c r="A12" s="3"/>
      <c r="B12" s="5"/>
      <c r="C12" s="3"/>
      <c r="D12" s="17"/>
      <c r="E12" s="17"/>
      <c r="F12" s="4"/>
      <c r="G12" s="3"/>
      <c r="H12" s="3"/>
      <c r="I12" s="3"/>
      <c r="J12" s="17"/>
      <c r="K12" s="17"/>
    </row>
    <row r="13" spans="1:11" ht="15.75" x14ac:dyDescent="0.25">
      <c r="A13" s="3" t="s">
        <v>27</v>
      </c>
      <c r="B13" s="5" t="s">
        <v>5</v>
      </c>
      <c r="C13" s="3" t="s">
        <v>24</v>
      </c>
      <c r="D13" s="17" t="s">
        <v>41</v>
      </c>
      <c r="E13" s="17" t="s">
        <v>42</v>
      </c>
      <c r="F13" s="4"/>
      <c r="G13" s="3" t="s">
        <v>27</v>
      </c>
      <c r="H13" s="5" t="s">
        <v>5</v>
      </c>
      <c r="I13" s="3" t="s">
        <v>24</v>
      </c>
      <c r="J13" s="17" t="s">
        <v>41</v>
      </c>
      <c r="K13" s="17" t="s">
        <v>42</v>
      </c>
    </row>
    <row r="14" spans="1:11" ht="15.75" x14ac:dyDescent="0.25">
      <c r="A14" s="3">
        <v>1</v>
      </c>
      <c r="B14" s="23">
        <v>1</v>
      </c>
      <c r="C14" s="59">
        <v>0</v>
      </c>
      <c r="D14" s="46">
        <f>B14/B$19</f>
        <v>1.6129032258064516E-2</v>
      </c>
      <c r="E14" s="47">
        <f>C14/C$19</f>
        <v>0</v>
      </c>
      <c r="F14" s="4"/>
      <c r="G14" s="3">
        <v>1</v>
      </c>
      <c r="H14" s="23">
        <v>3</v>
      </c>
      <c r="I14" s="24">
        <v>1</v>
      </c>
      <c r="J14" s="46">
        <v>6.2E-2</v>
      </c>
      <c r="K14" s="47">
        <v>3.5000000000000003E-2</v>
      </c>
    </row>
    <row r="15" spans="1:11" ht="15.75" x14ac:dyDescent="0.25">
      <c r="A15" s="3">
        <v>2</v>
      </c>
      <c r="B15" s="25">
        <v>5</v>
      </c>
      <c r="C15" s="30">
        <v>3</v>
      </c>
      <c r="D15" s="48">
        <f t="shared" ref="D15:D18" si="2">B15/B$19</f>
        <v>8.0645161290322578E-2</v>
      </c>
      <c r="E15" s="49">
        <f t="shared" ref="E15:E17" si="3">C15/C$19</f>
        <v>8.8235294117647065E-2</v>
      </c>
      <c r="F15" s="4"/>
      <c r="G15" s="3">
        <v>2</v>
      </c>
      <c r="H15" s="25">
        <v>1</v>
      </c>
      <c r="I15" s="26">
        <v>0</v>
      </c>
      <c r="J15" s="48">
        <v>2.1000000000000001E-2</v>
      </c>
      <c r="K15" s="49">
        <v>0</v>
      </c>
    </row>
    <row r="16" spans="1:11" ht="15.75" x14ac:dyDescent="0.25">
      <c r="A16" s="3">
        <v>3</v>
      </c>
      <c r="B16" s="25">
        <v>7</v>
      </c>
      <c r="C16" s="30">
        <v>6</v>
      </c>
      <c r="D16" s="48">
        <f t="shared" si="2"/>
        <v>0.11290322580645161</v>
      </c>
      <c r="E16" s="49">
        <f t="shared" si="3"/>
        <v>0.17647058823529413</v>
      </c>
      <c r="F16" s="4"/>
      <c r="G16" s="3">
        <v>3</v>
      </c>
      <c r="H16" s="25">
        <v>5</v>
      </c>
      <c r="I16" s="26">
        <v>5</v>
      </c>
      <c r="J16" s="48">
        <v>0.104</v>
      </c>
      <c r="K16" s="49">
        <v>0.17199999999999999</v>
      </c>
    </row>
    <row r="17" spans="1:11" ht="15.75" x14ac:dyDescent="0.25">
      <c r="A17" s="3">
        <v>4</v>
      </c>
      <c r="B17" s="25">
        <v>13</v>
      </c>
      <c r="C17" s="30">
        <v>6</v>
      </c>
      <c r="D17" s="48">
        <f t="shared" si="2"/>
        <v>0.20967741935483872</v>
      </c>
      <c r="E17" s="49">
        <f t="shared" si="3"/>
        <v>0.17647058823529413</v>
      </c>
      <c r="F17" s="4"/>
      <c r="G17" s="3">
        <v>4</v>
      </c>
      <c r="H17" s="25">
        <v>10</v>
      </c>
      <c r="I17" s="26">
        <v>6</v>
      </c>
      <c r="J17" s="48">
        <v>0.20799999999999999</v>
      </c>
      <c r="K17" s="49">
        <v>0.20699999999999999</v>
      </c>
    </row>
    <row r="18" spans="1:11" ht="15.75" x14ac:dyDescent="0.25">
      <c r="A18" s="3">
        <v>5</v>
      </c>
      <c r="B18" s="27">
        <v>36</v>
      </c>
      <c r="C18" s="12">
        <v>19</v>
      </c>
      <c r="D18" s="50">
        <f t="shared" si="2"/>
        <v>0.58064516129032262</v>
      </c>
      <c r="E18" s="51">
        <f>C18/C$19</f>
        <v>0.55882352941176472</v>
      </c>
      <c r="F18" s="4"/>
      <c r="G18" s="3">
        <v>5</v>
      </c>
      <c r="H18" s="27">
        <v>29</v>
      </c>
      <c r="I18" s="28">
        <v>17</v>
      </c>
      <c r="J18" s="50">
        <v>0.60399999999999998</v>
      </c>
      <c r="K18" s="51">
        <v>0.58599999999999997</v>
      </c>
    </row>
    <row r="19" spans="1:11" ht="15.75" x14ac:dyDescent="0.25">
      <c r="A19" s="3"/>
      <c r="B19" s="5">
        <v>62</v>
      </c>
      <c r="C19" s="3">
        <v>34</v>
      </c>
      <c r="D19" s="17"/>
      <c r="E19" s="17"/>
      <c r="F19" s="4"/>
      <c r="G19" s="3"/>
      <c r="H19" s="5">
        <v>48</v>
      </c>
      <c r="I19" s="3">
        <v>29</v>
      </c>
      <c r="J19" s="17"/>
      <c r="K19" s="17"/>
    </row>
    <row r="20" spans="1:11" ht="15.75" x14ac:dyDescent="0.25">
      <c r="A20" s="3" t="s">
        <v>25</v>
      </c>
      <c r="B20" s="5"/>
      <c r="C20" s="3"/>
      <c r="D20" s="57">
        <v>96</v>
      </c>
      <c r="E20" s="17"/>
      <c r="F20" s="4"/>
      <c r="G20" s="3" t="s">
        <v>25</v>
      </c>
      <c r="H20" s="5"/>
      <c r="I20" s="3"/>
      <c r="J20" s="57">
        <v>77</v>
      </c>
      <c r="K20" s="17"/>
    </row>
    <row r="21" spans="1:11" ht="15.75" x14ac:dyDescent="0.25">
      <c r="A21" s="77" t="s">
        <v>61</v>
      </c>
      <c r="B21" s="78"/>
      <c r="C21" s="78"/>
      <c r="D21" s="79"/>
      <c r="E21" s="54"/>
      <c r="F21" s="4"/>
      <c r="G21" s="77" t="s">
        <v>52</v>
      </c>
      <c r="H21" s="78"/>
      <c r="I21" s="78"/>
      <c r="J21" s="79"/>
      <c r="K21" s="17"/>
    </row>
    <row r="22" spans="1:11" ht="15.75" x14ac:dyDescent="0.25">
      <c r="A22" s="3"/>
      <c r="B22" s="5"/>
      <c r="C22" s="3"/>
      <c r="D22" s="17"/>
      <c r="E22" s="17"/>
      <c r="F22" s="4"/>
      <c r="G22" s="3"/>
      <c r="H22" s="3"/>
      <c r="I22" s="3"/>
      <c r="J22" s="17"/>
      <c r="K22" s="17"/>
    </row>
    <row r="23" spans="1:11" ht="15.75" x14ac:dyDescent="0.25">
      <c r="A23" s="3" t="s">
        <v>28</v>
      </c>
      <c r="B23" s="5" t="s">
        <v>5</v>
      </c>
      <c r="C23" s="3" t="s">
        <v>24</v>
      </c>
      <c r="D23" s="17" t="s">
        <v>41</v>
      </c>
      <c r="E23" s="17" t="s">
        <v>42</v>
      </c>
      <c r="F23" s="4"/>
      <c r="G23" s="3" t="s">
        <v>28</v>
      </c>
      <c r="H23" s="5" t="s">
        <v>5</v>
      </c>
      <c r="I23" s="3" t="s">
        <v>24</v>
      </c>
      <c r="J23" s="17" t="s">
        <v>41</v>
      </c>
      <c r="K23" s="17" t="s">
        <v>42</v>
      </c>
    </row>
    <row r="24" spans="1:11" ht="15.75" x14ac:dyDescent="0.25">
      <c r="A24" s="3">
        <v>1</v>
      </c>
      <c r="B24" s="23">
        <v>8</v>
      </c>
      <c r="C24" s="59">
        <v>5</v>
      </c>
      <c r="D24" s="46">
        <f>B24/B$29</f>
        <v>0.12903225806451613</v>
      </c>
      <c r="E24" s="47">
        <f>C24/C$29</f>
        <v>0.14705882352941177</v>
      </c>
      <c r="F24" s="4"/>
      <c r="G24" s="3">
        <v>1</v>
      </c>
      <c r="H24" s="23">
        <v>8</v>
      </c>
      <c r="I24" s="24">
        <v>6</v>
      </c>
      <c r="J24" s="58" t="s">
        <v>53</v>
      </c>
      <c r="K24" s="47">
        <v>0.20699999999999999</v>
      </c>
    </row>
    <row r="25" spans="1:11" ht="15.75" x14ac:dyDescent="0.25">
      <c r="A25" s="3">
        <v>2</v>
      </c>
      <c r="B25" s="25">
        <v>10</v>
      </c>
      <c r="C25" s="30">
        <v>6</v>
      </c>
      <c r="D25" s="48">
        <f t="shared" ref="D25:D28" si="4">B25/B$29</f>
        <v>0.16129032258064516</v>
      </c>
      <c r="E25" s="49">
        <f t="shared" ref="E25:E28" si="5">C25/C$29</f>
        <v>0.17647058823529413</v>
      </c>
      <c r="F25" s="4"/>
      <c r="G25" s="3">
        <v>2</v>
      </c>
      <c r="H25" s="25">
        <v>7</v>
      </c>
      <c r="I25" s="26">
        <v>4</v>
      </c>
      <c r="J25" s="48">
        <v>0.14599999999999999</v>
      </c>
      <c r="K25" s="49">
        <v>0.13800000000000001</v>
      </c>
    </row>
    <row r="26" spans="1:11" ht="15.75" x14ac:dyDescent="0.25">
      <c r="A26" s="3">
        <v>3</v>
      </c>
      <c r="B26" s="25">
        <v>12</v>
      </c>
      <c r="C26" s="30">
        <v>7</v>
      </c>
      <c r="D26" s="48">
        <f t="shared" si="4"/>
        <v>0.19354838709677419</v>
      </c>
      <c r="E26" s="49">
        <f t="shared" si="5"/>
        <v>0.20588235294117646</v>
      </c>
      <c r="F26" s="4"/>
      <c r="G26" s="3">
        <v>3</v>
      </c>
      <c r="H26" s="25">
        <v>8</v>
      </c>
      <c r="I26" s="26">
        <v>7</v>
      </c>
      <c r="J26" s="48">
        <v>0.16700000000000001</v>
      </c>
      <c r="K26" s="49">
        <v>0.24099999999999999</v>
      </c>
    </row>
    <row r="27" spans="1:11" ht="15.75" x14ac:dyDescent="0.25">
      <c r="A27" s="3">
        <v>4</v>
      </c>
      <c r="B27" s="25">
        <v>6</v>
      </c>
      <c r="C27" s="30">
        <v>7</v>
      </c>
      <c r="D27" s="48">
        <f t="shared" si="4"/>
        <v>9.6774193548387094E-2</v>
      </c>
      <c r="E27" s="49">
        <f t="shared" si="5"/>
        <v>0.20588235294117646</v>
      </c>
      <c r="F27" s="4"/>
      <c r="G27" s="3">
        <v>4</v>
      </c>
      <c r="H27" s="25">
        <v>5</v>
      </c>
      <c r="I27" s="26">
        <v>5</v>
      </c>
      <c r="J27" s="48">
        <v>0.104</v>
      </c>
      <c r="K27" s="49">
        <v>0.17199999999999999</v>
      </c>
    </row>
    <row r="28" spans="1:11" ht="15.75" x14ac:dyDescent="0.25">
      <c r="A28" s="3">
        <v>5</v>
      </c>
      <c r="B28" s="27">
        <v>26</v>
      </c>
      <c r="C28" s="12">
        <v>9</v>
      </c>
      <c r="D28" s="50">
        <f t="shared" si="4"/>
        <v>0.41935483870967744</v>
      </c>
      <c r="E28" s="51">
        <f t="shared" si="5"/>
        <v>0.26470588235294118</v>
      </c>
      <c r="F28" s="4"/>
      <c r="G28" s="3">
        <v>5</v>
      </c>
      <c r="H28" s="27">
        <v>20</v>
      </c>
      <c r="I28" s="28">
        <v>7</v>
      </c>
      <c r="J28" s="50">
        <v>0.41699999999999998</v>
      </c>
      <c r="K28" s="51">
        <v>0.24099999999999999</v>
      </c>
    </row>
    <row r="29" spans="1:11" ht="15.75" x14ac:dyDescent="0.25">
      <c r="A29" s="3"/>
      <c r="B29" s="5">
        <v>62</v>
      </c>
      <c r="C29" s="3">
        <v>34</v>
      </c>
      <c r="D29" s="17"/>
      <c r="E29" s="17"/>
      <c r="F29" s="4"/>
      <c r="G29" s="3"/>
      <c r="H29" s="5">
        <v>48</v>
      </c>
      <c r="I29" s="3">
        <v>29</v>
      </c>
      <c r="J29" s="17"/>
      <c r="K29" s="17"/>
    </row>
    <row r="30" spans="1:11" ht="15.75" x14ac:dyDescent="0.25">
      <c r="A30" s="3" t="s">
        <v>25</v>
      </c>
      <c r="B30" s="5"/>
      <c r="C30" s="3"/>
      <c r="D30" s="57">
        <v>96</v>
      </c>
      <c r="E30" s="17"/>
      <c r="F30" s="4"/>
      <c r="G30" s="3" t="s">
        <v>25</v>
      </c>
      <c r="H30" s="5"/>
      <c r="I30" s="3"/>
      <c r="J30" s="57">
        <v>77</v>
      </c>
      <c r="K30" s="17"/>
    </row>
    <row r="31" spans="1:11" ht="36.75" customHeight="1" x14ac:dyDescent="0.25">
      <c r="A31" s="77" t="s">
        <v>62</v>
      </c>
      <c r="B31" s="78"/>
      <c r="C31" s="78"/>
      <c r="D31" s="79"/>
      <c r="E31" s="54"/>
      <c r="F31" s="4"/>
      <c r="G31" s="80" t="s">
        <v>54</v>
      </c>
      <c r="H31" s="81"/>
      <c r="I31" s="81"/>
      <c r="J31" s="82"/>
      <c r="K31" s="17"/>
    </row>
    <row r="32" spans="1:11" ht="15.75" x14ac:dyDescent="0.25">
      <c r="A32" s="3"/>
      <c r="B32" s="5"/>
      <c r="C32" s="3"/>
      <c r="D32" s="17"/>
      <c r="E32" s="17"/>
      <c r="F32" s="4"/>
      <c r="G32" s="3"/>
      <c r="H32" s="3"/>
      <c r="I32" s="3"/>
      <c r="J32" s="17"/>
      <c r="K32" s="17"/>
    </row>
    <row r="33" spans="1:11" ht="15.75" x14ac:dyDescent="0.25">
      <c r="A33" s="3" t="s">
        <v>29</v>
      </c>
      <c r="B33" s="5" t="s">
        <v>5</v>
      </c>
      <c r="C33" s="3" t="s">
        <v>24</v>
      </c>
      <c r="D33" s="17" t="s">
        <v>41</v>
      </c>
      <c r="E33" s="17" t="s">
        <v>42</v>
      </c>
      <c r="F33" s="4"/>
      <c r="G33" s="3" t="s">
        <v>29</v>
      </c>
      <c r="H33" s="5" t="s">
        <v>5</v>
      </c>
      <c r="I33" s="3" t="s">
        <v>24</v>
      </c>
      <c r="J33" s="17" t="s">
        <v>41</v>
      </c>
      <c r="K33" s="17" t="s">
        <v>42</v>
      </c>
    </row>
    <row r="34" spans="1:11" ht="15.75" x14ac:dyDescent="0.25">
      <c r="A34" s="3">
        <v>1</v>
      </c>
      <c r="B34" s="23">
        <v>0</v>
      </c>
      <c r="C34" s="59">
        <v>0</v>
      </c>
      <c r="D34" s="46">
        <f>B34/B$39</f>
        <v>0</v>
      </c>
      <c r="E34" s="47">
        <f>C34/C$39</f>
        <v>0</v>
      </c>
      <c r="F34" s="4"/>
      <c r="G34" s="3">
        <v>1</v>
      </c>
      <c r="H34" s="23">
        <v>3</v>
      </c>
      <c r="I34" s="59">
        <v>2</v>
      </c>
      <c r="J34" s="46">
        <f>H34/H$39</f>
        <v>6.3829787234042548E-2</v>
      </c>
      <c r="K34" s="47">
        <f>I34/I$39</f>
        <v>6.8965517241379309E-2</v>
      </c>
    </row>
    <row r="35" spans="1:11" ht="15.75" x14ac:dyDescent="0.25">
      <c r="A35" s="3">
        <v>2</v>
      </c>
      <c r="B35" s="25">
        <v>7</v>
      </c>
      <c r="C35" s="30">
        <v>3</v>
      </c>
      <c r="D35" s="48">
        <f t="shared" ref="D35:D38" si="6">B35/B$39</f>
        <v>0.12280701754385964</v>
      </c>
      <c r="E35" s="49">
        <f t="shared" ref="E35:E38" si="7">C35/C$39</f>
        <v>8.8235294117647065E-2</v>
      </c>
      <c r="F35" s="4"/>
      <c r="G35" s="3">
        <v>2</v>
      </c>
      <c r="H35" s="25">
        <v>3</v>
      </c>
      <c r="I35" s="30">
        <v>0</v>
      </c>
      <c r="J35" s="48">
        <f t="shared" ref="J35:J37" si="8">H35/H$39</f>
        <v>6.3829787234042548E-2</v>
      </c>
      <c r="K35" s="49">
        <f t="shared" ref="K35:K38" si="9">I35/I$39</f>
        <v>0</v>
      </c>
    </row>
    <row r="36" spans="1:11" ht="15.75" x14ac:dyDescent="0.25">
      <c r="A36" s="3">
        <v>3</v>
      </c>
      <c r="B36" s="25">
        <v>5</v>
      </c>
      <c r="C36" s="30">
        <v>7</v>
      </c>
      <c r="D36" s="48">
        <f t="shared" si="6"/>
        <v>8.771929824561403E-2</v>
      </c>
      <c r="E36" s="49">
        <f t="shared" si="7"/>
        <v>0.20588235294117646</v>
      </c>
      <c r="F36" s="4"/>
      <c r="G36" s="3">
        <v>3</v>
      </c>
      <c r="H36" s="25">
        <v>5</v>
      </c>
      <c r="I36" s="30">
        <v>9</v>
      </c>
      <c r="J36" s="48">
        <f t="shared" si="8"/>
        <v>0.10638297872340426</v>
      </c>
      <c r="K36" s="49">
        <f t="shared" si="9"/>
        <v>0.31034482758620691</v>
      </c>
    </row>
    <row r="37" spans="1:11" ht="15.75" x14ac:dyDescent="0.25">
      <c r="A37" s="3">
        <v>4</v>
      </c>
      <c r="B37" s="25">
        <v>18</v>
      </c>
      <c r="C37" s="30">
        <v>10</v>
      </c>
      <c r="D37" s="48">
        <f t="shared" si="6"/>
        <v>0.31578947368421051</v>
      </c>
      <c r="E37" s="49">
        <f t="shared" si="7"/>
        <v>0.29411764705882354</v>
      </c>
      <c r="F37" s="4"/>
      <c r="G37" s="3">
        <v>4</v>
      </c>
      <c r="H37" s="25">
        <v>9</v>
      </c>
      <c r="I37" s="30">
        <v>8</v>
      </c>
      <c r="J37" s="48">
        <f t="shared" si="8"/>
        <v>0.19148936170212766</v>
      </c>
      <c r="K37" s="49">
        <f t="shared" si="9"/>
        <v>0.27586206896551724</v>
      </c>
    </row>
    <row r="38" spans="1:11" ht="15.75" x14ac:dyDescent="0.25">
      <c r="A38" s="3">
        <v>5</v>
      </c>
      <c r="B38" s="27">
        <v>27</v>
      </c>
      <c r="C38" s="12">
        <v>14</v>
      </c>
      <c r="D38" s="50">
        <f t="shared" si="6"/>
        <v>0.47368421052631576</v>
      </c>
      <c r="E38" s="51">
        <f t="shared" si="7"/>
        <v>0.41176470588235292</v>
      </c>
      <c r="F38" s="4"/>
      <c r="G38" s="3">
        <v>5</v>
      </c>
      <c r="H38" s="27">
        <v>27</v>
      </c>
      <c r="I38" s="12">
        <v>10</v>
      </c>
      <c r="J38" s="50">
        <f>H38/H$39</f>
        <v>0.57446808510638303</v>
      </c>
      <c r="K38" s="51">
        <f t="shared" si="9"/>
        <v>0.34482758620689657</v>
      </c>
    </row>
    <row r="39" spans="1:11" ht="15.75" x14ac:dyDescent="0.25">
      <c r="A39" s="3"/>
      <c r="B39" s="5">
        <v>57</v>
      </c>
      <c r="C39" s="3">
        <v>34</v>
      </c>
      <c r="D39" s="17"/>
      <c r="E39" s="17"/>
      <c r="F39" s="4"/>
      <c r="G39" s="3"/>
      <c r="H39" s="5">
        <v>47</v>
      </c>
      <c r="I39" s="3">
        <v>29</v>
      </c>
      <c r="J39" s="17"/>
      <c r="K39" s="17"/>
    </row>
    <row r="40" spans="1:11" ht="15.75" x14ac:dyDescent="0.25">
      <c r="A40" s="3" t="s">
        <v>25</v>
      </c>
      <c r="B40" s="5"/>
      <c r="C40" s="3"/>
      <c r="D40" s="57">
        <v>91</v>
      </c>
      <c r="E40" s="17"/>
      <c r="F40" s="4"/>
      <c r="G40" s="3" t="s">
        <v>25</v>
      </c>
      <c r="H40" s="5"/>
      <c r="I40" s="3"/>
      <c r="J40" s="57">
        <v>76</v>
      </c>
      <c r="K40" s="17"/>
    </row>
    <row r="41" spans="1:11" ht="15.75" x14ac:dyDescent="0.25">
      <c r="A41" s="77" t="s">
        <v>60</v>
      </c>
      <c r="B41" s="78"/>
      <c r="C41" s="78"/>
      <c r="D41" s="79"/>
      <c r="E41" s="54"/>
      <c r="F41" s="4"/>
      <c r="G41" s="77" t="s">
        <v>55</v>
      </c>
      <c r="H41" s="78"/>
      <c r="I41" s="78"/>
      <c r="J41" s="79"/>
      <c r="K41" s="17"/>
    </row>
    <row r="42" spans="1:11" ht="15.75" x14ac:dyDescent="0.25">
      <c r="A42" s="3"/>
      <c r="B42" s="5"/>
      <c r="C42" s="3"/>
      <c r="D42" s="17"/>
      <c r="E42" s="17"/>
      <c r="F42" s="4"/>
      <c r="G42" s="3"/>
      <c r="H42" s="3"/>
      <c r="I42" s="3"/>
      <c r="J42" s="17"/>
      <c r="K42" s="17"/>
    </row>
    <row r="43" spans="1:11" ht="15.75" x14ac:dyDescent="0.25">
      <c r="A43" s="3" t="s">
        <v>30</v>
      </c>
      <c r="B43" s="5" t="s">
        <v>5</v>
      </c>
      <c r="C43" s="3" t="s">
        <v>24</v>
      </c>
      <c r="D43" s="17" t="s">
        <v>41</v>
      </c>
      <c r="E43" s="17" t="s">
        <v>42</v>
      </c>
      <c r="F43" s="4"/>
      <c r="G43" s="3" t="s">
        <v>30</v>
      </c>
      <c r="H43" s="5" t="s">
        <v>5</v>
      </c>
      <c r="I43" s="3" t="s">
        <v>24</v>
      </c>
      <c r="J43" s="17" t="s">
        <v>41</v>
      </c>
      <c r="K43" s="17" t="s">
        <v>42</v>
      </c>
    </row>
    <row r="44" spans="1:11" ht="15.75" x14ac:dyDescent="0.25">
      <c r="A44" s="3">
        <v>1</v>
      </c>
      <c r="B44" s="23">
        <v>1</v>
      </c>
      <c r="C44" s="59">
        <v>1</v>
      </c>
      <c r="D44" s="46">
        <f>B44/B$49</f>
        <v>1.6949152542372881E-2</v>
      </c>
      <c r="E44" s="47">
        <f>C44/C$49</f>
        <v>2.9411764705882353E-2</v>
      </c>
      <c r="F44" s="4"/>
      <c r="G44" s="3">
        <v>1</v>
      </c>
      <c r="H44" s="23">
        <v>3</v>
      </c>
      <c r="I44" s="59">
        <v>2</v>
      </c>
      <c r="J44" s="46">
        <f>H44/H$49</f>
        <v>6.3829787234042548E-2</v>
      </c>
      <c r="K44" s="47">
        <f>I44/I$49</f>
        <v>6.8965517241379309E-2</v>
      </c>
    </row>
    <row r="45" spans="1:11" ht="15.75" x14ac:dyDescent="0.25">
      <c r="A45" s="3">
        <v>2</v>
      </c>
      <c r="B45" s="25">
        <v>7</v>
      </c>
      <c r="C45" s="30">
        <v>2</v>
      </c>
      <c r="D45" s="48">
        <f t="shared" ref="D45:D48" si="10">B45/B$49</f>
        <v>0.11864406779661017</v>
      </c>
      <c r="E45" s="49">
        <f t="shared" ref="E45:E48" si="11">C45/C$49</f>
        <v>5.8823529411764705E-2</v>
      </c>
      <c r="F45" s="4"/>
      <c r="G45" s="3">
        <v>2</v>
      </c>
      <c r="H45" s="25">
        <v>3</v>
      </c>
      <c r="I45" s="30">
        <v>1</v>
      </c>
      <c r="J45" s="48">
        <f t="shared" ref="J45:J48" si="12">H45/H$49</f>
        <v>6.3829787234042548E-2</v>
      </c>
      <c r="K45" s="49">
        <f t="shared" ref="K45:K48" si="13">I45/I$49</f>
        <v>3.4482758620689655E-2</v>
      </c>
    </row>
    <row r="46" spans="1:11" ht="15.75" x14ac:dyDescent="0.25">
      <c r="A46" s="3">
        <v>3</v>
      </c>
      <c r="B46" s="25">
        <v>12</v>
      </c>
      <c r="C46" s="30">
        <v>10</v>
      </c>
      <c r="D46" s="48">
        <f t="shared" si="10"/>
        <v>0.20338983050847459</v>
      </c>
      <c r="E46" s="49">
        <f t="shared" si="11"/>
        <v>0.29411764705882354</v>
      </c>
      <c r="F46" s="4"/>
      <c r="G46" s="3">
        <v>3</v>
      </c>
      <c r="H46" s="25">
        <v>7</v>
      </c>
      <c r="I46" s="30">
        <v>7</v>
      </c>
      <c r="J46" s="48">
        <f t="shared" si="12"/>
        <v>0.14893617021276595</v>
      </c>
      <c r="K46" s="49">
        <f t="shared" si="13"/>
        <v>0.2413793103448276</v>
      </c>
    </row>
    <row r="47" spans="1:11" ht="15.75" x14ac:dyDescent="0.25">
      <c r="A47" s="3">
        <v>4</v>
      </c>
      <c r="B47" s="25">
        <v>12</v>
      </c>
      <c r="C47" s="30">
        <v>8</v>
      </c>
      <c r="D47" s="48">
        <f t="shared" si="10"/>
        <v>0.20338983050847459</v>
      </c>
      <c r="E47" s="49">
        <f t="shared" si="11"/>
        <v>0.23529411764705882</v>
      </c>
      <c r="F47" s="4"/>
      <c r="G47" s="3">
        <v>4</v>
      </c>
      <c r="H47" s="25">
        <v>9</v>
      </c>
      <c r="I47" s="30">
        <v>8</v>
      </c>
      <c r="J47" s="48">
        <f t="shared" si="12"/>
        <v>0.19148936170212766</v>
      </c>
      <c r="K47" s="49">
        <f t="shared" si="13"/>
        <v>0.27586206896551724</v>
      </c>
    </row>
    <row r="48" spans="1:11" ht="15.75" x14ac:dyDescent="0.25">
      <c r="A48" s="3">
        <v>5</v>
      </c>
      <c r="B48" s="27">
        <v>27</v>
      </c>
      <c r="C48" s="12">
        <v>13</v>
      </c>
      <c r="D48" s="50">
        <f t="shared" si="10"/>
        <v>0.4576271186440678</v>
      </c>
      <c r="E48" s="51">
        <f t="shared" si="11"/>
        <v>0.38235294117647056</v>
      </c>
      <c r="F48" s="4"/>
      <c r="G48" s="3">
        <v>5</v>
      </c>
      <c r="H48" s="27">
        <v>25</v>
      </c>
      <c r="I48" s="12">
        <v>11</v>
      </c>
      <c r="J48" s="50">
        <f t="shared" si="12"/>
        <v>0.53191489361702127</v>
      </c>
      <c r="K48" s="51">
        <f t="shared" si="13"/>
        <v>0.37931034482758619</v>
      </c>
    </row>
    <row r="49" spans="1:11" ht="15.75" x14ac:dyDescent="0.25">
      <c r="A49" s="3"/>
      <c r="B49" s="5">
        <v>59</v>
      </c>
      <c r="C49" s="3">
        <v>34</v>
      </c>
      <c r="D49" s="17"/>
      <c r="E49" s="17"/>
      <c r="F49" s="4"/>
      <c r="G49" s="3"/>
      <c r="H49" s="5">
        <v>47</v>
      </c>
      <c r="I49" s="3">
        <v>29</v>
      </c>
      <c r="J49" s="17"/>
      <c r="K49" s="17"/>
    </row>
    <row r="50" spans="1:11" ht="15.75" x14ac:dyDescent="0.25">
      <c r="A50" s="3" t="s">
        <v>25</v>
      </c>
      <c r="B50" s="5"/>
      <c r="C50" s="3"/>
      <c r="D50" s="57">
        <v>93</v>
      </c>
      <c r="E50" s="17"/>
      <c r="F50" s="4"/>
      <c r="G50" s="3" t="s">
        <v>25</v>
      </c>
      <c r="H50" s="5"/>
      <c r="I50" s="3"/>
      <c r="J50" s="57">
        <v>76</v>
      </c>
      <c r="K50" s="17"/>
    </row>
    <row r="51" spans="1:11" ht="15.75" x14ac:dyDescent="0.25">
      <c r="A51" s="77" t="s">
        <v>63</v>
      </c>
      <c r="B51" s="78"/>
      <c r="C51" s="78"/>
      <c r="D51" s="79"/>
      <c r="E51" s="54"/>
      <c r="F51" s="4"/>
      <c r="G51" s="77" t="s">
        <v>56</v>
      </c>
      <c r="H51" s="78"/>
      <c r="I51" s="78"/>
      <c r="J51" s="79"/>
      <c r="K51" s="17"/>
    </row>
    <row r="52" spans="1:11" ht="15.75" x14ac:dyDescent="0.25">
      <c r="A52" s="3"/>
      <c r="B52" s="5"/>
      <c r="C52" s="3"/>
      <c r="D52" s="17"/>
      <c r="E52" s="17"/>
      <c r="F52" s="4"/>
      <c r="G52" s="3"/>
      <c r="H52" s="3"/>
      <c r="I52" s="3"/>
      <c r="J52" s="17"/>
      <c r="K52" s="17"/>
    </row>
    <row r="53" spans="1:11" ht="15.75" x14ac:dyDescent="0.25">
      <c r="A53" s="3" t="s">
        <v>31</v>
      </c>
      <c r="B53" s="5" t="s">
        <v>5</v>
      </c>
      <c r="C53" s="3" t="s">
        <v>24</v>
      </c>
      <c r="D53" s="17" t="s">
        <v>41</v>
      </c>
      <c r="E53" s="17" t="s">
        <v>42</v>
      </c>
      <c r="F53" s="4"/>
      <c r="G53" s="3" t="s">
        <v>31</v>
      </c>
      <c r="H53" s="5" t="s">
        <v>5</v>
      </c>
      <c r="I53" s="3" t="s">
        <v>24</v>
      </c>
      <c r="J53" s="17" t="s">
        <v>41</v>
      </c>
      <c r="K53" s="17" t="s">
        <v>42</v>
      </c>
    </row>
    <row r="54" spans="1:11" ht="15.75" x14ac:dyDescent="0.25">
      <c r="A54" s="3">
        <v>1</v>
      </c>
      <c r="B54" s="23">
        <v>1</v>
      </c>
      <c r="C54" s="59">
        <v>0</v>
      </c>
      <c r="D54" s="46">
        <f>B54/B$59</f>
        <v>1.6949152542372881E-2</v>
      </c>
      <c r="E54" s="47">
        <f>C54/C$59</f>
        <v>0</v>
      </c>
      <c r="F54" s="4"/>
      <c r="G54" s="3">
        <v>1</v>
      </c>
      <c r="H54" s="23">
        <v>1</v>
      </c>
      <c r="I54" s="59">
        <v>2</v>
      </c>
      <c r="J54" s="46">
        <f>H54/H$59</f>
        <v>2.1276595744680851E-2</v>
      </c>
      <c r="K54" s="47">
        <f>I54/I$59</f>
        <v>6.8965517241379309E-2</v>
      </c>
    </row>
    <row r="55" spans="1:11" ht="15.75" x14ac:dyDescent="0.25">
      <c r="A55" s="3">
        <v>2</v>
      </c>
      <c r="B55" s="25">
        <v>6</v>
      </c>
      <c r="C55" s="30">
        <v>2</v>
      </c>
      <c r="D55" s="48">
        <f t="shared" ref="D55:D58" si="14">B55/B$59</f>
        <v>0.10169491525423729</v>
      </c>
      <c r="E55" s="49">
        <f t="shared" ref="E55:E58" si="15">C55/C$59</f>
        <v>5.8823529411764705E-2</v>
      </c>
      <c r="F55" s="4"/>
      <c r="G55" s="3">
        <v>2</v>
      </c>
      <c r="H55" s="25">
        <v>2</v>
      </c>
      <c r="I55" s="30">
        <v>0</v>
      </c>
      <c r="J55" s="48">
        <f t="shared" ref="J55:J58" si="16">H55/H$59</f>
        <v>4.2553191489361701E-2</v>
      </c>
      <c r="K55" s="49">
        <f t="shared" ref="K55:K58" si="17">I55/I$59</f>
        <v>0</v>
      </c>
    </row>
    <row r="56" spans="1:11" ht="15.75" x14ac:dyDescent="0.25">
      <c r="A56" s="3">
        <v>3</v>
      </c>
      <c r="B56" s="25">
        <v>10</v>
      </c>
      <c r="C56" s="30">
        <v>9</v>
      </c>
      <c r="D56" s="48">
        <f t="shared" si="14"/>
        <v>0.16949152542372881</v>
      </c>
      <c r="E56" s="49">
        <f t="shared" si="15"/>
        <v>0.26470588235294118</v>
      </c>
      <c r="F56" s="4"/>
      <c r="G56" s="3">
        <v>3</v>
      </c>
      <c r="H56" s="25">
        <v>4</v>
      </c>
      <c r="I56" s="30">
        <v>9</v>
      </c>
      <c r="J56" s="48">
        <f t="shared" si="16"/>
        <v>8.5106382978723402E-2</v>
      </c>
      <c r="K56" s="49">
        <f t="shared" si="17"/>
        <v>0.31034482758620691</v>
      </c>
    </row>
    <row r="57" spans="1:11" ht="15.75" x14ac:dyDescent="0.25">
      <c r="A57" s="3">
        <v>4</v>
      </c>
      <c r="B57" s="25">
        <v>9</v>
      </c>
      <c r="C57" s="30">
        <v>7</v>
      </c>
      <c r="D57" s="48">
        <f t="shared" si="14"/>
        <v>0.15254237288135594</v>
      </c>
      <c r="E57" s="49">
        <f t="shared" si="15"/>
        <v>0.20588235294117646</v>
      </c>
      <c r="F57" s="4"/>
      <c r="G57" s="3">
        <v>4</v>
      </c>
      <c r="H57" s="25">
        <v>10</v>
      </c>
      <c r="I57" s="30">
        <v>8</v>
      </c>
      <c r="J57" s="48">
        <f t="shared" si="16"/>
        <v>0.21276595744680851</v>
      </c>
      <c r="K57" s="49">
        <f t="shared" si="17"/>
        <v>0.27586206896551724</v>
      </c>
    </row>
    <row r="58" spans="1:11" ht="15.75" x14ac:dyDescent="0.25">
      <c r="A58" s="3">
        <v>5</v>
      </c>
      <c r="B58" s="27">
        <v>33</v>
      </c>
      <c r="C58" s="12">
        <v>16</v>
      </c>
      <c r="D58" s="50">
        <f t="shared" si="14"/>
        <v>0.55932203389830504</v>
      </c>
      <c r="E58" s="51">
        <f t="shared" si="15"/>
        <v>0.47058823529411764</v>
      </c>
      <c r="F58" s="4"/>
      <c r="G58" s="3">
        <v>5</v>
      </c>
      <c r="H58" s="27">
        <v>30</v>
      </c>
      <c r="I58" s="12">
        <v>10</v>
      </c>
      <c r="J58" s="50">
        <f t="shared" si="16"/>
        <v>0.63829787234042556</v>
      </c>
      <c r="K58" s="51">
        <f t="shared" si="17"/>
        <v>0.34482758620689657</v>
      </c>
    </row>
    <row r="59" spans="1:11" ht="15.75" x14ac:dyDescent="0.25">
      <c r="A59" s="3"/>
      <c r="B59" s="5">
        <v>59</v>
      </c>
      <c r="C59" s="3">
        <v>34</v>
      </c>
      <c r="D59" s="17"/>
      <c r="E59" s="17"/>
      <c r="F59" s="4"/>
      <c r="G59" s="3"/>
      <c r="H59" s="5">
        <v>47</v>
      </c>
      <c r="I59" s="3">
        <v>29</v>
      </c>
      <c r="J59" s="17"/>
      <c r="K59" s="17"/>
    </row>
    <row r="60" spans="1:11" ht="15.75" x14ac:dyDescent="0.25">
      <c r="A60" s="3" t="s">
        <v>25</v>
      </c>
      <c r="B60" s="5"/>
      <c r="C60" s="3"/>
      <c r="D60" s="57">
        <v>93</v>
      </c>
      <c r="E60" s="17"/>
      <c r="F60" s="4"/>
      <c r="G60" s="3" t="s">
        <v>25</v>
      </c>
      <c r="H60" s="5"/>
      <c r="I60" s="3"/>
      <c r="J60" s="57">
        <v>76</v>
      </c>
      <c r="K60" s="17"/>
    </row>
    <row r="61" spans="1:11" ht="33.75" customHeight="1" x14ac:dyDescent="0.25">
      <c r="A61" s="77" t="s">
        <v>60</v>
      </c>
      <c r="B61" s="78"/>
      <c r="C61" s="78"/>
      <c r="D61" s="79"/>
      <c r="E61" s="54"/>
      <c r="F61" s="4"/>
      <c r="G61" s="80" t="s">
        <v>57</v>
      </c>
      <c r="H61" s="81"/>
      <c r="I61" s="81"/>
      <c r="J61" s="82"/>
      <c r="K61" s="17"/>
    </row>
    <row r="62" spans="1:11" ht="15.75" x14ac:dyDescent="0.25">
      <c r="A62" s="3"/>
      <c r="B62" s="5"/>
      <c r="C62" s="3"/>
      <c r="D62" s="17"/>
      <c r="E62" s="17"/>
      <c r="F62" s="4"/>
      <c r="G62" s="3"/>
      <c r="H62" s="3"/>
      <c r="I62" s="3"/>
      <c r="J62" s="17"/>
      <c r="K62" s="17"/>
    </row>
    <row r="63" spans="1:11" ht="15.75" x14ac:dyDescent="0.25">
      <c r="A63" s="3" t="s">
        <v>32</v>
      </c>
      <c r="B63" s="5" t="s">
        <v>5</v>
      </c>
      <c r="C63" s="3" t="s">
        <v>24</v>
      </c>
      <c r="D63" s="17" t="s">
        <v>41</v>
      </c>
      <c r="E63" s="17" t="s">
        <v>42</v>
      </c>
      <c r="F63" s="4"/>
      <c r="G63" s="3" t="s">
        <v>32</v>
      </c>
      <c r="H63" s="5" t="s">
        <v>5</v>
      </c>
      <c r="I63" s="3" t="s">
        <v>24</v>
      </c>
      <c r="J63" s="17" t="s">
        <v>41</v>
      </c>
      <c r="K63" s="17" t="s">
        <v>42</v>
      </c>
    </row>
    <row r="64" spans="1:11" ht="15.75" x14ac:dyDescent="0.25">
      <c r="A64" s="3">
        <v>1</v>
      </c>
      <c r="B64" s="23">
        <v>1</v>
      </c>
      <c r="C64" s="59">
        <v>0</v>
      </c>
      <c r="D64" s="46">
        <f>B64/B$69</f>
        <v>1.6949152542372881E-2</v>
      </c>
      <c r="E64" s="47">
        <f>C64/C$69</f>
        <v>0</v>
      </c>
      <c r="F64" s="4"/>
      <c r="G64" s="3">
        <v>1</v>
      </c>
      <c r="H64" s="23">
        <v>3</v>
      </c>
      <c r="I64" s="59">
        <v>1</v>
      </c>
      <c r="J64" s="46">
        <f>H64/H$69</f>
        <v>6.3829787234042548E-2</v>
      </c>
      <c r="K64" s="47">
        <f>I64/I$69</f>
        <v>3.4482758620689655E-2</v>
      </c>
    </row>
    <row r="65" spans="1:11" ht="15.75" x14ac:dyDescent="0.25">
      <c r="A65" s="3">
        <v>2</v>
      </c>
      <c r="B65" s="25">
        <v>7</v>
      </c>
      <c r="C65" s="30">
        <v>5</v>
      </c>
      <c r="D65" s="48">
        <f t="shared" ref="D65:D68" si="18">B65/B$69</f>
        <v>0.11864406779661017</v>
      </c>
      <c r="E65" s="49">
        <f t="shared" ref="E65:E68" si="19">C65/C$69</f>
        <v>0.14705882352941177</v>
      </c>
      <c r="F65" s="4"/>
      <c r="G65" s="3">
        <v>2</v>
      </c>
      <c r="H65" s="25">
        <v>3</v>
      </c>
      <c r="I65" s="30">
        <v>1</v>
      </c>
      <c r="J65" s="48">
        <f t="shared" ref="J65:J68" si="20">H65/H$69</f>
        <v>6.3829787234042548E-2</v>
      </c>
      <c r="K65" s="49">
        <f t="shared" ref="K65:K68" si="21">I65/I$69</f>
        <v>3.4482758620689655E-2</v>
      </c>
    </row>
    <row r="66" spans="1:11" ht="15.75" x14ac:dyDescent="0.25">
      <c r="A66" s="3">
        <v>3</v>
      </c>
      <c r="B66" s="25">
        <v>10</v>
      </c>
      <c r="C66" s="30">
        <v>7</v>
      </c>
      <c r="D66" s="48">
        <f t="shared" si="18"/>
        <v>0.16949152542372881</v>
      </c>
      <c r="E66" s="49">
        <f t="shared" si="19"/>
        <v>0.20588235294117646</v>
      </c>
      <c r="F66" s="4"/>
      <c r="G66" s="3">
        <v>3</v>
      </c>
      <c r="H66" s="25">
        <v>6</v>
      </c>
      <c r="I66" s="30">
        <v>8</v>
      </c>
      <c r="J66" s="48">
        <f t="shared" si="20"/>
        <v>0.1276595744680851</v>
      </c>
      <c r="K66" s="49">
        <f t="shared" si="21"/>
        <v>0.27586206896551724</v>
      </c>
    </row>
    <row r="67" spans="1:11" ht="15.75" x14ac:dyDescent="0.25">
      <c r="A67" s="3">
        <v>4</v>
      </c>
      <c r="B67" s="25">
        <v>9</v>
      </c>
      <c r="C67" s="30">
        <v>10</v>
      </c>
      <c r="D67" s="48">
        <f t="shared" si="18"/>
        <v>0.15254237288135594</v>
      </c>
      <c r="E67" s="49">
        <f t="shared" si="19"/>
        <v>0.29411764705882354</v>
      </c>
      <c r="F67" s="4"/>
      <c r="G67" s="3">
        <v>4</v>
      </c>
      <c r="H67" s="25">
        <v>6</v>
      </c>
      <c r="I67" s="30">
        <v>7</v>
      </c>
      <c r="J67" s="48">
        <f t="shared" si="20"/>
        <v>0.1276595744680851</v>
      </c>
      <c r="K67" s="49">
        <f t="shared" si="21"/>
        <v>0.2413793103448276</v>
      </c>
    </row>
    <row r="68" spans="1:11" ht="15.75" x14ac:dyDescent="0.25">
      <c r="A68" s="3">
        <v>5</v>
      </c>
      <c r="B68" s="27">
        <v>32</v>
      </c>
      <c r="C68" s="12">
        <v>12</v>
      </c>
      <c r="D68" s="50">
        <f t="shared" si="18"/>
        <v>0.5423728813559322</v>
      </c>
      <c r="E68" s="51">
        <f t="shared" si="19"/>
        <v>0.35294117647058826</v>
      </c>
      <c r="F68" s="4"/>
      <c r="G68" s="3">
        <v>5</v>
      </c>
      <c r="H68" s="27">
        <v>29</v>
      </c>
      <c r="I68" s="12">
        <v>12</v>
      </c>
      <c r="J68" s="50">
        <f t="shared" si="20"/>
        <v>0.61702127659574468</v>
      </c>
      <c r="K68" s="51">
        <f t="shared" si="21"/>
        <v>0.41379310344827586</v>
      </c>
    </row>
    <row r="69" spans="1:11" ht="15.75" x14ac:dyDescent="0.25">
      <c r="A69" s="3"/>
      <c r="B69" s="5">
        <v>59</v>
      </c>
      <c r="C69" s="3">
        <v>34</v>
      </c>
      <c r="D69" s="17"/>
      <c r="E69" s="17"/>
      <c r="F69" s="4"/>
      <c r="G69" s="3"/>
      <c r="H69" s="5">
        <v>47</v>
      </c>
      <c r="I69" s="3">
        <v>29</v>
      </c>
      <c r="J69" s="17"/>
      <c r="K69" s="17"/>
    </row>
    <row r="70" spans="1:11" ht="15.75" x14ac:dyDescent="0.25">
      <c r="A70" s="3" t="s">
        <v>25</v>
      </c>
      <c r="B70" s="5"/>
      <c r="C70" s="3"/>
      <c r="D70" s="57">
        <v>93</v>
      </c>
      <c r="E70" s="17"/>
      <c r="F70" s="4"/>
      <c r="G70" s="3" t="s">
        <v>25</v>
      </c>
      <c r="H70" s="5"/>
      <c r="I70" s="3"/>
      <c r="J70" s="57">
        <v>76</v>
      </c>
      <c r="K70" s="17"/>
    </row>
    <row r="71" spans="1:11" ht="15.75" x14ac:dyDescent="0.25">
      <c r="A71" s="77" t="s">
        <v>64</v>
      </c>
      <c r="B71" s="78"/>
      <c r="C71" s="78"/>
      <c r="D71" s="79"/>
      <c r="E71" s="54"/>
      <c r="F71" s="4"/>
      <c r="G71" s="77" t="s">
        <v>58</v>
      </c>
      <c r="H71" s="78"/>
      <c r="I71" s="78"/>
      <c r="J71" s="79"/>
      <c r="K71" s="17"/>
    </row>
    <row r="72" spans="1:11" ht="15.75" x14ac:dyDescent="0.25">
      <c r="A72" s="3"/>
      <c r="B72" s="5"/>
      <c r="C72" s="3"/>
      <c r="D72" s="17"/>
      <c r="E72" s="17"/>
      <c r="F72" s="4"/>
      <c r="G72" s="3"/>
      <c r="H72" s="3"/>
      <c r="I72" s="3"/>
      <c r="J72" s="17"/>
      <c r="K72" s="17"/>
    </row>
    <row r="73" spans="1:11" ht="15.75" x14ac:dyDescent="0.25">
      <c r="A73" s="3" t="s">
        <v>33</v>
      </c>
      <c r="B73" s="5" t="s">
        <v>5</v>
      </c>
      <c r="C73" s="3" t="s">
        <v>24</v>
      </c>
      <c r="D73" s="17" t="s">
        <v>41</v>
      </c>
      <c r="E73" s="17" t="s">
        <v>42</v>
      </c>
      <c r="F73" s="4"/>
      <c r="G73" s="3" t="s">
        <v>33</v>
      </c>
      <c r="H73" s="5" t="s">
        <v>5</v>
      </c>
      <c r="I73" s="3" t="s">
        <v>24</v>
      </c>
      <c r="J73" s="17" t="s">
        <v>41</v>
      </c>
      <c r="K73" s="17" t="s">
        <v>42</v>
      </c>
    </row>
    <row r="74" spans="1:11" ht="15.75" x14ac:dyDescent="0.25">
      <c r="A74" s="3">
        <v>1</v>
      </c>
      <c r="B74" s="23">
        <v>1</v>
      </c>
      <c r="C74" s="59">
        <v>1</v>
      </c>
      <c r="D74" s="46">
        <f>B74/B$79</f>
        <v>1.6949152542372881E-2</v>
      </c>
      <c r="E74" s="47">
        <f>C74/C$79</f>
        <v>2.9411764705882353E-2</v>
      </c>
      <c r="F74" s="4"/>
      <c r="G74" s="3">
        <v>1</v>
      </c>
      <c r="H74" s="23">
        <v>1</v>
      </c>
      <c r="I74" s="59">
        <v>1</v>
      </c>
      <c r="J74" s="46">
        <f>H74/H$79</f>
        <v>2.1276595744680851E-2</v>
      </c>
      <c r="K74" s="47">
        <f>I74/I$79</f>
        <v>3.4482758620689655E-2</v>
      </c>
    </row>
    <row r="75" spans="1:11" ht="15.75" x14ac:dyDescent="0.25">
      <c r="A75" s="3">
        <v>2</v>
      </c>
      <c r="B75" s="25">
        <v>4</v>
      </c>
      <c r="C75" s="30">
        <v>2</v>
      </c>
      <c r="D75" s="48">
        <f t="shared" ref="D75:E78" si="22">B75/B$79</f>
        <v>6.7796610169491525E-2</v>
      </c>
      <c r="E75" s="49">
        <f t="shared" si="22"/>
        <v>5.8823529411764705E-2</v>
      </c>
      <c r="F75" s="4"/>
      <c r="G75" s="3">
        <v>2</v>
      </c>
      <c r="H75" s="25">
        <v>3</v>
      </c>
      <c r="I75" s="30">
        <v>0</v>
      </c>
      <c r="J75" s="48">
        <f t="shared" ref="J75:J78" si="23">H75/H$79</f>
        <v>6.3829787234042548E-2</v>
      </c>
      <c r="K75" s="49">
        <f t="shared" ref="K75:K78" si="24">I75/I$79</f>
        <v>0</v>
      </c>
    </row>
    <row r="76" spans="1:11" ht="15.75" x14ac:dyDescent="0.25">
      <c r="A76" s="3">
        <v>3</v>
      </c>
      <c r="B76" s="25">
        <v>11</v>
      </c>
      <c r="C76" s="30">
        <v>5</v>
      </c>
      <c r="D76" s="48">
        <f t="shared" si="22"/>
        <v>0.1864406779661017</v>
      </c>
      <c r="E76" s="49">
        <f t="shared" si="22"/>
        <v>0.14705882352941177</v>
      </c>
      <c r="F76" s="4"/>
      <c r="G76" s="3">
        <v>3</v>
      </c>
      <c r="H76" s="25">
        <v>5</v>
      </c>
      <c r="I76" s="30">
        <v>7</v>
      </c>
      <c r="J76" s="48">
        <f t="shared" si="23"/>
        <v>0.10638297872340426</v>
      </c>
      <c r="K76" s="49">
        <f t="shared" si="24"/>
        <v>0.2413793103448276</v>
      </c>
    </row>
    <row r="77" spans="1:11" ht="15.75" x14ac:dyDescent="0.25">
      <c r="A77" s="3">
        <v>4</v>
      </c>
      <c r="B77" s="25">
        <v>13</v>
      </c>
      <c r="C77" s="30">
        <v>12</v>
      </c>
      <c r="D77" s="48">
        <f t="shared" si="22"/>
        <v>0.22033898305084745</v>
      </c>
      <c r="E77" s="49">
        <f t="shared" si="22"/>
        <v>0.35294117647058826</v>
      </c>
      <c r="F77" s="4"/>
      <c r="G77" s="3">
        <v>4</v>
      </c>
      <c r="H77" s="25">
        <v>9</v>
      </c>
      <c r="I77" s="30">
        <v>11</v>
      </c>
      <c r="J77" s="48">
        <f t="shared" si="23"/>
        <v>0.19148936170212766</v>
      </c>
      <c r="K77" s="49">
        <f t="shared" si="24"/>
        <v>0.37931034482758619</v>
      </c>
    </row>
    <row r="78" spans="1:11" ht="15.75" x14ac:dyDescent="0.25">
      <c r="A78" s="3">
        <v>5</v>
      </c>
      <c r="B78" s="27">
        <v>30</v>
      </c>
      <c r="C78" s="12">
        <v>14</v>
      </c>
      <c r="D78" s="50">
        <f t="shared" si="22"/>
        <v>0.50847457627118642</v>
      </c>
      <c r="E78" s="51">
        <f t="shared" si="22"/>
        <v>0.41176470588235292</v>
      </c>
      <c r="F78" s="4"/>
      <c r="G78" s="3">
        <v>5</v>
      </c>
      <c r="H78" s="27">
        <v>29</v>
      </c>
      <c r="I78" s="12">
        <v>10</v>
      </c>
      <c r="J78" s="50">
        <f t="shared" si="23"/>
        <v>0.61702127659574468</v>
      </c>
      <c r="K78" s="51">
        <f t="shared" si="24"/>
        <v>0.34482758620689657</v>
      </c>
    </row>
    <row r="79" spans="1:11" ht="15.75" x14ac:dyDescent="0.25">
      <c r="A79" s="3"/>
      <c r="B79" s="5">
        <v>59</v>
      </c>
      <c r="C79" s="3">
        <v>34</v>
      </c>
      <c r="D79" s="17"/>
      <c r="E79" s="17"/>
      <c r="F79" s="4"/>
      <c r="G79" s="3"/>
      <c r="H79" s="5">
        <v>47</v>
      </c>
      <c r="I79" s="3">
        <v>29</v>
      </c>
      <c r="J79" s="17"/>
      <c r="K79" s="17"/>
    </row>
    <row r="80" spans="1:11" ht="15.75" x14ac:dyDescent="0.25">
      <c r="A80" s="3" t="s">
        <v>25</v>
      </c>
      <c r="B80" s="5"/>
      <c r="C80" s="3"/>
      <c r="D80" s="57">
        <v>93</v>
      </c>
      <c r="E80" s="17"/>
      <c r="F80" s="4"/>
      <c r="G80" s="3" t="s">
        <v>25</v>
      </c>
      <c r="H80" s="5"/>
      <c r="I80" s="3"/>
      <c r="J80" s="57">
        <v>76</v>
      </c>
      <c r="K80" s="17"/>
    </row>
    <row r="81" spans="1:11" ht="15.75" x14ac:dyDescent="0.25">
      <c r="A81" s="77" t="s">
        <v>65</v>
      </c>
      <c r="B81" s="78"/>
      <c r="C81" s="78"/>
      <c r="D81" s="79"/>
      <c r="E81" s="54"/>
      <c r="F81" s="4"/>
      <c r="G81" s="77" t="s">
        <v>59</v>
      </c>
      <c r="H81" s="78"/>
      <c r="I81" s="78"/>
      <c r="J81" s="79"/>
      <c r="K81" s="17"/>
    </row>
    <row r="82" spans="1:11" ht="15.75" x14ac:dyDescent="0.25">
      <c r="A82" s="32"/>
      <c r="B82" s="32"/>
      <c r="C82" s="32"/>
      <c r="D82" s="54"/>
      <c r="E82" s="54"/>
      <c r="F82" s="4"/>
      <c r="G82" s="32"/>
      <c r="H82" s="32"/>
      <c r="I82" s="32"/>
      <c r="J82" s="54"/>
      <c r="K82" s="17"/>
    </row>
  </sheetData>
  <mergeCells count="20">
    <mergeCell ref="A81:D81"/>
    <mergeCell ref="G81:J81"/>
    <mergeCell ref="A31:D31"/>
    <mergeCell ref="G31:J31"/>
    <mergeCell ref="A41:D41"/>
    <mergeCell ref="G41:J41"/>
    <mergeCell ref="A51:D51"/>
    <mergeCell ref="G51:J51"/>
    <mergeCell ref="A1:D1"/>
    <mergeCell ref="G1:K1"/>
    <mergeCell ref="A61:D61"/>
    <mergeCell ref="G61:J61"/>
    <mergeCell ref="A71:D71"/>
    <mergeCell ref="G71:J71"/>
    <mergeCell ref="A2:E2"/>
    <mergeCell ref="G2:K2"/>
    <mergeCell ref="A11:D11"/>
    <mergeCell ref="G11:J11"/>
    <mergeCell ref="A21:D21"/>
    <mergeCell ref="G21:J21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pane ySplit="1" topLeftCell="A2" activePane="bottomLeft" state="frozen"/>
      <selection pane="bottomLeft" activeCell="E29" sqref="E29"/>
    </sheetView>
  </sheetViews>
  <sheetFormatPr defaultRowHeight="14.25" x14ac:dyDescent="0.2"/>
  <cols>
    <col min="1" max="1" width="12.625" customWidth="1"/>
    <col min="6" max="6" width="2.875" customWidth="1"/>
    <col min="7" max="7" width="12.875" customWidth="1"/>
  </cols>
  <sheetData>
    <row r="1" spans="1:11" ht="18.75" x14ac:dyDescent="0.3">
      <c r="A1" s="85" t="s">
        <v>0</v>
      </c>
      <c r="B1" s="85"/>
      <c r="C1" s="85"/>
      <c r="D1" s="85"/>
      <c r="E1" s="85"/>
      <c r="G1" s="85" t="s">
        <v>1</v>
      </c>
      <c r="H1" s="85"/>
      <c r="I1" s="85"/>
      <c r="J1" s="85"/>
      <c r="K1" s="85"/>
    </row>
    <row r="2" spans="1:11" ht="15.75" x14ac:dyDescent="0.25">
      <c r="A2" s="86" t="s">
        <v>34</v>
      </c>
      <c r="B2" s="87"/>
      <c r="C2" s="87"/>
      <c r="D2" s="87"/>
      <c r="E2" s="87"/>
      <c r="F2" s="4"/>
      <c r="G2" s="86" t="s">
        <v>34</v>
      </c>
      <c r="H2" s="87"/>
      <c r="I2" s="87"/>
      <c r="J2" s="87"/>
      <c r="K2" s="87"/>
    </row>
    <row r="3" spans="1:11" ht="15.75" x14ac:dyDescent="0.25">
      <c r="A3" s="3" t="s">
        <v>23</v>
      </c>
      <c r="B3" s="5" t="s">
        <v>5</v>
      </c>
      <c r="C3" s="3" t="s">
        <v>24</v>
      </c>
      <c r="D3" s="3" t="s">
        <v>41</v>
      </c>
      <c r="E3" s="3" t="s">
        <v>42</v>
      </c>
      <c r="F3" s="4"/>
      <c r="G3" s="3" t="s">
        <v>23</v>
      </c>
      <c r="H3" s="5" t="s">
        <v>5</v>
      </c>
      <c r="I3" s="3" t="s">
        <v>24</v>
      </c>
      <c r="J3" s="3" t="s">
        <v>41</v>
      </c>
      <c r="K3" s="3" t="s">
        <v>42</v>
      </c>
    </row>
    <row r="4" spans="1:11" ht="15.75" x14ac:dyDescent="0.25">
      <c r="A4" s="3">
        <v>1</v>
      </c>
      <c r="B4" s="23"/>
      <c r="C4" s="24"/>
      <c r="D4" s="46"/>
      <c r="E4" s="47"/>
      <c r="F4" s="4"/>
      <c r="G4" s="3">
        <v>1</v>
      </c>
      <c r="H4" s="23">
        <v>1</v>
      </c>
      <c r="I4" s="24">
        <v>1</v>
      </c>
      <c r="J4" s="46">
        <v>2.1000000000000001E-2</v>
      </c>
      <c r="K4" s="47">
        <v>3.5000000000000003E-2</v>
      </c>
    </row>
    <row r="5" spans="1:11" ht="15.75" x14ac:dyDescent="0.25">
      <c r="A5" s="3">
        <v>2</v>
      </c>
      <c r="B5" s="25">
        <v>1</v>
      </c>
      <c r="C5" s="26">
        <v>3</v>
      </c>
      <c r="D5" s="48">
        <v>1.7000000000000001E-2</v>
      </c>
      <c r="E5" s="49">
        <v>9.0999999999999998E-2</v>
      </c>
      <c r="F5" s="4"/>
      <c r="G5" s="3">
        <v>2</v>
      </c>
      <c r="H5" s="25">
        <v>3</v>
      </c>
      <c r="I5" s="26">
        <v>2</v>
      </c>
      <c r="J5" s="48">
        <v>6.4000000000000001E-2</v>
      </c>
      <c r="K5" s="49">
        <v>6.9000000000000006E-2</v>
      </c>
    </row>
    <row r="6" spans="1:11" ht="15.75" x14ac:dyDescent="0.25">
      <c r="A6" s="3">
        <v>3</v>
      </c>
      <c r="B6" s="25">
        <v>21</v>
      </c>
      <c r="C6" s="26">
        <v>12</v>
      </c>
      <c r="D6" s="48">
        <v>0.35599999999999998</v>
      </c>
      <c r="E6" s="49">
        <v>0.36399999999999999</v>
      </c>
      <c r="F6" s="4"/>
      <c r="G6" s="3">
        <v>3</v>
      </c>
      <c r="H6" s="25">
        <v>13</v>
      </c>
      <c r="I6" s="26">
        <v>13</v>
      </c>
      <c r="J6" s="48">
        <v>0.27700000000000002</v>
      </c>
      <c r="K6" s="49">
        <v>0.44800000000000001</v>
      </c>
    </row>
    <row r="7" spans="1:11" ht="15.75" x14ac:dyDescent="0.25">
      <c r="A7" s="3">
        <v>4</v>
      </c>
      <c r="B7" s="27">
        <v>37</v>
      </c>
      <c r="C7" s="28">
        <v>18</v>
      </c>
      <c r="D7" s="50">
        <v>0.627</v>
      </c>
      <c r="E7" s="51">
        <v>0.54600000000000004</v>
      </c>
      <c r="F7" s="4"/>
      <c r="G7" s="3">
        <v>4</v>
      </c>
      <c r="H7" s="27">
        <v>30</v>
      </c>
      <c r="I7" s="28">
        <v>13</v>
      </c>
      <c r="J7" s="50">
        <v>0.63800000000000001</v>
      </c>
      <c r="K7" s="51">
        <v>0.44800000000000001</v>
      </c>
    </row>
    <row r="8" spans="1:11" ht="15.75" x14ac:dyDescent="0.25">
      <c r="A8" s="3"/>
      <c r="B8" s="29">
        <v>59</v>
      </c>
      <c r="C8" s="30">
        <v>33</v>
      </c>
      <c r="D8" s="30"/>
      <c r="E8" s="30"/>
      <c r="F8" s="4"/>
      <c r="G8" s="3"/>
      <c r="H8" s="5">
        <v>47</v>
      </c>
      <c r="I8" s="3">
        <v>29</v>
      </c>
      <c r="J8" s="3"/>
      <c r="K8" s="3"/>
    </row>
    <row r="9" spans="1:11" ht="15.75" x14ac:dyDescent="0.25">
      <c r="A9" s="3" t="s">
        <v>25</v>
      </c>
      <c r="B9" s="5"/>
      <c r="C9" s="3"/>
      <c r="D9" s="3">
        <v>92</v>
      </c>
      <c r="E9" s="3"/>
      <c r="F9" s="4"/>
      <c r="G9" s="3" t="s">
        <v>25</v>
      </c>
      <c r="H9" s="5"/>
      <c r="I9" s="3"/>
      <c r="J9" s="3">
        <v>76</v>
      </c>
      <c r="K9" s="3"/>
    </row>
    <row r="10" spans="1:11" ht="15.75" x14ac:dyDescent="0.25">
      <c r="A10" s="80" t="s">
        <v>49</v>
      </c>
      <c r="B10" s="81"/>
      <c r="C10" s="81"/>
      <c r="D10" s="82"/>
      <c r="E10" s="32"/>
      <c r="F10" s="4"/>
      <c r="G10" s="80" t="s">
        <v>46</v>
      </c>
      <c r="H10" s="81"/>
      <c r="I10" s="81"/>
      <c r="J10" s="82"/>
      <c r="K10" s="3"/>
    </row>
    <row r="11" spans="1:11" ht="15.75" x14ac:dyDescent="0.25">
      <c r="A11" s="3"/>
      <c r="B11" s="5"/>
      <c r="C11" s="3"/>
      <c r="D11" s="3"/>
      <c r="E11" s="3"/>
      <c r="F11" s="4"/>
      <c r="G11" s="3"/>
      <c r="H11" s="3"/>
      <c r="I11" s="3"/>
      <c r="J11" s="3"/>
      <c r="K11" s="3"/>
    </row>
    <row r="12" spans="1:11" ht="15.75" x14ac:dyDescent="0.25">
      <c r="A12" s="3" t="s">
        <v>27</v>
      </c>
      <c r="B12" s="5" t="s">
        <v>5</v>
      </c>
      <c r="C12" s="3" t="s">
        <v>24</v>
      </c>
      <c r="D12" s="3" t="s">
        <v>41</v>
      </c>
      <c r="E12" s="3" t="s">
        <v>42</v>
      </c>
      <c r="F12" s="4"/>
      <c r="G12" s="3" t="s">
        <v>27</v>
      </c>
      <c r="H12" s="5" t="s">
        <v>5</v>
      </c>
      <c r="I12" s="3" t="s">
        <v>24</v>
      </c>
      <c r="J12" s="3" t="s">
        <v>41</v>
      </c>
      <c r="K12" s="3" t="s">
        <v>42</v>
      </c>
    </row>
    <row r="13" spans="1:11" ht="15.75" x14ac:dyDescent="0.25">
      <c r="A13" s="3">
        <v>1</v>
      </c>
      <c r="B13" s="23"/>
      <c r="C13" s="24"/>
      <c r="D13" s="46"/>
      <c r="E13" s="47"/>
      <c r="F13" s="4"/>
      <c r="G13" s="3">
        <v>1</v>
      </c>
      <c r="H13" s="23">
        <v>1</v>
      </c>
      <c r="I13" s="24">
        <v>1</v>
      </c>
      <c r="J13" s="46">
        <v>2.1000000000000001E-2</v>
      </c>
      <c r="K13" s="47">
        <v>3.5000000000000003E-2</v>
      </c>
    </row>
    <row r="14" spans="1:11" ht="15.75" x14ac:dyDescent="0.25">
      <c r="A14" s="3">
        <v>2</v>
      </c>
      <c r="B14" s="25">
        <v>7</v>
      </c>
      <c r="C14" s="26">
        <v>7</v>
      </c>
      <c r="D14" s="48">
        <v>0.11899999999999999</v>
      </c>
      <c r="E14" s="49">
        <v>0.219</v>
      </c>
      <c r="F14" s="4"/>
      <c r="G14" s="3">
        <v>2</v>
      </c>
      <c r="H14" s="25">
        <v>5</v>
      </c>
      <c r="I14" s="26">
        <v>5</v>
      </c>
      <c r="J14" s="48">
        <v>0.106</v>
      </c>
      <c r="K14" s="49">
        <v>0.17199999999999999</v>
      </c>
    </row>
    <row r="15" spans="1:11" ht="15.75" x14ac:dyDescent="0.25">
      <c r="A15" s="3">
        <v>3</v>
      </c>
      <c r="B15" s="25">
        <v>25</v>
      </c>
      <c r="C15" s="26">
        <v>13</v>
      </c>
      <c r="D15" s="48">
        <v>0.42399999999999999</v>
      </c>
      <c r="E15" s="49">
        <v>0.40600000000000003</v>
      </c>
      <c r="F15" s="4"/>
      <c r="G15" s="3">
        <v>3</v>
      </c>
      <c r="H15" s="25">
        <v>16</v>
      </c>
      <c r="I15" s="26">
        <v>10</v>
      </c>
      <c r="J15" s="48">
        <v>0.34</v>
      </c>
      <c r="K15" s="49">
        <v>0.34499999999999997</v>
      </c>
    </row>
    <row r="16" spans="1:11" ht="15.75" x14ac:dyDescent="0.25">
      <c r="A16" s="3">
        <v>4</v>
      </c>
      <c r="B16" s="27">
        <v>27</v>
      </c>
      <c r="C16" s="28">
        <v>12</v>
      </c>
      <c r="D16" s="50">
        <v>0.45700000000000002</v>
      </c>
      <c r="E16" s="51">
        <v>0.375</v>
      </c>
      <c r="F16" s="4"/>
      <c r="G16" s="3">
        <v>4</v>
      </c>
      <c r="H16" s="27">
        <v>25</v>
      </c>
      <c r="I16" s="28">
        <v>13</v>
      </c>
      <c r="J16" s="50">
        <v>0.53200000000000003</v>
      </c>
      <c r="K16" s="51">
        <v>0.44800000000000001</v>
      </c>
    </row>
    <row r="17" spans="1:11" ht="15.75" x14ac:dyDescent="0.25">
      <c r="A17" s="3"/>
      <c r="B17" s="5">
        <v>59</v>
      </c>
      <c r="C17" s="3">
        <v>32</v>
      </c>
      <c r="D17" s="3"/>
      <c r="E17" s="3"/>
      <c r="F17" s="4"/>
      <c r="G17" s="3"/>
      <c r="H17" s="5">
        <v>47</v>
      </c>
      <c r="I17" s="3">
        <v>29</v>
      </c>
      <c r="J17" s="3"/>
      <c r="K17" s="3"/>
    </row>
    <row r="18" spans="1:11" ht="15.75" x14ac:dyDescent="0.25">
      <c r="A18" s="3" t="s">
        <v>25</v>
      </c>
      <c r="B18" s="5"/>
      <c r="C18" s="3"/>
      <c r="D18" s="3">
        <v>91</v>
      </c>
      <c r="E18" s="3"/>
      <c r="F18" s="4"/>
      <c r="G18" s="3" t="s">
        <v>25</v>
      </c>
      <c r="H18" s="5"/>
      <c r="I18" s="3"/>
      <c r="J18" s="3">
        <v>76</v>
      </c>
      <c r="K18" s="3"/>
    </row>
    <row r="19" spans="1:11" ht="36.75" customHeight="1" x14ac:dyDescent="0.25">
      <c r="A19" s="80" t="s">
        <v>50</v>
      </c>
      <c r="B19" s="81"/>
      <c r="C19" s="81"/>
      <c r="D19" s="82"/>
      <c r="E19" s="32"/>
      <c r="F19" s="4"/>
      <c r="G19" s="80" t="s">
        <v>47</v>
      </c>
      <c r="H19" s="81"/>
      <c r="I19" s="81"/>
      <c r="J19" s="82"/>
      <c r="K19" s="3"/>
    </row>
    <row r="20" spans="1:11" ht="15.75" x14ac:dyDescent="0.25">
      <c r="A20" s="3"/>
      <c r="B20" s="5"/>
      <c r="C20" s="3"/>
      <c r="D20" s="3"/>
      <c r="E20" s="3"/>
      <c r="F20" s="4"/>
      <c r="G20" s="3"/>
      <c r="H20" s="3"/>
      <c r="I20" s="3"/>
      <c r="J20" s="3"/>
      <c r="K20" s="3"/>
    </row>
    <row r="21" spans="1:11" ht="15.75" x14ac:dyDescent="0.25">
      <c r="A21" s="3" t="s">
        <v>28</v>
      </c>
      <c r="B21" s="5" t="s">
        <v>5</v>
      </c>
      <c r="C21" s="3" t="s">
        <v>24</v>
      </c>
      <c r="D21" s="3" t="s">
        <v>41</v>
      </c>
      <c r="E21" s="3" t="s">
        <v>42</v>
      </c>
      <c r="F21" s="4"/>
      <c r="G21" s="3" t="s">
        <v>28</v>
      </c>
      <c r="H21" s="5" t="s">
        <v>5</v>
      </c>
      <c r="I21" s="3" t="s">
        <v>24</v>
      </c>
      <c r="J21" s="3" t="s">
        <v>41</v>
      </c>
      <c r="K21" s="3" t="s">
        <v>42</v>
      </c>
    </row>
    <row r="22" spans="1:11" ht="15.75" x14ac:dyDescent="0.25">
      <c r="A22" s="3">
        <v>1</v>
      </c>
      <c r="B22" s="23">
        <v>1</v>
      </c>
      <c r="C22" s="24">
        <v>0</v>
      </c>
      <c r="D22" s="46">
        <v>1.7000000000000001E-2</v>
      </c>
      <c r="E22" s="47">
        <v>0</v>
      </c>
      <c r="F22" s="4"/>
      <c r="G22" s="3">
        <v>1</v>
      </c>
      <c r="H22" s="23">
        <v>1</v>
      </c>
      <c r="I22" s="24">
        <v>1</v>
      </c>
      <c r="J22" s="46">
        <v>2.1000000000000001E-2</v>
      </c>
      <c r="K22" s="47">
        <v>3.5000000000000003E-2</v>
      </c>
    </row>
    <row r="23" spans="1:11" ht="15.75" x14ac:dyDescent="0.25">
      <c r="A23" s="3">
        <v>2</v>
      </c>
      <c r="B23" s="25">
        <v>4</v>
      </c>
      <c r="C23" s="26">
        <v>2</v>
      </c>
      <c r="D23" s="48">
        <v>6.8000000000000005E-2</v>
      </c>
      <c r="E23" s="49">
        <v>5.8999999999999997E-2</v>
      </c>
      <c r="F23" s="4"/>
      <c r="G23" s="3">
        <v>2</v>
      </c>
      <c r="H23" s="25">
        <v>1</v>
      </c>
      <c r="I23" s="26">
        <v>1</v>
      </c>
      <c r="J23" s="48">
        <v>2.1000000000000001E-2</v>
      </c>
      <c r="K23" s="49">
        <v>3.5000000000000003E-2</v>
      </c>
    </row>
    <row r="24" spans="1:11" ht="15.75" x14ac:dyDescent="0.25">
      <c r="A24" s="3">
        <v>3</v>
      </c>
      <c r="B24" s="25">
        <v>18</v>
      </c>
      <c r="C24" s="26">
        <v>12</v>
      </c>
      <c r="D24" s="48">
        <v>0.30499999999999999</v>
      </c>
      <c r="E24" s="49">
        <v>0.35299999999999998</v>
      </c>
      <c r="F24" s="4"/>
      <c r="G24" s="3">
        <v>3</v>
      </c>
      <c r="H24" s="25">
        <v>11</v>
      </c>
      <c r="I24" s="26">
        <v>13</v>
      </c>
      <c r="J24" s="48">
        <v>0.23400000000000001</v>
      </c>
      <c r="K24" s="49">
        <v>0.44800000000000001</v>
      </c>
    </row>
    <row r="25" spans="1:11" ht="15.75" x14ac:dyDescent="0.25">
      <c r="A25" s="3">
        <v>4</v>
      </c>
      <c r="B25" s="27">
        <v>36</v>
      </c>
      <c r="C25" s="28">
        <v>20</v>
      </c>
      <c r="D25" s="50">
        <v>0.61</v>
      </c>
      <c r="E25" s="51">
        <v>0.58799999999999997</v>
      </c>
      <c r="F25" s="4"/>
      <c r="G25" s="3">
        <v>4</v>
      </c>
      <c r="H25" s="27">
        <v>34</v>
      </c>
      <c r="I25" s="28">
        <v>14</v>
      </c>
      <c r="J25" s="50">
        <v>0.72299999999999998</v>
      </c>
      <c r="K25" s="51">
        <v>0.48299999999999998</v>
      </c>
    </row>
    <row r="26" spans="1:11" ht="15.75" x14ac:dyDescent="0.25">
      <c r="A26" s="3"/>
      <c r="B26" s="5">
        <v>59</v>
      </c>
      <c r="C26" s="3">
        <v>34</v>
      </c>
      <c r="D26" s="3"/>
      <c r="E26" s="3"/>
      <c r="F26" s="4"/>
      <c r="G26" s="3"/>
      <c r="H26" s="5">
        <v>47</v>
      </c>
      <c r="I26" s="3">
        <v>29</v>
      </c>
      <c r="J26" s="3"/>
      <c r="K26" s="3"/>
    </row>
    <row r="27" spans="1:11" ht="15.75" x14ac:dyDescent="0.25">
      <c r="A27" s="3" t="s">
        <v>25</v>
      </c>
      <c r="B27" s="5"/>
      <c r="C27" s="3"/>
      <c r="D27" s="3">
        <v>93</v>
      </c>
      <c r="E27" s="3"/>
      <c r="F27" s="4"/>
      <c r="G27" s="3" t="s">
        <v>25</v>
      </c>
      <c r="H27" s="5"/>
      <c r="I27" s="3"/>
      <c r="J27" s="3">
        <v>76</v>
      </c>
      <c r="K27" s="3"/>
    </row>
    <row r="28" spans="1:11" ht="30.75" customHeight="1" x14ac:dyDescent="0.25">
      <c r="A28" s="77" t="s">
        <v>51</v>
      </c>
      <c r="B28" s="78"/>
      <c r="C28" s="78"/>
      <c r="D28" s="79"/>
      <c r="E28" s="32"/>
      <c r="F28" s="4"/>
      <c r="G28" s="80" t="s">
        <v>48</v>
      </c>
      <c r="H28" s="81"/>
      <c r="I28" s="81"/>
      <c r="J28" s="81"/>
      <c r="K28" s="52"/>
    </row>
    <row r="29" spans="1:11" ht="15.75" x14ac:dyDescent="0.25">
      <c r="A29" s="3"/>
      <c r="B29" s="5"/>
      <c r="C29" s="3"/>
      <c r="D29" s="3"/>
      <c r="E29" s="3"/>
      <c r="F29" s="4"/>
      <c r="G29" s="3"/>
      <c r="H29" s="3"/>
      <c r="I29" s="3"/>
      <c r="J29" s="3"/>
      <c r="K29" s="3"/>
    </row>
    <row r="30" spans="1:11" ht="15.75" x14ac:dyDescent="0.25">
      <c r="A30" s="3"/>
      <c r="B30" s="5"/>
      <c r="C30" s="3"/>
      <c r="D30" s="3"/>
      <c r="E30" s="3"/>
      <c r="F30" s="4"/>
      <c r="G30" s="3"/>
      <c r="H30" s="3"/>
      <c r="I30" s="3"/>
      <c r="J30" s="3"/>
      <c r="K30" s="3"/>
    </row>
  </sheetData>
  <mergeCells count="10">
    <mergeCell ref="A28:D28"/>
    <mergeCell ref="G28:J28"/>
    <mergeCell ref="G1:K1"/>
    <mergeCell ref="A1:E1"/>
    <mergeCell ref="A2:E2"/>
    <mergeCell ref="G2:K2"/>
    <mergeCell ref="A10:D10"/>
    <mergeCell ref="G10:J10"/>
    <mergeCell ref="A19:D19"/>
    <mergeCell ref="G19:J19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Seat Belt Data</vt:lpstr>
      <vt:lpstr>Legend for Tables</vt:lpstr>
      <vt:lpstr>Seat Belt Questions</vt:lpstr>
      <vt:lpstr>Belief Questions</vt:lpstr>
      <vt:lpstr>'Belief Questions'!Print_Area</vt:lpstr>
      <vt:lpstr>'Seat Belt Data'!Print_Area</vt:lpstr>
      <vt:lpstr>'Seat Belt Questions'!Print_Area</vt:lpstr>
    </vt:vector>
  </TitlesOfParts>
  <Company>University of Michigan Hospital and Health Systems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Thome, Nancy</dc:creator>
  <cp:lastModifiedBy>Thome, Nancy</cp:lastModifiedBy>
  <cp:lastPrinted>2012-04-12T19:32:58Z</cp:lastPrinted>
  <dcterms:created xsi:type="dcterms:W3CDTF">2012-04-12T17:54:52Z</dcterms:created>
  <dcterms:modified xsi:type="dcterms:W3CDTF">2012-04-12T19:34:42Z</dcterms:modified>
</cp:coreProperties>
</file>