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19"/>
  <workbookPr defaultThemeVersion="166925"/>
  <mc:AlternateContent xmlns:mc="http://schemas.openxmlformats.org/markup-compatibility/2006">
    <mc:Choice Requires="x15">
      <x15ac:absPath xmlns:x15ac="http://schemas.microsoft.com/office/spreadsheetml/2010/11/ac" url="https://stateofmichigan-my.sharepoint.com/personal/cermakk_michigan_gov/Documents/Documents/Benchmark Assessents/21-22/"/>
    </mc:Choice>
  </mc:AlternateContent>
  <xr:revisionPtr revIDLastSave="0" documentId="8_{15007225-33A4-459F-BD6B-7C6340D5F3A8}" xr6:coauthVersionLast="47" xr6:coauthVersionMax="47" xr10:uidLastSave="{00000000-0000-0000-0000-000000000000}"/>
  <bookViews>
    <workbookView xWindow="-28920" yWindow="-120" windowWidth="29040" windowHeight="15840" xr2:uid="{DFEDB3F3-84E7-7446-A36D-B3B1F1B27D13}"/>
  </bookViews>
  <sheets>
    <sheet name="Business Rules" sheetId="1" r:id="rId1"/>
    <sheet name="Submission Instructions" sheetId="20" r:id="rId2"/>
    <sheet name="Math_K" sheetId="2" r:id="rId3"/>
    <sheet name="Math_1" sheetId="3" r:id="rId4"/>
    <sheet name="Math_2" sheetId="4" r:id="rId5"/>
    <sheet name="Math_3" sheetId="5" r:id="rId6"/>
    <sheet name="Math_4" sheetId="6" r:id="rId7"/>
    <sheet name="Math_5" sheetId="7" r:id="rId8"/>
    <sheet name="Math_6" sheetId="8" r:id="rId9"/>
    <sheet name="Math_7" sheetId="9" r:id="rId10"/>
    <sheet name="Math_8" sheetId="10" r:id="rId11"/>
    <sheet name="ELA_K" sheetId="11" r:id="rId12"/>
    <sheet name="ELA_1" sheetId="12" r:id="rId13"/>
    <sheet name="ELA_2" sheetId="13" r:id="rId14"/>
    <sheet name="ELA_3" sheetId="14" r:id="rId15"/>
    <sheet name="ELA_4" sheetId="15" r:id="rId16"/>
    <sheet name="ELA_5" sheetId="16" r:id="rId17"/>
    <sheet name="ELA_6" sheetId="17" r:id="rId18"/>
    <sheet name="ELA_7" sheetId="18" r:id="rId19"/>
    <sheet name="ELA_8" sheetId="19"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0" i="8" l="1"/>
  <c r="G109" i="8"/>
  <c r="G108" i="8"/>
  <c r="G107" i="8"/>
  <c r="G106" i="8"/>
  <c r="G105" i="8"/>
  <c r="G104" i="8"/>
  <c r="G103" i="8"/>
  <c r="G102" i="8"/>
  <c r="G101" i="8"/>
  <c r="G100" i="8"/>
  <c r="G99" i="8"/>
  <c r="G98" i="8"/>
  <c r="G97" i="8"/>
  <c r="G96" i="8"/>
  <c r="G95" i="8"/>
  <c r="G94" i="8"/>
  <c r="G93" i="8"/>
  <c r="G92" i="8"/>
  <c r="G91" i="8"/>
  <c r="G90" i="8"/>
  <c r="G89" i="8"/>
  <c r="G88" i="8"/>
  <c r="G87" i="8"/>
  <c r="G86" i="8"/>
  <c r="G85" i="8"/>
  <c r="G84" i="8"/>
  <c r="G83" i="8"/>
  <c r="G82" i="8"/>
  <c r="G81" i="8"/>
  <c r="G80" i="8"/>
  <c r="G79" i="8"/>
  <c r="G78" i="8"/>
  <c r="G77" i="8"/>
  <c r="G76" i="8"/>
  <c r="G75" i="8"/>
  <c r="G74" i="8"/>
  <c r="G73" i="8"/>
  <c r="G72" i="8"/>
  <c r="G71" i="8"/>
  <c r="G70" i="8"/>
  <c r="G69" i="8"/>
  <c r="G68" i="8"/>
  <c r="G67" i="8"/>
  <c r="G66" i="8"/>
  <c r="G65" i="8"/>
  <c r="G64" i="8"/>
  <c r="F64" i="8"/>
  <c r="G63" i="8"/>
  <c r="F63" i="8"/>
  <c r="G62" i="8"/>
  <c r="F62" i="8"/>
  <c r="G61" i="8"/>
  <c r="F61" i="8"/>
  <c r="G60" i="8"/>
  <c r="F60" i="8"/>
  <c r="G59" i="8"/>
  <c r="F59" i="8"/>
  <c r="G58" i="8"/>
  <c r="F58" i="8"/>
  <c r="G57" i="8"/>
  <c r="F57" i="8"/>
  <c r="G56" i="8"/>
  <c r="F56" i="8"/>
  <c r="G55" i="8"/>
  <c r="F55" i="8"/>
  <c r="G54" i="8"/>
  <c r="F54" i="8"/>
  <c r="G53" i="8"/>
  <c r="F53" i="8"/>
  <c r="G52" i="8"/>
  <c r="F52" i="8"/>
  <c r="G51" i="8"/>
  <c r="F51" i="8"/>
  <c r="G50" i="8"/>
  <c r="F50" i="8"/>
  <c r="G49" i="8"/>
  <c r="F49" i="8"/>
  <c r="G48" i="8"/>
  <c r="F48" i="8"/>
  <c r="G47" i="8"/>
  <c r="F47" i="8"/>
  <c r="G46" i="8"/>
  <c r="F46" i="8"/>
  <c r="G45" i="8"/>
  <c r="F45" i="8"/>
  <c r="G44" i="8"/>
  <c r="F44" i="8"/>
  <c r="G43" i="8"/>
  <c r="F43" i="8"/>
  <c r="G42" i="8"/>
  <c r="F42" i="8"/>
  <c r="G110" i="9"/>
  <c r="G109" i="9"/>
  <c r="G108" i="9"/>
  <c r="G107" i="9"/>
  <c r="G106" i="9"/>
  <c r="G105" i="9"/>
  <c r="G104" i="9"/>
  <c r="G103" i="9"/>
  <c r="G102" i="9"/>
  <c r="G101" i="9"/>
  <c r="G100" i="9"/>
  <c r="G99" i="9"/>
  <c r="G98" i="9"/>
  <c r="G97" i="9"/>
  <c r="G96" i="9"/>
  <c r="G95" i="9"/>
  <c r="G94" i="9"/>
  <c r="G93" i="9"/>
  <c r="G92" i="9"/>
  <c r="G91" i="9"/>
  <c r="G90" i="9"/>
  <c r="G89" i="9"/>
  <c r="G88" i="9"/>
  <c r="G87" i="9"/>
  <c r="G86" i="9"/>
  <c r="G85" i="9"/>
  <c r="G84" i="9"/>
  <c r="G83" i="9"/>
  <c r="G82" i="9"/>
  <c r="G81" i="9"/>
  <c r="G80" i="9"/>
  <c r="G79" i="9"/>
  <c r="G78" i="9"/>
  <c r="G77" i="9"/>
  <c r="G76" i="9"/>
  <c r="G75" i="9"/>
  <c r="G74" i="9"/>
  <c r="G73" i="9"/>
  <c r="G72" i="9"/>
  <c r="G71" i="9"/>
  <c r="G70" i="9"/>
  <c r="G69" i="9"/>
  <c r="G68" i="9"/>
  <c r="G67" i="9"/>
  <c r="G66" i="9"/>
  <c r="G65" i="9"/>
  <c r="G64" i="9"/>
  <c r="F64" i="9"/>
  <c r="G63" i="9"/>
  <c r="F63" i="9"/>
  <c r="G62" i="9"/>
  <c r="F62" i="9"/>
  <c r="G61" i="9"/>
  <c r="F61" i="9"/>
  <c r="G60" i="9"/>
  <c r="F60" i="9"/>
  <c r="G59" i="9"/>
  <c r="F59" i="9"/>
  <c r="G58" i="9"/>
  <c r="F58" i="9"/>
  <c r="G57" i="9"/>
  <c r="F57" i="9"/>
  <c r="G56" i="9"/>
  <c r="F56" i="9"/>
  <c r="G55" i="9"/>
  <c r="F55" i="9"/>
  <c r="G54" i="9"/>
  <c r="F54" i="9"/>
  <c r="G53" i="9"/>
  <c r="F53" i="9"/>
  <c r="G52" i="9"/>
  <c r="F52" i="9"/>
  <c r="G51" i="9"/>
  <c r="F51" i="9"/>
  <c r="G50" i="9"/>
  <c r="F50" i="9"/>
  <c r="G49" i="9"/>
  <c r="F49" i="9"/>
  <c r="G48" i="9"/>
  <c r="F48" i="9"/>
  <c r="G47" i="9"/>
  <c r="F47" i="9"/>
  <c r="G46" i="9"/>
  <c r="F46" i="9"/>
  <c r="G45" i="9"/>
  <c r="F45" i="9"/>
  <c r="G44" i="9"/>
  <c r="F44" i="9"/>
  <c r="G43" i="9"/>
  <c r="F43" i="9"/>
  <c r="G42" i="9"/>
  <c r="F42" i="9"/>
  <c r="G110" i="10"/>
  <c r="G109" i="10"/>
  <c r="G108" i="10"/>
  <c r="G107" i="10"/>
  <c r="G106" i="10"/>
  <c r="G105" i="10"/>
  <c r="G104" i="10"/>
  <c r="G103" i="10"/>
  <c r="G102" i="10"/>
  <c r="G101" i="10"/>
  <c r="G100"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F64" i="10"/>
  <c r="G63" i="10"/>
  <c r="F63" i="10"/>
  <c r="G62" i="10"/>
  <c r="F62" i="10"/>
  <c r="G61" i="10"/>
  <c r="F61" i="10"/>
  <c r="G60" i="10"/>
  <c r="F60" i="10"/>
  <c r="G59" i="10"/>
  <c r="F59" i="10"/>
  <c r="G58" i="10"/>
  <c r="F58" i="10"/>
  <c r="G57" i="10"/>
  <c r="F57" i="10"/>
  <c r="G56" i="10"/>
  <c r="F56" i="10"/>
  <c r="G55" i="10"/>
  <c r="F55" i="10"/>
  <c r="G54" i="10"/>
  <c r="F54" i="10"/>
  <c r="G53" i="10"/>
  <c r="F53" i="10"/>
  <c r="G52" i="10"/>
  <c r="F52" i="10"/>
  <c r="G51" i="10"/>
  <c r="F51" i="10"/>
  <c r="G50" i="10"/>
  <c r="F50" i="10"/>
  <c r="G49" i="10"/>
  <c r="F49" i="10"/>
  <c r="G48" i="10"/>
  <c r="F48" i="10"/>
  <c r="G47" i="10"/>
  <c r="F47" i="10"/>
  <c r="G46" i="10"/>
  <c r="F46" i="10"/>
  <c r="G45" i="10"/>
  <c r="F45" i="10"/>
  <c r="G44" i="10"/>
  <c r="F44" i="10"/>
  <c r="G43" i="10"/>
  <c r="F43" i="10"/>
  <c r="G42" i="10"/>
  <c r="F42" i="10"/>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F64" i="16"/>
  <c r="G63" i="16"/>
  <c r="F63" i="16"/>
  <c r="G62" i="16"/>
  <c r="F62" i="16"/>
  <c r="G61" i="16"/>
  <c r="F61" i="16"/>
  <c r="G60" i="16"/>
  <c r="F60" i="16"/>
  <c r="G59" i="16"/>
  <c r="F59" i="16"/>
  <c r="G58" i="16"/>
  <c r="F58" i="16"/>
  <c r="G57" i="16"/>
  <c r="F57" i="16"/>
  <c r="G56" i="16"/>
  <c r="F56" i="16"/>
  <c r="G55" i="16"/>
  <c r="F55" i="16"/>
  <c r="G54" i="16"/>
  <c r="F54" i="16"/>
  <c r="G53" i="16"/>
  <c r="F53" i="16"/>
  <c r="G52" i="16"/>
  <c r="F52" i="16"/>
  <c r="G51" i="16"/>
  <c r="F51" i="16"/>
  <c r="G50" i="16"/>
  <c r="F50" i="16"/>
  <c r="G49" i="16"/>
  <c r="F49" i="16"/>
  <c r="G48" i="16"/>
  <c r="F48" i="16"/>
  <c r="G47" i="16"/>
  <c r="F47" i="16"/>
  <c r="G46" i="16"/>
  <c r="F46" i="16"/>
  <c r="G45" i="16"/>
  <c r="F45" i="16"/>
  <c r="G44" i="16"/>
  <c r="F44" i="16"/>
  <c r="G43" i="16"/>
  <c r="F43" i="16"/>
  <c r="G42" i="16"/>
  <c r="F42" i="16"/>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F64" i="17"/>
  <c r="G63" i="17"/>
  <c r="F63" i="17"/>
  <c r="G62" i="17"/>
  <c r="F62" i="17"/>
  <c r="G61" i="17"/>
  <c r="F61" i="17"/>
  <c r="G60" i="17"/>
  <c r="F60" i="17"/>
  <c r="G59" i="17"/>
  <c r="F59" i="17"/>
  <c r="G58" i="17"/>
  <c r="F58" i="17"/>
  <c r="G57" i="17"/>
  <c r="F57" i="17"/>
  <c r="G56" i="17"/>
  <c r="F56" i="17"/>
  <c r="G55" i="17"/>
  <c r="F55" i="17"/>
  <c r="G54" i="17"/>
  <c r="F54" i="17"/>
  <c r="G53" i="17"/>
  <c r="F53" i="17"/>
  <c r="G52" i="17"/>
  <c r="F52" i="17"/>
  <c r="G51" i="17"/>
  <c r="F51" i="17"/>
  <c r="G50" i="17"/>
  <c r="F50" i="17"/>
  <c r="G49" i="17"/>
  <c r="F49" i="17"/>
  <c r="G48" i="17"/>
  <c r="F48" i="17"/>
  <c r="G47" i="17"/>
  <c r="F47" i="17"/>
  <c r="G46" i="17"/>
  <c r="F46" i="17"/>
  <c r="G45" i="17"/>
  <c r="F45" i="17"/>
  <c r="G44" i="17"/>
  <c r="F44" i="17"/>
  <c r="G43" i="17"/>
  <c r="F43" i="17"/>
  <c r="G42" i="17"/>
  <c r="F42" i="17"/>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 r="G74" i="18"/>
  <c r="G73" i="18"/>
  <c r="G72" i="18"/>
  <c r="G71" i="18"/>
  <c r="G70" i="18"/>
  <c r="G69" i="18"/>
  <c r="G68" i="18"/>
  <c r="G67" i="18"/>
  <c r="G66" i="18"/>
  <c r="G65" i="18"/>
  <c r="G64" i="18"/>
  <c r="F64" i="18"/>
  <c r="G63" i="18"/>
  <c r="F63" i="18"/>
  <c r="G62" i="18"/>
  <c r="F62" i="18"/>
  <c r="G61" i="18"/>
  <c r="F61" i="18"/>
  <c r="G60" i="18"/>
  <c r="F60" i="18"/>
  <c r="G59" i="18"/>
  <c r="F59" i="18"/>
  <c r="G58" i="18"/>
  <c r="F58" i="18"/>
  <c r="G57" i="18"/>
  <c r="F57" i="18"/>
  <c r="G56" i="18"/>
  <c r="F56" i="18"/>
  <c r="G55" i="18"/>
  <c r="F55" i="18"/>
  <c r="G54" i="18"/>
  <c r="F54" i="18"/>
  <c r="G53" i="18"/>
  <c r="F53" i="18"/>
  <c r="G52" i="18"/>
  <c r="F52" i="18"/>
  <c r="G51" i="18"/>
  <c r="F51" i="18"/>
  <c r="G50" i="18"/>
  <c r="F50" i="18"/>
  <c r="G49" i="18"/>
  <c r="F49" i="18"/>
  <c r="G48" i="18"/>
  <c r="F48" i="18"/>
  <c r="G47" i="18"/>
  <c r="F47" i="18"/>
  <c r="G46" i="18"/>
  <c r="F46" i="18"/>
  <c r="G45" i="18"/>
  <c r="F45" i="18"/>
  <c r="G44" i="18"/>
  <c r="F44" i="18"/>
  <c r="G43" i="18"/>
  <c r="F43" i="18"/>
  <c r="G42" i="18"/>
  <c r="F42" i="18"/>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9" i="19"/>
  <c r="G68" i="19"/>
  <c r="G67" i="19"/>
  <c r="G66" i="19"/>
  <c r="G65" i="19"/>
  <c r="G64" i="19"/>
  <c r="F64" i="19"/>
  <c r="G63" i="19"/>
  <c r="F63" i="19"/>
  <c r="G62" i="19"/>
  <c r="F62" i="19"/>
  <c r="G61" i="19"/>
  <c r="F61" i="19"/>
  <c r="G60" i="19"/>
  <c r="F60" i="19"/>
  <c r="G59" i="19"/>
  <c r="F59" i="19"/>
  <c r="G58" i="19"/>
  <c r="F58" i="19"/>
  <c r="G57" i="19"/>
  <c r="F57" i="19"/>
  <c r="G56" i="19"/>
  <c r="F56" i="19"/>
  <c r="G55" i="19"/>
  <c r="F55" i="19"/>
  <c r="G54" i="19"/>
  <c r="F54" i="19"/>
  <c r="G53" i="19"/>
  <c r="F53" i="19"/>
  <c r="G52" i="19"/>
  <c r="F52" i="19"/>
  <c r="G51" i="19"/>
  <c r="F51" i="19"/>
  <c r="G50" i="19"/>
  <c r="F50" i="19"/>
  <c r="G49" i="19"/>
  <c r="F49" i="19"/>
  <c r="G48" i="19"/>
  <c r="F48" i="19"/>
  <c r="G47" i="19"/>
  <c r="F47" i="19"/>
  <c r="G46" i="19"/>
  <c r="F46" i="19"/>
  <c r="G45" i="19"/>
  <c r="F45" i="19"/>
  <c r="G44" i="19"/>
  <c r="F44" i="19"/>
  <c r="G43" i="19"/>
  <c r="F43" i="19"/>
  <c r="G42" i="19"/>
  <c r="F42" i="19"/>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F64" i="7"/>
  <c r="G63" i="7"/>
  <c r="F63" i="7"/>
  <c r="G62" i="7"/>
  <c r="F62" i="7"/>
  <c r="G61" i="7"/>
  <c r="F61" i="7"/>
  <c r="G60" i="7"/>
  <c r="F60" i="7"/>
  <c r="G59" i="7"/>
  <c r="F59" i="7"/>
  <c r="G58" i="7"/>
  <c r="F58" i="7"/>
  <c r="G57" i="7"/>
  <c r="F57" i="7"/>
  <c r="G56" i="7"/>
  <c r="F56" i="7"/>
  <c r="G55" i="7"/>
  <c r="F55" i="7"/>
  <c r="G54" i="7"/>
  <c r="F54" i="7"/>
  <c r="G53" i="7"/>
  <c r="F53" i="7"/>
  <c r="G52" i="7"/>
  <c r="F52" i="7"/>
  <c r="G51" i="7"/>
  <c r="F51" i="7"/>
  <c r="G50" i="7"/>
  <c r="F50" i="7"/>
  <c r="G49" i="7"/>
  <c r="F49" i="7"/>
  <c r="G48" i="7"/>
  <c r="F48" i="7"/>
  <c r="G47" i="7"/>
  <c r="F47" i="7"/>
  <c r="G46" i="7"/>
  <c r="F46" i="7"/>
  <c r="G45" i="7"/>
  <c r="F45" i="7"/>
  <c r="G44" i="7"/>
  <c r="F44" i="7"/>
  <c r="G43" i="7"/>
  <c r="F43" i="7"/>
  <c r="G42" i="7"/>
  <c r="F42" i="7"/>
  <c r="G110" i="3"/>
  <c r="G109" i="3"/>
  <c r="G108" i="3"/>
  <c r="G107" i="3"/>
  <c r="G106" i="3"/>
  <c r="G105" i="3"/>
  <c r="G104" i="3"/>
  <c r="G103" i="3"/>
  <c r="G102" i="3"/>
  <c r="G101" i="3"/>
  <c r="G100" i="3"/>
  <c r="G99" i="3"/>
  <c r="G98" i="3"/>
  <c r="G97" i="3"/>
  <c r="G96" i="3"/>
  <c r="G95" i="3"/>
  <c r="G94" i="3"/>
  <c r="G93" i="3"/>
  <c r="G92" i="3"/>
  <c r="G91" i="3"/>
  <c r="G90" i="3"/>
  <c r="G89" i="3"/>
  <c r="G88" i="3"/>
  <c r="G110" i="4"/>
  <c r="G109" i="4"/>
  <c r="G108" i="4"/>
  <c r="G107" i="4"/>
  <c r="G106" i="4"/>
  <c r="G105" i="4"/>
  <c r="G104" i="4"/>
  <c r="G103" i="4"/>
  <c r="G102" i="4"/>
  <c r="G101" i="4"/>
  <c r="G100" i="4"/>
  <c r="G99" i="4"/>
  <c r="G98" i="4"/>
  <c r="G97" i="4"/>
  <c r="G96" i="4"/>
  <c r="G95" i="4"/>
  <c r="G94" i="4"/>
  <c r="G93" i="4"/>
  <c r="G92" i="4"/>
  <c r="G91" i="4"/>
  <c r="G90" i="4"/>
  <c r="G89" i="4"/>
  <c r="G88" i="4"/>
  <c r="G110" i="5"/>
  <c r="G109" i="5"/>
  <c r="G108" i="5"/>
  <c r="G107" i="5"/>
  <c r="G106" i="5"/>
  <c r="G105" i="5"/>
  <c r="G104" i="5"/>
  <c r="G103" i="5"/>
  <c r="G102" i="5"/>
  <c r="G101" i="5"/>
  <c r="G100" i="5"/>
  <c r="G99" i="5"/>
  <c r="G98" i="5"/>
  <c r="G97" i="5"/>
  <c r="G96" i="5"/>
  <c r="G95" i="5"/>
  <c r="G94" i="5"/>
  <c r="G93" i="5"/>
  <c r="G92" i="5"/>
  <c r="G91" i="5"/>
  <c r="G90" i="5"/>
  <c r="G89" i="5"/>
  <c r="G88" i="5"/>
  <c r="G110" i="6"/>
  <c r="G109" i="6"/>
  <c r="G108" i="6"/>
  <c r="G107" i="6"/>
  <c r="G106" i="6"/>
  <c r="G105" i="6"/>
  <c r="G104" i="6"/>
  <c r="G103" i="6"/>
  <c r="G102" i="6"/>
  <c r="G101" i="6"/>
  <c r="G100" i="6"/>
  <c r="G99" i="6"/>
  <c r="G98" i="6"/>
  <c r="G97" i="6"/>
  <c r="G96" i="6"/>
  <c r="G95" i="6"/>
  <c r="G94" i="6"/>
  <c r="G93" i="6"/>
  <c r="G92" i="6"/>
  <c r="G91" i="6"/>
  <c r="G90" i="6"/>
  <c r="G89" i="6"/>
  <c r="G88" i="6"/>
  <c r="G110" i="11"/>
  <c r="G109" i="11"/>
  <c r="G108" i="11"/>
  <c r="G107" i="11"/>
  <c r="G106" i="11"/>
  <c r="G105" i="11"/>
  <c r="G104" i="11"/>
  <c r="G103" i="11"/>
  <c r="G102" i="11"/>
  <c r="G101" i="11"/>
  <c r="G100" i="11"/>
  <c r="G99" i="11"/>
  <c r="G98" i="11"/>
  <c r="G97" i="11"/>
  <c r="G96" i="11"/>
  <c r="G95" i="11"/>
  <c r="G94" i="11"/>
  <c r="G93" i="11"/>
  <c r="G92" i="11"/>
  <c r="G91" i="11"/>
  <c r="G90" i="11"/>
  <c r="G89" i="11"/>
  <c r="G88" i="11"/>
  <c r="G110" i="12"/>
  <c r="G109" i="12"/>
  <c r="G108" i="12"/>
  <c r="G107" i="12"/>
  <c r="G106" i="12"/>
  <c r="G105" i="12"/>
  <c r="G104" i="12"/>
  <c r="G103" i="12"/>
  <c r="G102" i="12"/>
  <c r="G101" i="12"/>
  <c r="G100" i="12"/>
  <c r="G99" i="12"/>
  <c r="G98" i="12"/>
  <c r="G97" i="12"/>
  <c r="G96" i="12"/>
  <c r="G95" i="12"/>
  <c r="G94" i="12"/>
  <c r="G93" i="12"/>
  <c r="G92" i="12"/>
  <c r="G91" i="12"/>
  <c r="G90" i="12"/>
  <c r="G89" i="12"/>
  <c r="G88" i="12"/>
  <c r="G110" i="13"/>
  <c r="G109" i="13"/>
  <c r="G108" i="13"/>
  <c r="G107" i="13"/>
  <c r="G106" i="13"/>
  <c r="G105" i="13"/>
  <c r="G104" i="13"/>
  <c r="G103" i="13"/>
  <c r="G102" i="13"/>
  <c r="G101" i="13"/>
  <c r="G100" i="13"/>
  <c r="G99" i="13"/>
  <c r="G98" i="13"/>
  <c r="G97" i="13"/>
  <c r="G96" i="13"/>
  <c r="G95" i="13"/>
  <c r="G94" i="13"/>
  <c r="G93" i="13"/>
  <c r="G92" i="13"/>
  <c r="G91" i="13"/>
  <c r="G90" i="13"/>
  <c r="G89" i="13"/>
  <c r="G88" i="13"/>
  <c r="G110" i="14"/>
  <c r="G109" i="14"/>
  <c r="G108" i="14"/>
  <c r="G107" i="14"/>
  <c r="G106" i="14"/>
  <c r="G105" i="14"/>
  <c r="G104" i="14"/>
  <c r="G103" i="14"/>
  <c r="G102" i="14"/>
  <c r="G101" i="14"/>
  <c r="G100" i="14"/>
  <c r="G99" i="14"/>
  <c r="G98" i="14"/>
  <c r="G97" i="14"/>
  <c r="G96" i="14"/>
  <c r="G95" i="14"/>
  <c r="G94" i="14"/>
  <c r="G93" i="14"/>
  <c r="G92" i="14"/>
  <c r="G91" i="14"/>
  <c r="G90" i="14"/>
  <c r="G89" i="14"/>
  <c r="G88" i="14"/>
  <c r="G110" i="15"/>
  <c r="G109" i="15"/>
  <c r="G108" i="15"/>
  <c r="G107" i="15"/>
  <c r="G106" i="15"/>
  <c r="G105" i="15"/>
  <c r="G104" i="15"/>
  <c r="G103" i="15"/>
  <c r="G102" i="15"/>
  <c r="G101" i="15"/>
  <c r="G100" i="15"/>
  <c r="G99" i="15"/>
  <c r="G98" i="15"/>
  <c r="G97" i="15"/>
  <c r="G96" i="15"/>
  <c r="G95" i="15"/>
  <c r="G94" i="15"/>
  <c r="G93" i="15"/>
  <c r="G92" i="15"/>
  <c r="G91" i="15"/>
  <c r="G90" i="15"/>
  <c r="G89" i="15"/>
  <c r="G88" i="15"/>
  <c r="G110" i="2"/>
  <c r="G109" i="2"/>
  <c r="G108" i="2"/>
  <c r="G107" i="2"/>
  <c r="G106" i="2"/>
  <c r="G105" i="2"/>
  <c r="G104" i="2"/>
  <c r="G103" i="2"/>
  <c r="G102" i="2"/>
  <c r="G101" i="2"/>
  <c r="G100" i="2"/>
  <c r="G99" i="2"/>
  <c r="G98" i="2"/>
  <c r="G97" i="2"/>
  <c r="G96" i="2"/>
  <c r="G95" i="2"/>
  <c r="G94" i="2"/>
  <c r="G93" i="2"/>
  <c r="G92" i="2"/>
  <c r="G91" i="2"/>
  <c r="G90" i="2"/>
  <c r="G89" i="2"/>
  <c r="G88" i="2"/>
  <c r="G87" i="3"/>
  <c r="G86" i="3"/>
  <c r="G85" i="3"/>
  <c r="G84" i="3"/>
  <c r="G83" i="3"/>
  <c r="G82" i="3"/>
  <c r="G81" i="3"/>
  <c r="G80" i="3"/>
  <c r="G79" i="3"/>
  <c r="G78" i="3"/>
  <c r="G77" i="3"/>
  <c r="G76" i="3"/>
  <c r="G75" i="3"/>
  <c r="G74" i="3"/>
  <c r="G73" i="3"/>
  <c r="G72" i="3"/>
  <c r="G71" i="3"/>
  <c r="G70" i="3"/>
  <c r="G69" i="3"/>
  <c r="G68" i="3"/>
  <c r="G67" i="3"/>
  <c r="G66" i="3"/>
  <c r="G65" i="3"/>
  <c r="G87" i="4"/>
  <c r="G86" i="4"/>
  <c r="G85" i="4"/>
  <c r="G84" i="4"/>
  <c r="G83" i="4"/>
  <c r="G82" i="4"/>
  <c r="G81" i="4"/>
  <c r="G80" i="4"/>
  <c r="G79" i="4"/>
  <c r="G78" i="4"/>
  <c r="G77" i="4"/>
  <c r="G76" i="4"/>
  <c r="G75" i="4"/>
  <c r="G74" i="4"/>
  <c r="G73" i="4"/>
  <c r="G72" i="4"/>
  <c r="G71" i="4"/>
  <c r="G70" i="4"/>
  <c r="G69" i="4"/>
  <c r="G68" i="4"/>
  <c r="G67" i="4"/>
  <c r="G66" i="4"/>
  <c r="G65" i="4"/>
  <c r="G87" i="5"/>
  <c r="G86" i="5"/>
  <c r="G85" i="5"/>
  <c r="G84" i="5"/>
  <c r="G83" i="5"/>
  <c r="G82" i="5"/>
  <c r="G81" i="5"/>
  <c r="G80" i="5"/>
  <c r="G79" i="5"/>
  <c r="G78" i="5"/>
  <c r="G77" i="5"/>
  <c r="G76" i="5"/>
  <c r="G75" i="5"/>
  <c r="G74" i="5"/>
  <c r="G73" i="5"/>
  <c r="G72" i="5"/>
  <c r="G71" i="5"/>
  <c r="G70" i="5"/>
  <c r="G69" i="5"/>
  <c r="G68" i="5"/>
  <c r="G67" i="5"/>
  <c r="G66" i="5"/>
  <c r="G65" i="5"/>
  <c r="G87" i="6"/>
  <c r="G86" i="6"/>
  <c r="G85" i="6"/>
  <c r="G84" i="6"/>
  <c r="G83" i="6"/>
  <c r="G82" i="6"/>
  <c r="G81" i="6"/>
  <c r="G80" i="6"/>
  <c r="G79" i="6"/>
  <c r="G78" i="6"/>
  <c r="G77" i="6"/>
  <c r="G76" i="6"/>
  <c r="G75" i="6"/>
  <c r="G74" i="6"/>
  <c r="G73" i="6"/>
  <c r="G72" i="6"/>
  <c r="G71" i="6"/>
  <c r="G70" i="6"/>
  <c r="G69" i="6"/>
  <c r="G68" i="6"/>
  <c r="G67" i="6"/>
  <c r="G66" i="6"/>
  <c r="G65" i="6"/>
  <c r="G87" i="11"/>
  <c r="G86" i="11"/>
  <c r="G85" i="11"/>
  <c r="G84" i="11"/>
  <c r="G83" i="11"/>
  <c r="G82" i="11"/>
  <c r="G81" i="11"/>
  <c r="G80" i="11"/>
  <c r="G79" i="11"/>
  <c r="G78" i="11"/>
  <c r="G77" i="11"/>
  <c r="G76" i="11"/>
  <c r="G75" i="11"/>
  <c r="G74" i="11"/>
  <c r="G73" i="11"/>
  <c r="G72" i="11"/>
  <c r="G71" i="11"/>
  <c r="G70" i="11"/>
  <c r="G69" i="11"/>
  <c r="G68" i="11"/>
  <c r="G67" i="11"/>
  <c r="G66" i="11"/>
  <c r="G65" i="11"/>
  <c r="G87" i="12"/>
  <c r="G86" i="12"/>
  <c r="G85" i="12"/>
  <c r="G84" i="12"/>
  <c r="G83" i="12"/>
  <c r="G82" i="12"/>
  <c r="G81" i="12"/>
  <c r="G80" i="12"/>
  <c r="G79" i="12"/>
  <c r="G78" i="12"/>
  <c r="G77" i="12"/>
  <c r="G76" i="12"/>
  <c r="G75" i="12"/>
  <c r="G74" i="12"/>
  <c r="G73" i="12"/>
  <c r="G72" i="12"/>
  <c r="G71" i="12"/>
  <c r="G70" i="12"/>
  <c r="G69" i="12"/>
  <c r="G68" i="12"/>
  <c r="G67" i="12"/>
  <c r="G66" i="12"/>
  <c r="G65" i="12"/>
  <c r="G87" i="13"/>
  <c r="G86" i="13"/>
  <c r="G85" i="13"/>
  <c r="G84" i="13"/>
  <c r="G83" i="13"/>
  <c r="G82" i="13"/>
  <c r="G81" i="13"/>
  <c r="G80" i="13"/>
  <c r="G79" i="13"/>
  <c r="G78" i="13"/>
  <c r="G77" i="13"/>
  <c r="G76" i="13"/>
  <c r="G75" i="13"/>
  <c r="G74" i="13"/>
  <c r="G73" i="13"/>
  <c r="G72" i="13"/>
  <c r="G71" i="13"/>
  <c r="G70" i="13"/>
  <c r="G69" i="13"/>
  <c r="G68" i="13"/>
  <c r="G67" i="13"/>
  <c r="G66" i="13"/>
  <c r="G65" i="13"/>
  <c r="G87" i="14"/>
  <c r="G86" i="14"/>
  <c r="G85" i="14"/>
  <c r="G84" i="14"/>
  <c r="G83" i="14"/>
  <c r="G82" i="14"/>
  <c r="G81" i="14"/>
  <c r="G80" i="14"/>
  <c r="G79" i="14"/>
  <c r="G78" i="14"/>
  <c r="G77" i="14"/>
  <c r="G76" i="14"/>
  <c r="G75" i="14"/>
  <c r="G74" i="14"/>
  <c r="G73" i="14"/>
  <c r="G72" i="14"/>
  <c r="G71" i="14"/>
  <c r="G70" i="14"/>
  <c r="G69" i="14"/>
  <c r="G68" i="14"/>
  <c r="G67" i="14"/>
  <c r="G66" i="14"/>
  <c r="G65" i="14"/>
  <c r="G87" i="15"/>
  <c r="G86" i="15"/>
  <c r="G85" i="15"/>
  <c r="G84" i="15"/>
  <c r="G83" i="15"/>
  <c r="G82" i="15"/>
  <c r="G81" i="15"/>
  <c r="G80" i="15"/>
  <c r="G79" i="15"/>
  <c r="G78" i="15"/>
  <c r="G77" i="15"/>
  <c r="G76" i="15"/>
  <c r="G75" i="15"/>
  <c r="G74" i="15"/>
  <c r="G73" i="15"/>
  <c r="G72" i="15"/>
  <c r="G71" i="15"/>
  <c r="G70" i="15"/>
  <c r="G69" i="15"/>
  <c r="G68" i="15"/>
  <c r="G67" i="15"/>
  <c r="G66" i="15"/>
  <c r="G65" i="15"/>
  <c r="G87" i="2"/>
  <c r="G86" i="2"/>
  <c r="G85" i="2"/>
  <c r="G84" i="2"/>
  <c r="G83" i="2"/>
  <c r="G82" i="2"/>
  <c r="G81" i="2"/>
  <c r="G80" i="2"/>
  <c r="G79" i="2"/>
  <c r="G78" i="2"/>
  <c r="G77" i="2"/>
  <c r="G76" i="2"/>
  <c r="G75" i="2"/>
  <c r="G74" i="2"/>
  <c r="G73" i="2"/>
  <c r="G72" i="2"/>
  <c r="G71" i="2"/>
  <c r="G70" i="2"/>
  <c r="G69" i="2"/>
  <c r="G68" i="2"/>
  <c r="G67" i="2"/>
  <c r="G66" i="2"/>
  <c r="G65" i="2"/>
  <c r="G64" i="3"/>
  <c r="G63" i="3"/>
  <c r="G62" i="3"/>
  <c r="G61" i="3"/>
  <c r="G60" i="3"/>
  <c r="G59" i="3"/>
  <c r="G58" i="3"/>
  <c r="G57" i="3"/>
  <c r="G56" i="3"/>
  <c r="G55" i="3"/>
  <c r="G54" i="3"/>
  <c r="G53" i="3"/>
  <c r="G52" i="3"/>
  <c r="G51" i="3"/>
  <c r="G50" i="3"/>
  <c r="G49" i="3"/>
  <c r="G48" i="3"/>
  <c r="G47" i="3"/>
  <c r="G46" i="3"/>
  <c r="G45" i="3"/>
  <c r="G44" i="3"/>
  <c r="G43" i="3"/>
  <c r="G42" i="3"/>
  <c r="G64" i="4"/>
  <c r="G63" i="4"/>
  <c r="G62" i="4"/>
  <c r="G61" i="4"/>
  <c r="G60" i="4"/>
  <c r="G59" i="4"/>
  <c r="G58" i="4"/>
  <c r="G57" i="4"/>
  <c r="G56" i="4"/>
  <c r="G55" i="4"/>
  <c r="G54" i="4"/>
  <c r="G53" i="4"/>
  <c r="G52" i="4"/>
  <c r="G51" i="4"/>
  <c r="G50" i="4"/>
  <c r="G49" i="4"/>
  <c r="G48" i="4"/>
  <c r="G47" i="4"/>
  <c r="G46" i="4"/>
  <c r="G45" i="4"/>
  <c r="G44" i="4"/>
  <c r="G43" i="4"/>
  <c r="G42" i="4"/>
  <c r="G64" i="5"/>
  <c r="G63" i="5"/>
  <c r="G62" i="5"/>
  <c r="G61" i="5"/>
  <c r="G60" i="5"/>
  <c r="G59" i="5"/>
  <c r="G58" i="5"/>
  <c r="G57" i="5"/>
  <c r="G56" i="5"/>
  <c r="G55" i="5"/>
  <c r="G54" i="5"/>
  <c r="G53" i="5"/>
  <c r="G52" i="5"/>
  <c r="G51" i="5"/>
  <c r="G50" i="5"/>
  <c r="G49" i="5"/>
  <c r="G48" i="5"/>
  <c r="G47" i="5"/>
  <c r="G46" i="5"/>
  <c r="G45" i="5"/>
  <c r="G44" i="5"/>
  <c r="G43" i="5"/>
  <c r="G42" i="5"/>
  <c r="G64" i="6"/>
  <c r="G63" i="6"/>
  <c r="G62" i="6"/>
  <c r="G61" i="6"/>
  <c r="G60" i="6"/>
  <c r="G59" i="6"/>
  <c r="G58" i="6"/>
  <c r="G57" i="6"/>
  <c r="G56" i="6"/>
  <c r="G55" i="6"/>
  <c r="G54" i="6"/>
  <c r="G53" i="6"/>
  <c r="G52" i="6"/>
  <c r="G51" i="6"/>
  <c r="G50" i="6"/>
  <c r="G49" i="6"/>
  <c r="G48" i="6"/>
  <c r="G47" i="6"/>
  <c r="G46" i="6"/>
  <c r="G45" i="6"/>
  <c r="G44" i="6"/>
  <c r="G43" i="6"/>
  <c r="G42" i="6"/>
  <c r="G64" i="11"/>
  <c r="G63" i="11"/>
  <c r="G62" i="11"/>
  <c r="G61" i="11"/>
  <c r="G60" i="11"/>
  <c r="G59" i="11"/>
  <c r="G58" i="11"/>
  <c r="G57" i="11"/>
  <c r="G56" i="11"/>
  <c r="G55" i="11"/>
  <c r="G54" i="11"/>
  <c r="G53" i="11"/>
  <c r="G52" i="11"/>
  <c r="G51" i="11"/>
  <c r="G50" i="11"/>
  <c r="G49" i="11"/>
  <c r="G48" i="11"/>
  <c r="G47" i="11"/>
  <c r="G46" i="11"/>
  <c r="G45" i="11"/>
  <c r="G44" i="11"/>
  <c r="G43" i="11"/>
  <c r="G42" i="11"/>
  <c r="G64" i="12"/>
  <c r="G63" i="12"/>
  <c r="G62" i="12"/>
  <c r="G61" i="12"/>
  <c r="G60" i="12"/>
  <c r="G59" i="12"/>
  <c r="G58" i="12"/>
  <c r="G57" i="12"/>
  <c r="G56" i="12"/>
  <c r="G55" i="12"/>
  <c r="G54" i="12"/>
  <c r="G53" i="12"/>
  <c r="G52" i="12"/>
  <c r="G51" i="12"/>
  <c r="G50" i="12"/>
  <c r="G49" i="12"/>
  <c r="G48" i="12"/>
  <c r="G47" i="12"/>
  <c r="G46" i="12"/>
  <c r="G45" i="12"/>
  <c r="G44" i="12"/>
  <c r="G43" i="12"/>
  <c r="G42" i="12"/>
  <c r="G64" i="13"/>
  <c r="G63" i="13"/>
  <c r="G62" i="13"/>
  <c r="G61" i="13"/>
  <c r="G60" i="13"/>
  <c r="G59" i="13"/>
  <c r="G58" i="13"/>
  <c r="G57" i="13"/>
  <c r="G56" i="13"/>
  <c r="G55" i="13"/>
  <c r="G54" i="13"/>
  <c r="G53" i="13"/>
  <c r="G52" i="13"/>
  <c r="G51" i="13"/>
  <c r="G50" i="13"/>
  <c r="G49" i="13"/>
  <c r="G48" i="13"/>
  <c r="G47" i="13"/>
  <c r="G46" i="13"/>
  <c r="G45" i="13"/>
  <c r="G44" i="13"/>
  <c r="G43" i="13"/>
  <c r="G42" i="13"/>
  <c r="G64" i="14"/>
  <c r="G63" i="14"/>
  <c r="G62" i="14"/>
  <c r="G61" i="14"/>
  <c r="G60" i="14"/>
  <c r="G59" i="14"/>
  <c r="G58" i="14"/>
  <c r="G57" i="14"/>
  <c r="G56" i="14"/>
  <c r="G55" i="14"/>
  <c r="G54" i="14"/>
  <c r="G53" i="14"/>
  <c r="G52" i="14"/>
  <c r="G51" i="14"/>
  <c r="G50" i="14"/>
  <c r="G49" i="14"/>
  <c r="G48" i="14"/>
  <c r="G47" i="14"/>
  <c r="G46" i="14"/>
  <c r="G45" i="14"/>
  <c r="G44" i="14"/>
  <c r="G43" i="14"/>
  <c r="G42" i="14"/>
  <c r="G64" i="15"/>
  <c r="G63" i="15"/>
  <c r="G62" i="15"/>
  <c r="G61" i="15"/>
  <c r="G60" i="15"/>
  <c r="G59" i="15"/>
  <c r="G58" i="15"/>
  <c r="G57" i="15"/>
  <c r="G56" i="15"/>
  <c r="G55" i="15"/>
  <c r="G54" i="15"/>
  <c r="G53" i="15"/>
  <c r="G52" i="15"/>
  <c r="G51" i="15"/>
  <c r="G50" i="15"/>
  <c r="G49" i="15"/>
  <c r="G48" i="15"/>
  <c r="G47" i="15"/>
  <c r="G46" i="15"/>
  <c r="G45" i="15"/>
  <c r="G44" i="15"/>
  <c r="G43" i="15"/>
  <c r="G42" i="15"/>
  <c r="G64" i="2"/>
  <c r="G63" i="2"/>
  <c r="G62" i="2"/>
  <c r="G61" i="2"/>
  <c r="G60" i="2"/>
  <c r="G59" i="2"/>
  <c r="G58" i="2"/>
  <c r="G57" i="2"/>
  <c r="G56" i="2"/>
  <c r="G55" i="2"/>
  <c r="G54" i="2"/>
  <c r="G53" i="2"/>
  <c r="G52" i="2"/>
  <c r="G51" i="2"/>
  <c r="G50" i="2"/>
  <c r="G49" i="2"/>
  <c r="G48" i="2"/>
  <c r="G47" i="2"/>
  <c r="G46" i="2"/>
  <c r="G45" i="2"/>
  <c r="G44" i="2"/>
  <c r="G43" i="2"/>
  <c r="G42" i="2"/>
  <c r="F64" i="3"/>
  <c r="F63" i="3"/>
  <c r="F62" i="3"/>
  <c r="F61" i="3"/>
  <c r="F60" i="3"/>
  <c r="F59" i="3"/>
  <c r="F58" i="3"/>
  <c r="F57" i="3"/>
  <c r="F56" i="3"/>
  <c r="F55" i="3"/>
  <c r="F54" i="3"/>
  <c r="F53" i="3"/>
  <c r="F52" i="3"/>
  <c r="F51" i="3"/>
  <c r="F50" i="3"/>
  <c r="F49" i="3"/>
  <c r="F48" i="3"/>
  <c r="F47" i="3"/>
  <c r="F46" i="3"/>
  <c r="F45" i="3"/>
  <c r="F44" i="3"/>
  <c r="F43" i="3"/>
  <c r="F42" i="3"/>
  <c r="F64" i="4"/>
  <c r="F63" i="4"/>
  <c r="F62" i="4"/>
  <c r="F61" i="4"/>
  <c r="F60" i="4"/>
  <c r="F59" i="4"/>
  <c r="F58" i="4"/>
  <c r="F57" i="4"/>
  <c r="F56" i="4"/>
  <c r="F55" i="4"/>
  <c r="F54" i="4"/>
  <c r="F53" i="4"/>
  <c r="F52" i="4"/>
  <c r="F51" i="4"/>
  <c r="F50" i="4"/>
  <c r="F49" i="4"/>
  <c r="F48" i="4"/>
  <c r="F47" i="4"/>
  <c r="F46" i="4"/>
  <c r="F45" i="4"/>
  <c r="F44" i="4"/>
  <c r="F43" i="4"/>
  <c r="F42" i="4"/>
  <c r="F64" i="5"/>
  <c r="F63" i="5"/>
  <c r="F62" i="5"/>
  <c r="F61" i="5"/>
  <c r="F60" i="5"/>
  <c r="F59" i="5"/>
  <c r="F58" i="5"/>
  <c r="F57" i="5"/>
  <c r="F56" i="5"/>
  <c r="F55" i="5"/>
  <c r="F54" i="5"/>
  <c r="F53" i="5"/>
  <c r="F52" i="5"/>
  <c r="F51" i="5"/>
  <c r="F50" i="5"/>
  <c r="F49" i="5"/>
  <c r="F48" i="5"/>
  <c r="F47" i="5"/>
  <c r="F46" i="5"/>
  <c r="F45" i="5"/>
  <c r="F44" i="5"/>
  <c r="F43" i="5"/>
  <c r="F42" i="5"/>
  <c r="F64" i="6"/>
  <c r="F63" i="6"/>
  <c r="F62" i="6"/>
  <c r="F61" i="6"/>
  <c r="F60" i="6"/>
  <c r="F59" i="6"/>
  <c r="F58" i="6"/>
  <c r="F57" i="6"/>
  <c r="F56" i="6"/>
  <c r="F55" i="6"/>
  <c r="F54" i="6"/>
  <c r="F53" i="6"/>
  <c r="F52" i="6"/>
  <c r="F51" i="6"/>
  <c r="F50" i="6"/>
  <c r="F49" i="6"/>
  <c r="F48" i="6"/>
  <c r="F47" i="6"/>
  <c r="F46" i="6"/>
  <c r="F45" i="6"/>
  <c r="F44" i="6"/>
  <c r="F43" i="6"/>
  <c r="F42" i="6"/>
  <c r="F64" i="11"/>
  <c r="F63" i="11"/>
  <c r="F62" i="11"/>
  <c r="F61" i="11"/>
  <c r="F60" i="11"/>
  <c r="F59" i="11"/>
  <c r="F58" i="11"/>
  <c r="F57" i="11"/>
  <c r="F56" i="11"/>
  <c r="F55" i="11"/>
  <c r="F54" i="11"/>
  <c r="F53" i="11"/>
  <c r="F52" i="11"/>
  <c r="F51" i="11"/>
  <c r="F50" i="11"/>
  <c r="F49" i="11"/>
  <c r="F48" i="11"/>
  <c r="F47" i="11"/>
  <c r="F46" i="11"/>
  <c r="F45" i="11"/>
  <c r="F44" i="11"/>
  <c r="F43" i="11"/>
  <c r="F42" i="11"/>
  <c r="F64" i="12"/>
  <c r="F63" i="12"/>
  <c r="F62" i="12"/>
  <c r="F61" i="12"/>
  <c r="F60" i="12"/>
  <c r="F59" i="12"/>
  <c r="F58" i="12"/>
  <c r="F57" i="12"/>
  <c r="F56" i="12"/>
  <c r="F55" i="12"/>
  <c r="F54" i="12"/>
  <c r="F53" i="12"/>
  <c r="F52" i="12"/>
  <c r="F51" i="12"/>
  <c r="F50" i="12"/>
  <c r="F49" i="12"/>
  <c r="F48" i="12"/>
  <c r="F47" i="12"/>
  <c r="F46" i="12"/>
  <c r="F45" i="12"/>
  <c r="F44" i="12"/>
  <c r="F43" i="12"/>
  <c r="F42" i="12"/>
  <c r="F64" i="13"/>
  <c r="F63" i="13"/>
  <c r="F62" i="13"/>
  <c r="F61" i="13"/>
  <c r="F60" i="13"/>
  <c r="F59" i="13"/>
  <c r="F58" i="13"/>
  <c r="F57" i="13"/>
  <c r="F56" i="13"/>
  <c r="F55" i="13"/>
  <c r="F54" i="13"/>
  <c r="F53" i="13"/>
  <c r="F52" i="13"/>
  <c r="F51" i="13"/>
  <c r="F50" i="13"/>
  <c r="F49" i="13"/>
  <c r="F48" i="13"/>
  <c r="F47" i="13"/>
  <c r="F46" i="13"/>
  <c r="F45" i="13"/>
  <c r="F44" i="13"/>
  <c r="F43" i="13"/>
  <c r="F42" i="13"/>
  <c r="F64" i="14"/>
  <c r="F63" i="14"/>
  <c r="F62" i="14"/>
  <c r="F61" i="14"/>
  <c r="F60" i="14"/>
  <c r="F59" i="14"/>
  <c r="F58" i="14"/>
  <c r="F57" i="14"/>
  <c r="F56" i="14"/>
  <c r="F55" i="14"/>
  <c r="F54" i="14"/>
  <c r="F53" i="14"/>
  <c r="F52" i="14"/>
  <c r="F51" i="14"/>
  <c r="F50" i="14"/>
  <c r="F49" i="14"/>
  <c r="F48" i="14"/>
  <c r="F47" i="14"/>
  <c r="F46" i="14"/>
  <c r="F45" i="14"/>
  <c r="F44" i="14"/>
  <c r="F43" i="14"/>
  <c r="F42" i="14"/>
  <c r="F64" i="15"/>
  <c r="F63" i="15"/>
  <c r="F62" i="15"/>
  <c r="F61" i="15"/>
  <c r="F60" i="15"/>
  <c r="F59" i="15"/>
  <c r="F58" i="15"/>
  <c r="F57" i="15"/>
  <c r="F56" i="15"/>
  <c r="F55" i="15"/>
  <c r="F54" i="15"/>
  <c r="F53" i="15"/>
  <c r="F52" i="15"/>
  <c r="F51" i="15"/>
  <c r="F50" i="15"/>
  <c r="F49" i="15"/>
  <c r="F48" i="15"/>
  <c r="F47" i="15"/>
  <c r="F46" i="15"/>
  <c r="F45" i="15"/>
  <c r="F44" i="15"/>
  <c r="F43" i="15"/>
  <c r="F42" i="15"/>
  <c r="F64" i="2"/>
  <c r="F63" i="2"/>
  <c r="F62" i="2"/>
  <c r="F61" i="2"/>
  <c r="F60" i="2"/>
  <c r="F59" i="2"/>
  <c r="F58" i="2"/>
  <c r="F57" i="2"/>
  <c r="F56" i="2"/>
  <c r="F55" i="2"/>
  <c r="F54" i="2"/>
  <c r="F53" i="2"/>
  <c r="F52" i="2"/>
  <c r="F51" i="2"/>
  <c r="F50" i="2"/>
  <c r="F49" i="2"/>
  <c r="F48" i="2"/>
  <c r="F47" i="2"/>
  <c r="F46" i="2"/>
  <c r="F45" i="2"/>
  <c r="F44" i="2"/>
  <c r="F43" i="2"/>
  <c r="F42" i="2"/>
  <c r="B148" i="1"/>
  <c r="B147" i="1"/>
  <c r="B146" i="1"/>
  <c r="B145" i="1"/>
  <c r="B144" i="1"/>
  <c r="B143" i="1"/>
  <c r="B142" i="1"/>
  <c r="B141" i="1"/>
  <c r="B140" i="1"/>
</calcChain>
</file>

<file path=xl/sharedStrings.xml><?xml version="1.0" encoding="utf-8"?>
<sst xmlns="http://schemas.openxmlformats.org/spreadsheetml/2006/main" count="11614" uniqueCount="328">
  <si>
    <t>Base Population Represented in Aggregate Data</t>
  </si>
  <si>
    <t>Fall 2021 Data</t>
  </si>
  <si>
    <t>Students in grades K-8</t>
  </si>
  <si>
    <t>who were assessed in the fall of the 2021-22 school year,</t>
  </si>
  <si>
    <t>using a benchmark assessment from an approved provider (Curriculum Associates, DRC, NWEA, or Renaissance),</t>
  </si>
  <si>
    <t>and received a valid score for this assessment in mathematics or reading/ELA/literacy,</t>
  </si>
  <si>
    <t>were enrolled in the reporting district at the time they were assessed,</t>
  </si>
  <si>
    <t>and are not classified as nonpublic or homeschooled students.</t>
  </si>
  <si>
    <t>Growth Data</t>
  </si>
  <si>
    <t>Students in grades 1-8</t>
  </si>
  <si>
    <t>who were assessed in the fall of both the 2020-21 and 2021-22 school years,</t>
  </si>
  <si>
    <t>and received valid scores in the same subject (mathematics or reading/ELA/literacy) and consecutive grade levels for the two testing occasions,</t>
  </si>
  <si>
    <t>were enrolled in the reporting district during both assessment occasions,</t>
  </si>
  <si>
    <t>De-duplication Prior to Aggregation</t>
  </si>
  <si>
    <t>Include only one assessment record per student for a given content area (math or reading/ELA/literacy)</t>
  </si>
  <si>
    <t>If a student was given assessments from two or more grade levels, only include the assessment for the grade level in which the student is actually enrolled</t>
  </si>
  <si>
    <t>If a student was assessed (in the correct grade level) two or more times in the fall of 2021, only include the first completed test for which the student received a valid score</t>
  </si>
  <si>
    <t>Include only one assessment record per student for a given content area (math or reading/ELA/literacy) and time period (fall 2020/fall 2021)</t>
  </si>
  <si>
    <t>If a student was given assessments from two or more grade levels in the fall of the same year, only include the assessment for the grade level in which the student is actually enrolled</t>
  </si>
  <si>
    <t>If a student was assessed (in the correct grade level) two or more times in the fall of the same year, only include the first completed test for which the student received a valid score</t>
  </si>
  <si>
    <t>Aggregate Measures</t>
  </si>
  <si>
    <t>Total number of students</t>
  </si>
  <si>
    <t>Average scale score (fall 2021)</t>
  </si>
  <si>
    <t>Standard deviation of scale scores (fall 2021)</t>
  </si>
  <si>
    <t>Number of students "significantly behind grade level" (definition varies by vendor, see details below)</t>
  </si>
  <si>
    <t>Average student percentile (fall 2021) *</t>
  </si>
  <si>
    <t>Average standard error of scale scores (fall 2021) *</t>
  </si>
  <si>
    <t>Number of students with growth data</t>
  </si>
  <si>
    <t>Average scale score (fall 2020)</t>
  </si>
  <si>
    <t>Standard deviation of scale scores (fall 2020)</t>
  </si>
  <si>
    <t>Number of students "significantly behind grade level" (fall 2020)</t>
  </si>
  <si>
    <t>Average student percentile (fall 2020) *</t>
  </si>
  <si>
    <t>Average standard error of scale scores (fall 2020) *</t>
  </si>
  <si>
    <t>Number of students "significantly behind grade level" (fall 2021)</t>
  </si>
  <si>
    <t>* The information required to calculate these measures may only be available from some assessment providers.</t>
  </si>
  <si>
    <t>Vendor-specific definitions for "significantly behind grade level:"</t>
  </si>
  <si>
    <r>
      <t xml:space="preserve">NWEA MAP Growth, </t>
    </r>
    <r>
      <rPr>
        <sz val="11"/>
        <color rgb="FF000000"/>
        <rFont val="Arial"/>
        <family val="2"/>
      </rPr>
      <t>RIT scale score</t>
    </r>
  </si>
  <si>
    <r>
      <rPr>
        <u/>
        <sz val="11"/>
        <color rgb="FF000000"/>
        <rFont val="Arial"/>
        <family val="2"/>
      </rPr>
      <t>Kindergarten</t>
    </r>
    <r>
      <rPr>
        <sz val="11"/>
        <color rgb="FF000000"/>
        <rFont val="Arial"/>
        <family val="2"/>
      </rPr>
      <t>: Math 133 or below, Reading 130 or below</t>
    </r>
  </si>
  <si>
    <r>
      <rPr>
        <u/>
        <sz val="11"/>
        <color rgb="FF000000"/>
        <rFont val="Arial"/>
        <family val="2"/>
      </rPr>
      <t>1st Grade</t>
    </r>
    <r>
      <rPr>
        <sz val="11"/>
        <color rgb="FF000000"/>
        <rFont val="Arial"/>
        <family val="2"/>
      </rPr>
      <t>: Math 154 or below, Reading 149 or below</t>
    </r>
  </si>
  <si>
    <r>
      <rPr>
        <u/>
        <sz val="11"/>
        <color rgb="FF000000"/>
        <rFont val="Arial"/>
        <family val="2"/>
      </rPr>
      <t>2nd Grade</t>
    </r>
    <r>
      <rPr>
        <sz val="11"/>
        <color rgb="FF000000"/>
        <rFont val="Arial"/>
        <family val="2"/>
      </rPr>
      <t>: Math 167 or below, Reading 163 or below</t>
    </r>
  </si>
  <si>
    <r>
      <rPr>
        <u/>
        <sz val="11"/>
        <color rgb="FF000000"/>
        <rFont val="Arial"/>
        <family val="2"/>
      </rPr>
      <t>3rd Grade</t>
    </r>
    <r>
      <rPr>
        <sz val="11"/>
        <color rgb="FF000000"/>
        <rFont val="Arial"/>
        <family val="2"/>
      </rPr>
      <t>: Math 181 or below, Reading 178 or below</t>
    </r>
  </si>
  <si>
    <r>
      <rPr>
        <u/>
        <sz val="11"/>
        <color rgb="FF000000"/>
        <rFont val="Arial"/>
        <family val="2"/>
      </rPr>
      <t>4th Grade</t>
    </r>
    <r>
      <rPr>
        <sz val="11"/>
        <color rgb="FF000000"/>
        <rFont val="Arial"/>
        <family val="2"/>
      </rPr>
      <t>: Math 189 or below, Reading 190 or below</t>
    </r>
  </si>
  <si>
    <r>
      <rPr>
        <u/>
        <sz val="11"/>
        <color rgb="FF000000"/>
        <rFont val="Arial"/>
        <family val="2"/>
      </rPr>
      <t>5th Grade</t>
    </r>
    <r>
      <rPr>
        <sz val="11"/>
        <color rgb="FF000000"/>
        <rFont val="Arial"/>
        <family val="2"/>
      </rPr>
      <t>: Math 202 or below, Reading 197 or below</t>
    </r>
  </si>
  <si>
    <r>
      <rPr>
        <u/>
        <sz val="11"/>
        <color rgb="FF000000"/>
        <rFont val="Arial"/>
        <family val="2"/>
      </rPr>
      <t>6th Grade</t>
    </r>
    <r>
      <rPr>
        <sz val="11"/>
        <color rgb="FF000000"/>
        <rFont val="Arial"/>
        <family val="2"/>
      </rPr>
      <t>: Math 206 or below, Reading 202 or below</t>
    </r>
  </si>
  <si>
    <r>
      <rPr>
        <u/>
        <sz val="11"/>
        <color rgb="FF000000"/>
        <rFont val="Arial"/>
        <family val="2"/>
      </rPr>
      <t>7th Grade</t>
    </r>
    <r>
      <rPr>
        <sz val="11"/>
        <color rgb="FF000000"/>
        <rFont val="Arial"/>
        <family val="2"/>
      </rPr>
      <t>: Math 213 or below, Reading 206 or below</t>
    </r>
  </si>
  <si>
    <r>
      <rPr>
        <u/>
        <sz val="11"/>
        <color rgb="FF000000"/>
        <rFont val="Arial"/>
        <family val="2"/>
      </rPr>
      <t>8th Grade</t>
    </r>
    <r>
      <rPr>
        <sz val="11"/>
        <color rgb="FF000000"/>
        <rFont val="Arial"/>
        <family val="2"/>
      </rPr>
      <t>: Math 214 or below, Reading 207 or below</t>
    </r>
  </si>
  <si>
    <r>
      <t xml:space="preserve">Curriculum Associates i-Ready, </t>
    </r>
    <r>
      <rPr>
        <sz val="11"/>
        <color rgb="FF000000"/>
        <rFont val="Arial"/>
        <family val="2"/>
      </rPr>
      <t>grade placement</t>
    </r>
  </si>
  <si>
    <r>
      <rPr>
        <u/>
        <sz val="11"/>
        <color rgb="FF000000"/>
        <rFont val="Arial"/>
        <family val="2"/>
      </rPr>
      <t>Kindergarten</t>
    </r>
    <r>
      <rPr>
        <sz val="11"/>
        <color rgb="FF000000"/>
        <rFont val="Arial"/>
        <family val="2"/>
      </rPr>
      <t>: Emerging K</t>
    </r>
  </si>
  <si>
    <r>
      <rPr>
        <u/>
        <sz val="11"/>
        <color rgb="FF000000"/>
        <rFont val="Arial"/>
        <family val="2"/>
      </rPr>
      <t>1st Grade</t>
    </r>
    <r>
      <rPr>
        <sz val="11"/>
        <color rgb="FF000000"/>
        <rFont val="Arial"/>
        <family val="2"/>
      </rPr>
      <t>: Emerging K</t>
    </r>
  </si>
  <si>
    <r>
      <rPr>
        <u/>
        <sz val="11"/>
        <color rgb="FF000000"/>
        <rFont val="Arial"/>
        <family val="2"/>
      </rPr>
      <t>2nd Grade</t>
    </r>
    <r>
      <rPr>
        <sz val="11"/>
        <color rgb="FF000000"/>
        <rFont val="Arial"/>
        <family val="2"/>
      </rPr>
      <t>: Level K or below</t>
    </r>
  </si>
  <si>
    <r>
      <rPr>
        <u/>
        <sz val="11"/>
        <color rgb="FF000000"/>
        <rFont val="Arial"/>
        <family val="2"/>
      </rPr>
      <t>3rd Grade</t>
    </r>
    <r>
      <rPr>
        <sz val="11"/>
        <color rgb="FF000000"/>
        <rFont val="Arial"/>
        <family val="2"/>
      </rPr>
      <t>: Level 1 or below</t>
    </r>
  </si>
  <si>
    <r>
      <rPr>
        <u/>
        <sz val="11"/>
        <color rgb="FF000000"/>
        <rFont val="Arial"/>
        <family val="2"/>
      </rPr>
      <t>4th Grade</t>
    </r>
    <r>
      <rPr>
        <sz val="11"/>
        <color rgb="FF000000"/>
        <rFont val="Arial"/>
        <family val="2"/>
      </rPr>
      <t>: Level 2 or below</t>
    </r>
  </si>
  <si>
    <r>
      <rPr>
        <u/>
        <sz val="11"/>
        <color rgb="FF000000"/>
        <rFont val="Arial"/>
        <family val="2"/>
      </rPr>
      <t>5th Grade</t>
    </r>
    <r>
      <rPr>
        <sz val="11"/>
        <color rgb="FF000000"/>
        <rFont val="Arial"/>
        <family val="2"/>
      </rPr>
      <t>: Level 3 or below</t>
    </r>
  </si>
  <si>
    <r>
      <rPr>
        <u/>
        <sz val="11"/>
        <color rgb="FF000000"/>
        <rFont val="Arial"/>
        <family val="2"/>
      </rPr>
      <t>6th Grade</t>
    </r>
    <r>
      <rPr>
        <sz val="11"/>
        <color rgb="FF000000"/>
        <rFont val="Arial"/>
        <family val="2"/>
      </rPr>
      <t>: Level 4 or below</t>
    </r>
  </si>
  <si>
    <r>
      <rPr>
        <u/>
        <sz val="11"/>
        <color rgb="FF000000"/>
        <rFont val="Arial"/>
        <family val="2"/>
      </rPr>
      <t>7th Grade</t>
    </r>
    <r>
      <rPr>
        <sz val="11"/>
        <color rgb="FF000000"/>
        <rFont val="Arial"/>
        <family val="2"/>
      </rPr>
      <t>: Level 5 or below</t>
    </r>
  </si>
  <si>
    <r>
      <rPr>
        <u/>
        <sz val="11"/>
        <color rgb="FF000000"/>
        <rFont val="Arial"/>
        <family val="2"/>
      </rPr>
      <t>8th Grade</t>
    </r>
    <r>
      <rPr>
        <sz val="11"/>
        <color rgb="FF000000"/>
        <rFont val="Arial"/>
        <family val="2"/>
      </rPr>
      <t>: Level 6 or below</t>
    </r>
  </si>
  <si>
    <r>
      <t xml:space="preserve">Renaissance Learning Star 360, </t>
    </r>
    <r>
      <rPr>
        <sz val="11"/>
        <color rgb="FF000000"/>
        <rFont val="Arial"/>
        <family val="2"/>
      </rPr>
      <t>percentile rank</t>
    </r>
  </si>
  <si>
    <r>
      <rPr>
        <u/>
        <sz val="11"/>
        <color rgb="FF000000"/>
        <rFont val="Arial"/>
        <family val="2"/>
      </rPr>
      <t>All grades/subjects</t>
    </r>
    <r>
      <rPr>
        <sz val="11"/>
        <color rgb="FF000000"/>
        <rFont val="Arial"/>
        <family val="2"/>
      </rPr>
      <t>: 1-24</t>
    </r>
  </si>
  <si>
    <r>
      <t xml:space="preserve">DRC Smarter Balanced ICA, </t>
    </r>
    <r>
      <rPr>
        <sz val="11"/>
        <color rgb="FF000000"/>
        <rFont val="Arial"/>
        <family val="2"/>
      </rPr>
      <t>scale score</t>
    </r>
  </si>
  <si>
    <r>
      <rPr>
        <u/>
        <sz val="11"/>
        <color rgb="FF000000"/>
        <rFont val="Arial"/>
        <family val="2"/>
      </rPr>
      <t>3rd Grade</t>
    </r>
    <r>
      <rPr>
        <sz val="11"/>
        <color rgb="FF000000"/>
        <rFont val="Arial"/>
        <family val="2"/>
      </rPr>
      <t>: Math 2380 or below, ELA 2366 or below</t>
    </r>
  </si>
  <si>
    <r>
      <rPr>
        <u/>
        <sz val="11"/>
        <color rgb="FF000000"/>
        <rFont val="Arial"/>
        <family val="2"/>
      </rPr>
      <t>4th Grade</t>
    </r>
    <r>
      <rPr>
        <sz val="11"/>
        <color rgb="FF000000"/>
        <rFont val="Arial"/>
        <family val="2"/>
      </rPr>
      <t>: Math 2410 or below, ELA 2415 or below</t>
    </r>
  </si>
  <si>
    <r>
      <rPr>
        <u/>
        <sz val="11"/>
        <color rgb="FF000000"/>
        <rFont val="Arial"/>
        <family val="2"/>
      </rPr>
      <t>5th Grade</t>
    </r>
    <r>
      <rPr>
        <sz val="11"/>
        <color rgb="FF000000"/>
        <rFont val="Arial"/>
        <family val="2"/>
      </rPr>
      <t>: Math 2454 or below, ELA 2441 or below</t>
    </r>
  </si>
  <si>
    <r>
      <rPr>
        <u/>
        <sz val="11"/>
        <color rgb="FF000000"/>
        <rFont val="Arial"/>
        <family val="2"/>
      </rPr>
      <t>6th Grade</t>
    </r>
    <r>
      <rPr>
        <sz val="11"/>
        <color rgb="FF000000"/>
        <rFont val="Arial"/>
        <family val="2"/>
      </rPr>
      <t>: Math 2472 or below, ELA 2456 or below</t>
    </r>
  </si>
  <si>
    <r>
      <rPr>
        <u/>
        <sz val="11"/>
        <color rgb="FF000000"/>
        <rFont val="Arial"/>
        <family val="2"/>
      </rPr>
      <t>7th Grade</t>
    </r>
    <r>
      <rPr>
        <sz val="11"/>
        <color rgb="FF000000"/>
        <rFont val="Arial"/>
        <family val="2"/>
      </rPr>
      <t>: Math 2483 or below, ELA 2478 or below</t>
    </r>
  </si>
  <si>
    <r>
      <rPr>
        <u/>
        <sz val="11"/>
        <color rgb="FF000000"/>
        <rFont val="Arial"/>
        <family val="2"/>
      </rPr>
      <t>8th Grade</t>
    </r>
    <r>
      <rPr>
        <sz val="11"/>
        <color rgb="FF000000"/>
        <rFont val="Arial"/>
        <family val="2"/>
      </rPr>
      <t>: Math 2503 or below, ELA 2486 or below</t>
    </r>
  </si>
  <si>
    <r>
      <t xml:space="preserve">MDE K-2 Benchmark Assessments, </t>
    </r>
    <r>
      <rPr>
        <sz val="11"/>
        <color rgb="FF000000"/>
        <rFont val="Arial"/>
        <family val="2"/>
      </rPr>
      <t>scale score</t>
    </r>
  </si>
  <si>
    <r>
      <rPr>
        <u/>
        <sz val="11"/>
        <color rgb="FF000000"/>
        <rFont val="Arial"/>
        <family val="2"/>
      </rPr>
      <t>Kindergarten</t>
    </r>
    <r>
      <rPr>
        <sz val="11"/>
        <color rgb="FF000000"/>
        <rFont val="Arial"/>
        <family val="2"/>
      </rPr>
      <t>: Math 447 or below, Early Literacy 443 or below</t>
    </r>
  </si>
  <si>
    <r>
      <rPr>
        <u/>
        <sz val="11"/>
        <color rgb="FF000000"/>
        <rFont val="Arial"/>
        <family val="2"/>
      </rPr>
      <t>1st Grade</t>
    </r>
    <r>
      <rPr>
        <sz val="11"/>
        <color rgb="FF000000"/>
        <rFont val="Arial"/>
        <family val="2"/>
      </rPr>
      <t>: Math 446 or below, Early Literacy 440 or below</t>
    </r>
  </si>
  <si>
    <r>
      <rPr>
        <u/>
        <sz val="11"/>
        <color rgb="FF000000"/>
        <rFont val="Arial"/>
        <family val="2"/>
      </rPr>
      <t>2nd Grade</t>
    </r>
    <r>
      <rPr>
        <sz val="11"/>
        <color rgb="FF000000"/>
        <rFont val="Arial"/>
        <family val="2"/>
      </rPr>
      <t>: Math 448 or below, Early Literacy 438 or below</t>
    </r>
  </si>
  <si>
    <t>Aggregation Rules</t>
  </si>
  <si>
    <t>Subgroup Assignment</t>
  </si>
  <si>
    <r>
      <rPr>
        <b/>
        <sz val="11"/>
        <color rgb="FF000000"/>
        <rFont val="Arial"/>
        <family val="2"/>
      </rPr>
      <t>Mode of Instruction Subgroups:</t>
    </r>
    <r>
      <rPr>
        <sz val="11"/>
        <color rgb="FF000000"/>
        <rFont val="Arial"/>
        <family val="2"/>
      </rPr>
      <t xml:space="preserve"> Students should be assigned to one subgroup based on the </t>
    </r>
    <r>
      <rPr>
        <i/>
        <sz val="11"/>
        <color rgb="FF000000"/>
        <rFont val="Arial"/>
        <family val="2"/>
      </rPr>
      <t xml:space="preserve">primary </t>
    </r>
    <r>
      <rPr>
        <sz val="11"/>
        <color rgb="FF000000"/>
        <rFont val="Arial"/>
        <family val="2"/>
      </rPr>
      <t>mode in which they received instruction between August 1st, 2021 and November 5th, 2021.</t>
    </r>
  </si>
  <si>
    <r>
      <t>FULLY IN-PERSON:</t>
    </r>
    <r>
      <rPr>
        <sz val="10"/>
        <color rgb="FF000000"/>
        <rFont val="Arial"/>
        <family val="2"/>
      </rPr>
      <t xml:space="preserve"> Students in this subgroup primarily received instruction in a fully in-person/face-to-face format.</t>
    </r>
  </si>
  <si>
    <r>
      <rPr>
        <b/>
        <sz val="11"/>
        <color rgb="FF000000"/>
        <rFont val="Arial"/>
        <family val="2"/>
      </rPr>
      <t>HYBRID:</t>
    </r>
    <r>
      <rPr>
        <sz val="11"/>
        <color rgb="FF000000"/>
        <rFont val="Arial"/>
        <family val="2"/>
      </rPr>
      <t xml:space="preserve"> Students in this subgroup received some of their instruction in-person and some of it remotely (e.g., half-day in-person and half-day remote, alternating one day in-person then one day remote, etc.)</t>
    </r>
  </si>
  <si>
    <r>
      <rPr>
        <b/>
        <sz val="11"/>
        <color rgb="FF000000"/>
        <rFont val="Arial"/>
        <family val="2"/>
      </rPr>
      <t>FULLY REMOTE:</t>
    </r>
    <r>
      <rPr>
        <sz val="11"/>
        <color rgb="FF000000"/>
        <rFont val="Arial"/>
        <family val="2"/>
      </rPr>
      <t xml:space="preserve"> Students in this subgroup received all instruction in a remote or virtual format.</t>
    </r>
  </si>
  <si>
    <r>
      <rPr>
        <b/>
        <sz val="11"/>
        <color rgb="FF000000"/>
        <rFont val="Arial"/>
        <family val="2"/>
      </rPr>
      <t>Demographic Subgroups:</t>
    </r>
    <r>
      <rPr>
        <sz val="11"/>
        <color rgb="FF000000"/>
        <rFont val="Arial"/>
        <family val="2"/>
      </rPr>
      <t xml:space="preserve"> Students should be assigned to demographic subgroups to replicate Fall 2021 MSDS reporting as closely as possible. This can be calculated by subgroup as follows:</t>
    </r>
  </si>
  <si>
    <r>
      <rPr>
        <b/>
        <sz val="11"/>
        <color rgb="FF000000"/>
        <rFont val="Arial"/>
        <family val="2"/>
      </rPr>
      <t>PRIMARY_DISABILITY:</t>
    </r>
    <r>
      <rPr>
        <sz val="11"/>
        <color rgb="FF000000"/>
        <rFont val="Arial"/>
        <family val="2"/>
      </rPr>
      <t xml:space="preserve"> Assign as reported in the Fall 2021 certified MSDS collection, using the value reported in the "Primary Disability" characteristic of the Special Education component.</t>
    </r>
  </si>
  <si>
    <r>
      <rPr>
        <b/>
        <sz val="11"/>
        <color rgb="FF000000"/>
        <rFont val="Arial"/>
        <family val="2"/>
      </rPr>
      <t>ENGLISH_LEARNER:</t>
    </r>
    <r>
      <rPr>
        <sz val="11"/>
        <color rgb="FF000000"/>
        <rFont val="Arial"/>
        <family val="2"/>
      </rPr>
      <t xml:space="preserve"> Assign as reported in the Fall 2021 certified MSDS collection: Students must meet BOTH of the following conditions to be included in the English learner subgroup of the purposes of benchmark assessment aggregation:</t>
    </r>
  </si>
  <si>
    <t>At least one 'LEP instructional Program' was submitted in the Title III English Learner and Immigrant component.</t>
  </si>
  <si>
    <t>One of the following conditions is met:</t>
  </si>
  <si>
    <t>The "LEP Exit Date" was blank (i.e., the student had not exited).</t>
  </si>
  <si>
    <t>The "LEP Exit Date" was after the beginning of the school year (7/1/21).</t>
  </si>
  <si>
    <t>The "LEP Re-Entry Date" reported occurred later than the "LEP Exit Date" reported.</t>
  </si>
  <si>
    <r>
      <rPr>
        <b/>
        <sz val="11"/>
        <color rgb="FF000000"/>
        <rFont val="Arial"/>
        <family val="2"/>
      </rPr>
      <t>HOMELESS:</t>
    </r>
    <r>
      <rPr>
        <sz val="11"/>
        <color rgb="FF000000"/>
        <rFont val="Arial"/>
        <family val="2"/>
      </rPr>
      <t xml:space="preserve"> Assign as reported in the Fall 2021 certified MSDS collection: If the 'Homeless Component' was submitted for a student, that student is in the Homeless subgroup.</t>
    </r>
  </si>
  <si>
    <r>
      <rPr>
        <b/>
        <sz val="11"/>
        <color rgb="FF000000"/>
        <rFont val="Arial"/>
        <family val="2"/>
      </rPr>
      <t>MILITARY_CONNECTED:</t>
    </r>
    <r>
      <rPr>
        <sz val="11"/>
        <color rgb="FF000000"/>
        <rFont val="Arial"/>
        <family val="2"/>
      </rPr>
      <t xml:space="preserve"> Assign as reported in the Fall 2021 certified MSDS collection: If code '9140' was submitted the "Program Eligibility Participation" characteristic within the Program Participation component, then the student should be considered military connected.</t>
    </r>
  </si>
  <si>
    <r>
      <rPr>
        <b/>
        <sz val="11"/>
        <color rgb="FF000000"/>
        <rFont val="Arial"/>
        <family val="2"/>
      </rPr>
      <t>MIGRANT:</t>
    </r>
    <r>
      <rPr>
        <sz val="11"/>
        <color rgb="FF000000"/>
        <rFont val="Arial"/>
        <family val="2"/>
      </rPr>
      <t xml:space="preserve"> Assign using the 'Migrant Student List' available within the MSDS. Download the report then filter to students with a "Migrant Enroll Date" prior to the Fall 2021 Count Day (10</t>
    </r>
    <r>
      <rPr>
        <b/>
        <sz val="11"/>
        <color rgb="FF000000"/>
        <rFont val="Arial"/>
        <family val="2"/>
      </rPr>
      <t>/</t>
    </r>
    <r>
      <rPr>
        <sz val="11"/>
        <color rgb="FF000000"/>
        <rFont val="Arial"/>
        <family val="2"/>
      </rPr>
      <t>6</t>
    </r>
    <r>
      <rPr>
        <b/>
        <sz val="11"/>
        <color rgb="FF000000"/>
        <rFont val="Arial"/>
        <family val="2"/>
      </rPr>
      <t>/</t>
    </r>
    <r>
      <rPr>
        <sz val="11"/>
        <color rgb="FF000000"/>
        <rFont val="Arial"/>
        <family val="2"/>
      </rPr>
      <t>2021). The remaining UICs make up the migrant subgroup for purposes of benchmark assessment aggregation.</t>
    </r>
  </si>
  <si>
    <r>
      <rPr>
        <b/>
        <sz val="11"/>
        <color rgb="FF000000"/>
        <rFont val="Arial"/>
        <family val="2"/>
      </rPr>
      <t>FOSTER:</t>
    </r>
    <r>
      <rPr>
        <sz val="11"/>
        <color rgb="FF000000"/>
        <rFont val="Arial"/>
        <family val="2"/>
      </rPr>
      <t xml:space="preserve"> As there is no report available to districts to pull point-in-time data as of Fall 2021, assign based on the 'Student Roster Report' available within the MSDS. Filter ColumnT (IsInFosterCare) to include only "Y" values. The remaining UICs make up the foster subgroup for purposes of benchmark assessment aggregation.</t>
    </r>
  </si>
  <si>
    <r>
      <rPr>
        <b/>
        <sz val="11"/>
        <color rgb="FF000000"/>
        <rFont val="Arial"/>
        <family val="2"/>
      </rPr>
      <t>ECONOMICALLY_DISADVANTAGED:</t>
    </r>
    <r>
      <rPr>
        <sz val="11"/>
        <color rgb="FF000000"/>
        <rFont val="Arial"/>
        <family val="2"/>
      </rPr>
      <t xml:space="preserve"> Assign using the 'Economically Disadvantaged' available within the MSDS. Download the report corresponding to your Fall 2021 collection. Navigate to the 'Student Details' tab. The UICs listed on this tab make up the economically disadvantaged subgroup for purposes of benchmark assessment aggregation.</t>
    </r>
  </si>
  <si>
    <r>
      <rPr>
        <b/>
        <sz val="11"/>
        <color rgb="FF000000"/>
        <rFont val="Arial"/>
        <family val="2"/>
      </rPr>
      <t>GENDER:</t>
    </r>
    <r>
      <rPr>
        <sz val="11"/>
        <color rgb="FF000000"/>
        <rFont val="Arial"/>
        <family val="2"/>
      </rPr>
      <t xml:space="preserve"> Assign as reported in the Fall 2021 certified MSDS collection, using the value reported in the 'Gender' characteristic of the Personal Core component.</t>
    </r>
  </si>
  <si>
    <r>
      <rPr>
        <b/>
        <sz val="11"/>
        <color rgb="FF000000"/>
        <rFont val="Arial"/>
        <family val="2"/>
      </rPr>
      <t>SPECIAL_EDUCATION:</t>
    </r>
    <r>
      <rPr>
        <sz val="11"/>
        <color rgb="FF000000"/>
        <rFont val="Arial"/>
        <family val="2"/>
      </rPr>
      <t xml:space="preserve"> Assign as reported in the Fall 2021 certified MSDS collection: Students must meet ALL of the following conditions to be included in the special education subgroup of the purposes of benchmark assessment aggregation:</t>
    </r>
  </si>
  <si>
    <t>A "Primary Disability" was submitted in the Special Education component.</t>
  </si>
  <si>
    <t>The "Special Education Exit Date" was either blank (i.e., the student had not exited) or after Fall Count Day (10/6/21).</t>
  </si>
  <si>
    <t>The "Exit Status" reported in the Enrollment component was '19' (i.e., continuing).</t>
  </si>
  <si>
    <r>
      <rPr>
        <b/>
        <sz val="11"/>
        <color rgb="FF000000"/>
        <rFont val="Arial"/>
        <family val="2"/>
      </rPr>
      <t>RACE_ETHNICITY:</t>
    </r>
    <r>
      <rPr>
        <sz val="11"/>
        <color rgb="FF000000"/>
        <rFont val="Arial"/>
        <family val="2"/>
      </rPr>
      <t xml:space="preserve"> Although districts can report more than one race/ethnicity for a student in MSDS, each student should be assigned to a single race/ethnicity subgroup for aggregation purposes:</t>
    </r>
  </si>
  <si>
    <t>Students reported as "Hispanic or Latino" in MSDS are included in the "Hispanic or Latino" subgroup, regardless of whether this is their "primary" ethnicity.</t>
  </si>
  <si>
    <t>Students are assigned to whichever race/ethnicity subgroup is reported in MSDS as their "primary" race/ethnicity (unless they are reported as "Hispanic or Latino," in which case the first rule applies).</t>
  </si>
  <si>
    <t>Students reported in MSDS with more than one "primary" race/ethnicity are included in the "Two or more races" subgroup (unless they are reported as "Hispanic or Latino," in which case the first rule applies).</t>
  </si>
  <si>
    <t>Metric Calculations</t>
  </si>
  <si>
    <t>"Average" or "mean" values are calculated by adding all student scale scores, percentiles, or standard errors together, then dividing this sum by the total number of students. (In Excel, use the "AVERAGE" function).</t>
  </si>
  <si>
    <t>1) Add all student scale scores, percentiles, or standard errors together</t>
  </si>
  <si>
    <t>2) Divide this sum by the total number of students</t>
  </si>
  <si>
    <t>Note: use the "AVERAGE" function to do this in Excel</t>
  </si>
  <si>
    <t>The standard deviation of student scale scores are calculated as follows:</t>
  </si>
  <si>
    <t>1) Subtract the average scale score from each individual student's score.</t>
  </si>
  <si>
    <t>2) Calculate the square of the difference between each student's score and the average score
    (i.e., square the values calculated in step 1).</t>
  </si>
  <si>
    <t>3) Calculate the average squared difference between students' scores and the average score
    (i.e., take the average of the values calculated in step 2).</t>
  </si>
  <si>
    <t>4) Take the square root of the average squared difference (calculated in step 3). This is the standard deviation.</t>
  </si>
  <si>
    <t>Note: use the "STDEV" function to do this in Excel</t>
  </si>
  <si>
    <t>Reporting Level &amp; Aggregate Grouping</t>
  </si>
  <si>
    <t>District x grade level</t>
  </si>
  <si>
    <t>All students</t>
  </si>
  <si>
    <t>District x grade level x subgroup</t>
  </si>
  <si>
    <t>MODE OF INSTRUCTION</t>
  </si>
  <si>
    <t>PRIMARY_DISABILILTY</t>
  </si>
  <si>
    <t>ENGLISH_LEARNER</t>
  </si>
  <si>
    <t>HOMELESS</t>
  </si>
  <si>
    <t>MILITARY_CONNECTED</t>
  </si>
  <si>
    <t>MIGRANT</t>
  </si>
  <si>
    <t>FOSTER</t>
  </si>
  <si>
    <t>ECONOMICALLY_DISADVANTAGED</t>
  </si>
  <si>
    <t>GENDER</t>
  </si>
  <si>
    <t>SPECIAL EDUCATION</t>
  </si>
  <si>
    <t>RACE_ETHNICITY</t>
  </si>
  <si>
    <t>District x grade level x 2-way combination of select subgroups</t>
  </si>
  <si>
    <t>GENDER  x  RACE_ETHNICITY</t>
  </si>
  <si>
    <t>GENDER  x  SPECIAL_EDUCATION</t>
  </si>
  <si>
    <t>GENDER  x  ECONOMICALLY_DISADVANTAGED</t>
  </si>
  <si>
    <t>RACE_ETHNICITY  x  SPECIAL_EDUCATION</t>
  </si>
  <si>
    <t>RACE_ETHNICITY  x  ECONOMICALLY_DISADVANTAGED</t>
  </si>
  <si>
    <t>SPECIAL_EDUCATION  x  ECONOMICALLY_DISADVANTAGED</t>
  </si>
  <si>
    <t>District x grade level x 3-way combination of select subgroups</t>
  </si>
  <si>
    <t>RACE_ETHNICITY x GENDER x ECONOMICALLY_DISADVANTAGED</t>
  </si>
  <si>
    <t>SPECIAL_EDUCATION x GENDER x ECONOMICALLY_DISADVANTAGED</t>
  </si>
  <si>
    <t>SPECIAL_EDUCATION x RACE_ETHNICITY x ECONOMICALLY_DISADVANTAGED</t>
  </si>
  <si>
    <t>Naming Convention for File</t>
  </si>
  <si>
    <t xml:space="preserve">     Fall21_BenchmarkResults_&lt;DistrictCode&gt;_&lt;DistrictName&gt;
               where &lt;DistrictCode&gt; is the 5-digit Entity Code from EEM including any leading zeros
                   and &lt;DistrictName&gt; is the Official Name of Entity from EEM</t>
  </si>
  <si>
    <t>Instructions for Submitting the File</t>
  </si>
  <si>
    <t xml:space="preserve">      These instructions are under development. This document will be  updated once           
       the instructions are finalized.</t>
  </si>
  <si>
    <t>District Name</t>
  </si>
  <si>
    <t>EEM District Code</t>
  </si>
  <si>
    <t>Grade Level</t>
  </si>
  <si>
    <t>Subject</t>
  </si>
  <si>
    <t>Assessment provider</t>
  </si>
  <si>
    <t>Reporting Level</t>
  </si>
  <si>
    <t>Student Group</t>
  </si>
  <si>
    <r>
      <t>Total number of students</t>
    </r>
    <r>
      <rPr>
        <sz val="11"/>
        <color theme="0"/>
        <rFont val="Arial"/>
        <family val="2"/>
      </rPr>
      <t xml:space="preserve"> (Fall 2021)</t>
    </r>
  </si>
  <si>
    <r>
      <t>Average scale score</t>
    </r>
    <r>
      <rPr>
        <sz val="11"/>
        <color theme="0"/>
        <rFont val="Arial"/>
        <family val="2"/>
      </rPr>
      <t xml:space="preserve"> (Fall 2021)</t>
    </r>
  </si>
  <si>
    <r>
      <t xml:space="preserve">Standard deviation of scale scores </t>
    </r>
    <r>
      <rPr>
        <sz val="11"/>
        <color theme="0"/>
        <rFont val="Arial"/>
        <family val="2"/>
      </rPr>
      <t>(Fall 2021)</t>
    </r>
  </si>
  <si>
    <r>
      <t xml:space="preserve">Number of students "significantly behind grade level"
</t>
    </r>
    <r>
      <rPr>
        <sz val="11"/>
        <color theme="0"/>
        <rFont val="Arial"/>
        <family val="2"/>
      </rPr>
      <t>(Fall 2021)</t>
    </r>
  </si>
  <si>
    <t>Average student percentile
(Fall 2021)</t>
  </si>
  <si>
    <t>Average standard error of scale scores
(Fall 2021)</t>
  </si>
  <si>
    <t>K</t>
  </si>
  <si>
    <t>Math</t>
  </si>
  <si>
    <t>ALL STUDENTS</t>
  </si>
  <si>
    <t>All Students</t>
  </si>
  <si>
    <t>Fully In-Person</t>
  </si>
  <si>
    <t>Hybrid</t>
  </si>
  <si>
    <t>Fully Remote</t>
  </si>
  <si>
    <t>Cognitive Impairment</t>
  </si>
  <si>
    <t>Emotional Impairment</t>
  </si>
  <si>
    <t>Hearing Impairment</t>
  </si>
  <si>
    <t>Visual Impairment</t>
  </si>
  <si>
    <t>Physical Impairment</t>
  </si>
  <si>
    <t>Speech &amp; Language</t>
  </si>
  <si>
    <t>Early Childhood Dev.</t>
  </si>
  <si>
    <t>Specific Learning Disab.</t>
  </si>
  <si>
    <t>Severe Multiple Impairment</t>
  </si>
  <si>
    <t>Autism</t>
  </si>
  <si>
    <t>Traumatic Brain Injury</t>
  </si>
  <si>
    <t>Deaf-Blindness</t>
  </si>
  <si>
    <t>Other Health Impairment</t>
  </si>
  <si>
    <t>English Learners</t>
  </si>
  <si>
    <t>Not English Learners</t>
  </si>
  <si>
    <t>Homeless</t>
  </si>
  <si>
    <t>Not Homeless</t>
  </si>
  <si>
    <t>Military Connected</t>
  </si>
  <si>
    <t>Not Military Connected</t>
  </si>
  <si>
    <t>Migrant</t>
  </si>
  <si>
    <t>Not Migrant</t>
  </si>
  <si>
    <t>Foster</t>
  </si>
  <si>
    <t>Not Foster</t>
  </si>
  <si>
    <t>Economically Disadvantaged</t>
  </si>
  <si>
    <t>Not Economically Disadvantaged</t>
  </si>
  <si>
    <t>Male</t>
  </si>
  <si>
    <t>Female</t>
  </si>
  <si>
    <t>Special Education</t>
  </si>
  <si>
    <t>Not Special Education</t>
  </si>
  <si>
    <t>White</t>
  </si>
  <si>
    <t>African-American or Black</t>
  </si>
  <si>
    <t>American Indian or Alaska Native</t>
  </si>
  <si>
    <t>Asian</t>
  </si>
  <si>
    <t>Hispanic or Latino</t>
  </si>
  <si>
    <t>Native Hawaiian or Pacific Islander</t>
  </si>
  <si>
    <t>Two or more races</t>
  </si>
  <si>
    <t>MODE OF INSTRUCTION  x  ENGLISH_LEARNER</t>
  </si>
  <si>
    <t>MODE OF INSTRUCTION  x  HOMELESS</t>
  </si>
  <si>
    <t>MODE OF INSTRUCTION  x  MILITARY_CONNECTED</t>
  </si>
  <si>
    <t>MODE OF INSTRUCTION  x  MIGRANT</t>
  </si>
  <si>
    <t>MODE OF INSTRUCTION  x  FOSTER</t>
  </si>
  <si>
    <t>MODE OF INSTRUCTION  x  ECONOMICALLY_DISADVANTAGED</t>
  </si>
  <si>
    <t>MODE OF INSTRUCTION  x  GENDER</t>
  </si>
  <si>
    <t>MODE OF INSTRUCTION  x  SPECIAL EDUCATION</t>
  </si>
  <si>
    <t>MODE OF INSTRUCTION  x  RACE_ETHNICITY</t>
  </si>
  <si>
    <t>Male x White</t>
  </si>
  <si>
    <t>Male x African-American or Black</t>
  </si>
  <si>
    <t>Male x Hispanic or Latino</t>
  </si>
  <si>
    <t>Male x Asian</t>
  </si>
  <si>
    <t>Male x American Indian or Alaska Native</t>
  </si>
  <si>
    <t>Male x Native Hawaiian or Pacific Islander</t>
  </si>
  <si>
    <t>Male x Two or more races</t>
  </si>
  <si>
    <t>Female x White</t>
  </si>
  <si>
    <t>Female x African-American or Black</t>
  </si>
  <si>
    <t>Female x Hispanic or Latino</t>
  </si>
  <si>
    <t>Female x Asian</t>
  </si>
  <si>
    <t>Female x American Indian or Alaska Native</t>
  </si>
  <si>
    <t>Female x Native Hawaiian or Pacific Islander</t>
  </si>
  <si>
    <t>Female x Two or more races</t>
  </si>
  <si>
    <t>Male x Special Education</t>
  </si>
  <si>
    <t>Male x Not Special Education</t>
  </si>
  <si>
    <t>Female x Special Education</t>
  </si>
  <si>
    <t>Female x Not Special Education</t>
  </si>
  <si>
    <t>Male x Economically Disadvantaged</t>
  </si>
  <si>
    <t>Male x Not Economically Disadvantaged</t>
  </si>
  <si>
    <t>Female x Economically Disadvantaged</t>
  </si>
  <si>
    <t>Female x Not Economically Disadvantaged</t>
  </si>
  <si>
    <t>White x Special Education</t>
  </si>
  <si>
    <t>White x Not Special Education</t>
  </si>
  <si>
    <t>African-American or Black x Special Education</t>
  </si>
  <si>
    <t>African-American or Black x Not Special Education</t>
  </si>
  <si>
    <t>American Indian or Alaska Native x Special Education</t>
  </si>
  <si>
    <t>American Indian or Alaska Native x Not Special Education</t>
  </si>
  <si>
    <t>Asian x Special Education</t>
  </si>
  <si>
    <t>Asian x Not Special Education</t>
  </si>
  <si>
    <t>Hispanic or Latino x Special Education</t>
  </si>
  <si>
    <t>Hispanic or Latino x Not Special Education</t>
  </si>
  <si>
    <t>Native Hawaiian or Pacific Islander x Special Education</t>
  </si>
  <si>
    <t>Native Hawaiian or Pacific Islander x Not Special Education</t>
  </si>
  <si>
    <t>Two or more races x Special Education</t>
  </si>
  <si>
    <t>Two or more races x Not Special Education</t>
  </si>
  <si>
    <t>White x Economically Disadvantaged</t>
  </si>
  <si>
    <t>White x Not Economically Disadvantaged</t>
  </si>
  <si>
    <t>African-American or Black x Economically Disadvantaged</t>
  </si>
  <si>
    <t>African-American or Black x Not Economically Disadvantaged</t>
  </si>
  <si>
    <t>American Indian or Alaska Native x Economically Disadvantaged</t>
  </si>
  <si>
    <t>American Indian or Alaska Native x Not Economically Disadvantaged</t>
  </si>
  <si>
    <t>Asian x Economically Disadvantaged</t>
  </si>
  <si>
    <t>Asian x Not Economically Disadvantaged</t>
  </si>
  <si>
    <t>Hispanic or Latino x Economically Disadvantaged</t>
  </si>
  <si>
    <t>Hispanic or Latino x Not Economically Disadvantaged</t>
  </si>
  <si>
    <t>Native Hawaiian or Pacific Islander x Economically Disadvantaged</t>
  </si>
  <si>
    <t>Native Hawaiian or Pacific Islander x Not Economically Disadvantaged</t>
  </si>
  <si>
    <t>Two or more races x Economically Disadvantaged</t>
  </si>
  <si>
    <t>Two or more races x Not Economically Disadvantaged</t>
  </si>
  <si>
    <t>Special Education x Economically Disadvantaged</t>
  </si>
  <si>
    <t>Special Education x Not Economically Disadvantaged</t>
  </si>
  <si>
    <t>Not Special Education x Economically Disadvantaged</t>
  </si>
  <si>
    <t>Not Special Education x Not Economically Disadvantaged</t>
  </si>
  <si>
    <t>African-American or Black x Female x Not Economically Disadvantaged</t>
  </si>
  <si>
    <t>African-American or Black x Female x Economically Disadvantaged</t>
  </si>
  <si>
    <t>African-American or Black x Male x Not Economically Disadvantaged</t>
  </si>
  <si>
    <t>African-American or Black x Male x Economically Disadvantaged</t>
  </si>
  <si>
    <t>American Indian or Alaska Native x Female x Not Economically Disadvantaged</t>
  </si>
  <si>
    <t>American Indian or Alaska Native x Female x Economically Disadvantaged</t>
  </si>
  <si>
    <t>American Indian or Alaska Native x Male x Not Economically Disadvantaged</t>
  </si>
  <si>
    <t>American Indian or Alaska Native x Male x Economically Disadvantaged</t>
  </si>
  <si>
    <t>Asian x Female x Not Economically Disadvantaged</t>
  </si>
  <si>
    <t>Asian x Female x Economically Disadvantaged</t>
  </si>
  <si>
    <t>Asian x Male x Not Economically Disadvantaged</t>
  </si>
  <si>
    <t>Asian x Male x Economically Disadvantaged</t>
  </si>
  <si>
    <t>Hispanic or Latino x Female x Not Economically Disadvantaged</t>
  </si>
  <si>
    <t>Hispanic or Latino x Female x Economically Disadvantaged</t>
  </si>
  <si>
    <t>Hispanic or Latino x Male x Not Economically Disadvantaged</t>
  </si>
  <si>
    <t>Hispanic or Latino x Male x Economically Disadvantaged</t>
  </si>
  <si>
    <t>Native Hawaiian or Pacific Islander x Female x Not Economically Disadvantaged</t>
  </si>
  <si>
    <t>Native Hawaiian or Pacific Islander x Female x Economically Disadvantaged</t>
  </si>
  <si>
    <t>Native Hawaiian or Pacific Islander x Male x Not Economically Disadvantaged</t>
  </si>
  <si>
    <t>Native Hawaiian or Pacific Islander x Male x Economically Disadvantaged</t>
  </si>
  <si>
    <t>Two or more races x Female x Not Economically Disadvantaged</t>
  </si>
  <si>
    <t>Two or more races x Female x Economically Disadvantaged</t>
  </si>
  <si>
    <t>Two or more races x Male x Not Economically Disadvantaged</t>
  </si>
  <si>
    <t>Two or more races x Male x Economically Disadvantaged</t>
  </si>
  <si>
    <t>White x Female x Not Economically Disadvantaged</t>
  </si>
  <si>
    <t>White x Female x Economically Disadvantaged</t>
  </si>
  <si>
    <t>White x Male x Not Economically Disadvantaged</t>
  </si>
  <si>
    <t>White x Male x Economically Disadvantaged</t>
  </si>
  <si>
    <t>Not Special Education x Female x Not Economically Disadvantaged</t>
  </si>
  <si>
    <t>Not Special Education x Female x Economically Disadvantaged</t>
  </si>
  <si>
    <t>Not Special Education x Male x Not Economically Disadvantaged</t>
  </si>
  <si>
    <t>Not Special Education x Male x Economically Disadvantaged</t>
  </si>
  <si>
    <t>Special Education x Female x Not Economically Disadvantaged</t>
  </si>
  <si>
    <t>Special Education x Female x Economically Disadvantaged</t>
  </si>
  <si>
    <t>Special Education x Male x Not Economically Disadvantaged</t>
  </si>
  <si>
    <t>Special Education x Male x Economically Disadvantaged</t>
  </si>
  <si>
    <t>Not Special Education x African-American or Black x Not Economically Disadvantaged</t>
  </si>
  <si>
    <t>Not Special Education x African-American or Black x Economically Disadvantaged</t>
  </si>
  <si>
    <t>Not Special Education x American Indian or Alaska Native x Not Economically Disadvantaged</t>
  </si>
  <si>
    <t>Not Special Education x American Indian or Alaska Native x Economically Disadvantaged</t>
  </si>
  <si>
    <t>Not Special Education x Asian x Not Economically Disadvantaged</t>
  </si>
  <si>
    <t>Not Special Education x Asian x Economically Disadvantaged</t>
  </si>
  <si>
    <t>Not Special Education x Hispanic or Latino x Not Economically Disadvantaged</t>
  </si>
  <si>
    <t>Not Special Education x Hispanic or Latino x Economically Disadvantaged</t>
  </si>
  <si>
    <t>Not Special Education x Native Hawaiian or Pacific Islander x Not Economically Disadvantaged</t>
  </si>
  <si>
    <t>Not Special Education x Native Hawaiian or Pacific Islander x Economically Disadvantaged</t>
  </si>
  <si>
    <t>Not Special Education x Two or more races x Not Economically Disadvantaged</t>
  </si>
  <si>
    <t>Not Special Education x Two or more races x Economically Disadvantaged</t>
  </si>
  <si>
    <t>Not Special Education x White x Not Economically Disadvantaged</t>
  </si>
  <si>
    <t>Not Special Education x White x Economically Disadvantaged</t>
  </si>
  <si>
    <t>Special Education x African-American or Black x Not Economically Disadvantaged</t>
  </si>
  <si>
    <t>Special Education x African-American or Black x Economically Disadvantaged</t>
  </si>
  <si>
    <t>Special Education x American Indian or Alaska Native x Not Economically Disadvantaged</t>
  </si>
  <si>
    <t>Special Education x American Indian or Alaska Native x Economically Disadvantaged</t>
  </si>
  <si>
    <t>Special Education x Asian x Not Economically Disadvantaged</t>
  </si>
  <si>
    <t>Special Education x Asian x Economically Disadvantaged</t>
  </si>
  <si>
    <t>Special Education x Hispanic or Latino x Not Economically Disadvantaged</t>
  </si>
  <si>
    <t>Special Education x Hispanic or Latino x Economically Disadvantaged</t>
  </si>
  <si>
    <t>Special Education x Native Hawaiian or Pacific Islander x Not Economically Disadvantaged</t>
  </si>
  <si>
    <t>Special Education x Native Hawaiian or Pacific Islander x Economically Disadvantaged</t>
  </si>
  <si>
    <t>Special Education x Two or more races x Not Economically Disadvantaged</t>
  </si>
  <si>
    <t>Special Education x Two or more races x Economically Disadvantaged</t>
  </si>
  <si>
    <t>Special Education x White x Not Economically Disadvantaged</t>
  </si>
  <si>
    <t>Special Education x White x Economically Disadvantaged</t>
  </si>
  <si>
    <r>
      <t xml:space="preserve">Number of students with growth data
</t>
    </r>
    <r>
      <rPr>
        <sz val="11"/>
        <color theme="0"/>
        <rFont val="Arial"/>
        <family val="2"/>
      </rPr>
      <t>(Fall 2020 &amp; 2021)</t>
    </r>
  </si>
  <si>
    <r>
      <t>Average scale score</t>
    </r>
    <r>
      <rPr>
        <sz val="11"/>
        <color theme="0"/>
        <rFont val="Arial"/>
        <family val="2"/>
      </rPr>
      <t xml:space="preserve"> (Fall 2020)</t>
    </r>
  </si>
  <si>
    <r>
      <t xml:space="preserve">Standard deviation of scale scores </t>
    </r>
    <r>
      <rPr>
        <sz val="11"/>
        <color theme="0"/>
        <rFont val="Arial"/>
        <family val="2"/>
      </rPr>
      <t>(Fall 2020)</t>
    </r>
  </si>
  <si>
    <r>
      <t xml:space="preserve">Number of students "significantly behind grade level"
</t>
    </r>
    <r>
      <rPr>
        <sz val="11"/>
        <color theme="0"/>
        <rFont val="Arial"/>
        <family val="2"/>
      </rPr>
      <t>(Fall 2020)</t>
    </r>
  </si>
  <si>
    <t>Average student percentile
(Fall 2020)</t>
  </si>
  <si>
    <t>Average standard error of scale scores
(Fall 2020)</t>
  </si>
  <si>
    <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</si>
</sst>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i/>
      <sz val="11"/>
      <color rgb="FF000000"/>
      <name val="Arial"/>
      <family val="2"/>
    </font>
    <font>
      <u/>
      <sz val="11"/>
      <color rgb="FF000000"/>
      <name val="Arial"/>
      <family val="2"/>
    </font>
    <font>
      <b/>
      <sz val="11"/>
      <color theme="0"/>
      <name val="Arial"/>
      <family val="2"/>
    </font>
    <font>
      <sz val="11"/>
      <color theme="0"/>
      <name val="Arial"/>
      <family val="2"/>
    </font>
    <font>
      <b/>
      <i/>
      <sz val="11"/>
      <color theme="2"/>
      <name val="Arial"/>
      <family val="2"/>
    </font>
    <font>
      <b/>
      <sz val="10"/>
      <color rgb="FF000000"/>
      <name val="Arial"/>
      <family val="2"/>
    </font>
    <font>
      <sz val="10"/>
      <color rgb="FF000000"/>
      <name val="Arial"/>
      <family val="2"/>
    </font>
    <font>
      <i/>
      <sz val="11"/>
      <color theme="0"/>
      <name val="Arial"/>
      <family val="2"/>
    </font>
    <font>
      <b/>
      <sz val="12"/>
      <color theme="1"/>
      <name val="Calibri"/>
      <family val="2"/>
      <scheme val="minor"/>
    </font>
  </fonts>
  <fills count="7">
    <fill>
      <patternFill patternType="none"/>
    </fill>
    <fill>
      <patternFill patternType="gray125"/>
    </fill>
    <fill>
      <patternFill patternType="solid">
        <fgColor rgb="FFD6DCE4"/>
        <bgColor rgb="FF000000"/>
      </patternFill>
    </fill>
    <fill>
      <patternFill patternType="solid">
        <fgColor theme="4" tint="0.79998168889431442"/>
        <bgColor rgb="FF000000"/>
      </patternFill>
    </fill>
    <fill>
      <patternFill patternType="solid">
        <fgColor rgb="FF007F44"/>
        <bgColor indexed="64"/>
      </patternFill>
    </fill>
    <fill>
      <patternFill patternType="solid">
        <fgColor rgb="FF000078"/>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bottom/>
      <diagonal/>
    </border>
  </borders>
  <cellStyleXfs count="1">
    <xf numFmtId="0" fontId="0" fillId="0" borderId="0"/>
  </cellStyleXfs>
  <cellXfs count="63">
    <xf numFmtId="0" fontId="0" fillId="0" borderId="0" xfId="0"/>
    <xf numFmtId="0" fontId="2" fillId="0" borderId="0" xfId="0" applyFont="1"/>
    <xf numFmtId="0" fontId="1" fillId="0" borderId="0" xfId="0" applyFont="1"/>
    <xf numFmtId="0" fontId="3" fillId="2" borderId="1" xfId="0" applyFont="1" applyFill="1" applyBorder="1"/>
    <xf numFmtId="0" fontId="4" fillId="2" borderId="2" xfId="0" applyFont="1" applyFill="1" applyBorder="1"/>
    <xf numFmtId="0" fontId="4" fillId="0" borderId="0" xfId="0" applyFont="1"/>
    <xf numFmtId="0" fontId="4" fillId="0" borderId="0" xfId="0" applyFont="1" applyAlignment="1">
      <alignment horizontal="left"/>
    </xf>
    <xf numFmtId="0" fontId="4" fillId="0" borderId="0" xfId="0" applyFont="1" applyAlignment="1">
      <alignment horizontal="left" wrapText="1" indent="2"/>
    </xf>
    <xf numFmtId="0" fontId="4" fillId="0" borderId="0" xfId="0" applyFont="1" applyAlignment="1">
      <alignment horizontal="left" indent="2"/>
    </xf>
    <xf numFmtId="0" fontId="4" fillId="2" borderId="2" xfId="0" applyFont="1" applyFill="1" applyBorder="1" applyAlignment="1">
      <alignment horizontal="left"/>
    </xf>
    <xf numFmtId="0" fontId="3" fillId="0" borderId="0" xfId="0" applyFont="1"/>
    <xf numFmtId="0" fontId="5" fillId="0" borderId="0" xfId="0" applyFont="1" applyAlignment="1">
      <alignment horizontal="left"/>
    </xf>
    <xf numFmtId="0" fontId="5" fillId="0" borderId="0" xfId="0" applyFont="1" applyAlignment="1">
      <alignment horizontal="right"/>
    </xf>
    <xf numFmtId="0" fontId="4" fillId="0" borderId="0" xfId="0" applyFont="1" applyAlignment="1">
      <alignment horizontal="left" wrapText="1"/>
    </xf>
    <xf numFmtId="0" fontId="6" fillId="0" borderId="0" xfId="0" applyFont="1"/>
    <xf numFmtId="0" fontId="4" fillId="0" borderId="0" xfId="0" applyFont="1" applyAlignment="1">
      <alignment horizontal="left" indent="1"/>
    </xf>
    <xf numFmtId="0" fontId="4" fillId="0" borderId="0" xfId="0" applyFont="1" applyFill="1" applyAlignment="1">
      <alignment horizontal="left" indent="2"/>
    </xf>
    <xf numFmtId="0" fontId="5" fillId="0" borderId="0" xfId="0" applyFont="1" applyAlignment="1">
      <alignment horizontal="left" vertical="center" wrapText="1" indent="2"/>
    </xf>
    <xf numFmtId="0" fontId="5" fillId="0" borderId="0" xfId="0" applyFont="1" applyAlignment="1">
      <alignment horizontal="left" wrapText="1" indent="2"/>
    </xf>
    <xf numFmtId="0" fontId="1" fillId="0" borderId="0" xfId="0" applyFont="1" applyAlignment="1">
      <alignment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2" fillId="0" borderId="5" xfId="0" applyFont="1" applyBorder="1"/>
    <xf numFmtId="0" fontId="2" fillId="0" borderId="0" xfId="0" applyFont="1" applyBorder="1"/>
    <xf numFmtId="0" fontId="2" fillId="0" borderId="6" xfId="0" applyFont="1" applyBorder="1"/>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7" xfId="0" applyFont="1" applyBorder="1"/>
    <xf numFmtId="0" fontId="1" fillId="0" borderId="3" xfId="0" applyFont="1" applyBorder="1" applyAlignment="1">
      <alignment horizontal="left"/>
    </xf>
    <xf numFmtId="0" fontId="4" fillId="0" borderId="0" xfId="0" applyFont="1" applyFill="1" applyBorder="1" applyAlignment="1">
      <alignment horizontal="left" wrapText="1"/>
    </xf>
    <xf numFmtId="0" fontId="4" fillId="0" borderId="0" xfId="0" applyFont="1" applyFill="1" applyBorder="1" applyAlignment="1">
      <alignment horizontal="left" wrapText="1" indent="2"/>
    </xf>
    <xf numFmtId="0" fontId="4" fillId="0" borderId="0" xfId="0" applyFont="1" applyFill="1" applyBorder="1" applyAlignment="1">
      <alignment horizontal="left" wrapText="1" indent="4"/>
    </xf>
    <xf numFmtId="0" fontId="4" fillId="0" borderId="0" xfId="0" applyFont="1" applyFill="1" applyBorder="1" applyAlignment="1">
      <alignment horizontal="left" wrapText="1" indent="7"/>
    </xf>
    <xf numFmtId="0" fontId="7" fillId="4"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5" fillId="0" borderId="0" xfId="0" applyFont="1" applyAlignment="1">
      <alignment horizontal="left" indent="2"/>
    </xf>
    <xf numFmtId="0" fontId="5" fillId="0" borderId="0" xfId="0" applyFont="1" applyAlignment="1">
      <alignment horizontal="right" indent="7"/>
    </xf>
    <xf numFmtId="0" fontId="4" fillId="0" borderId="0" xfId="0" applyFont="1" applyAlignment="1">
      <alignment horizontal="left" wrapText="1" indent="3"/>
    </xf>
    <xf numFmtId="0" fontId="4" fillId="0" borderId="0" xfId="0" applyFont="1" applyFill="1" applyAlignment="1">
      <alignment horizontal="left" wrapText="1" indent="3"/>
    </xf>
    <xf numFmtId="0" fontId="12" fillId="4" borderId="0" xfId="0" applyFont="1" applyFill="1" applyAlignment="1">
      <alignment horizontal="left"/>
    </xf>
    <xf numFmtId="0" fontId="12" fillId="5" borderId="0" xfId="0" applyFont="1" applyFill="1" applyAlignment="1">
      <alignment horizontal="left"/>
    </xf>
    <xf numFmtId="0" fontId="10" fillId="0" borderId="0" xfId="0" applyFont="1" applyAlignment="1">
      <alignment horizontal="left" indent="2"/>
    </xf>
    <xf numFmtId="0" fontId="4" fillId="4" borderId="0" xfId="0" applyFont="1" applyFill="1"/>
    <xf numFmtId="0" fontId="4" fillId="5" borderId="0" xfId="0" applyFont="1" applyFill="1"/>
    <xf numFmtId="0" fontId="4" fillId="4" borderId="10" xfId="0" applyFont="1" applyFill="1" applyBorder="1"/>
    <xf numFmtId="0" fontId="4" fillId="5" borderId="10" xfId="0" applyFont="1" applyFill="1" applyBorder="1"/>
    <xf numFmtId="0" fontId="3" fillId="4" borderId="10" xfId="0" applyFont="1" applyFill="1" applyBorder="1"/>
    <xf numFmtId="0" fontId="3" fillId="5" borderId="10" xfId="0" applyFont="1" applyFill="1" applyBorder="1"/>
    <xf numFmtId="0" fontId="4" fillId="0" borderId="0" xfId="0" applyFont="1" applyFill="1"/>
    <xf numFmtId="0" fontId="4" fillId="0" borderId="0" xfId="0" applyFont="1" applyFill="1" applyAlignment="1">
      <alignment horizontal="left"/>
    </xf>
    <xf numFmtId="0" fontId="3" fillId="2" borderId="2" xfId="0" applyFont="1" applyFill="1" applyBorder="1" applyAlignment="1">
      <alignment horizontal="left"/>
    </xf>
    <xf numFmtId="0" fontId="3" fillId="0" borderId="0" xfId="0" applyFont="1" applyAlignment="1">
      <alignment horizontal="left"/>
    </xf>
    <xf numFmtId="0" fontId="0" fillId="0" borderId="0" xfId="0" applyAlignment="1">
      <alignment wrapText="1"/>
    </xf>
    <xf numFmtId="0" fontId="13" fillId="0" borderId="0" xfId="0" applyFont="1"/>
    <xf numFmtId="0" fontId="13" fillId="6" borderId="0" xfId="0" applyFont="1" applyFill="1"/>
    <xf numFmtId="0" fontId="3" fillId="3" borderId="1" xfId="0" applyFont="1" applyFill="1" applyBorder="1" applyAlignment="1">
      <alignment horizontal="left"/>
    </xf>
    <xf numFmtId="0" fontId="3" fillId="3" borderId="2"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000078"/>
      <color rgb="FF007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1D0E-F338-7F42-AD59-936E5BAB308A}">
  <dimension ref="A1:B158"/>
  <sheetViews>
    <sheetView tabSelected="1" workbookViewId="0">
      <selection activeCell="D12" sqref="D12"/>
    </sheetView>
  </sheetViews>
  <sheetFormatPr defaultColWidth="10.625" defaultRowHeight="15.6"/>
  <cols>
    <col min="1" max="1" width="1.875" style="5" customWidth="1"/>
    <col min="2" max="2" width="121.875" style="5" customWidth="1"/>
    <col min="3" max="3" width="7.875" customWidth="1"/>
  </cols>
  <sheetData>
    <row r="1" spans="1:2" ht="20.100000000000001" customHeight="1">
      <c r="A1" s="3" t="s">
        <v>0</v>
      </c>
      <c r="B1" s="4"/>
    </row>
    <row r="2" spans="1:2" ht="20.100000000000001" customHeight="1">
      <c r="A2" s="48"/>
      <c r="B2" s="45" t="s">
        <v>1</v>
      </c>
    </row>
    <row r="3" spans="1:2">
      <c r="A3" s="50"/>
      <c r="B3" s="15" t="s">
        <v>2</v>
      </c>
    </row>
    <row r="4" spans="1:2">
      <c r="A4" s="50"/>
      <c r="B4" s="7" t="s">
        <v>3</v>
      </c>
    </row>
    <row r="5" spans="1:2" ht="15.95" customHeight="1">
      <c r="A5" s="50"/>
      <c r="B5" s="7" t="s">
        <v>4</v>
      </c>
    </row>
    <row r="6" spans="1:2">
      <c r="A6" s="50"/>
      <c r="B6" s="16" t="s">
        <v>5</v>
      </c>
    </row>
    <row r="7" spans="1:2">
      <c r="A7" s="50"/>
      <c r="B7" s="8" t="s">
        <v>6</v>
      </c>
    </row>
    <row r="8" spans="1:2">
      <c r="A8" s="50"/>
      <c r="B8" s="16" t="s">
        <v>7</v>
      </c>
    </row>
    <row r="9" spans="1:2" ht="20.100000000000001" customHeight="1">
      <c r="A9" s="49"/>
      <c r="B9" s="46" t="s">
        <v>8</v>
      </c>
    </row>
    <row r="10" spans="1:2">
      <c r="A10" s="51"/>
      <c r="B10" s="15" t="s">
        <v>9</v>
      </c>
    </row>
    <row r="11" spans="1:2">
      <c r="A11" s="51"/>
      <c r="B11" s="7" t="s">
        <v>10</v>
      </c>
    </row>
    <row r="12" spans="1:2" ht="15.95" customHeight="1">
      <c r="A12" s="51"/>
      <c r="B12" s="7" t="s">
        <v>4</v>
      </c>
    </row>
    <row r="13" spans="1:2">
      <c r="A13" s="51"/>
      <c r="B13" s="16" t="s">
        <v>11</v>
      </c>
    </row>
    <row r="14" spans="1:2">
      <c r="A14" s="51"/>
      <c r="B14" s="8" t="s">
        <v>12</v>
      </c>
    </row>
    <row r="15" spans="1:2">
      <c r="A15" s="51"/>
      <c r="B15" s="16" t="s">
        <v>7</v>
      </c>
    </row>
    <row r="16" spans="1:2">
      <c r="A16" s="54"/>
      <c r="B16" s="16"/>
    </row>
    <row r="17" spans="1:2" ht="20.100000000000001" customHeight="1">
      <c r="A17" s="3" t="s">
        <v>13</v>
      </c>
      <c r="B17" s="9"/>
    </row>
    <row r="18" spans="1:2" ht="20.100000000000001" customHeight="1">
      <c r="A18" s="48"/>
      <c r="B18" s="45" t="s">
        <v>1</v>
      </c>
    </row>
    <row r="19" spans="1:2">
      <c r="A19" s="50"/>
      <c r="B19" s="15" t="s">
        <v>14</v>
      </c>
    </row>
    <row r="20" spans="1:2" ht="28.5">
      <c r="A20" s="50"/>
      <c r="B20" s="43" t="s">
        <v>15</v>
      </c>
    </row>
    <row r="21" spans="1:2" ht="28.5">
      <c r="A21" s="50"/>
      <c r="B21" s="44" t="s">
        <v>16</v>
      </c>
    </row>
    <row r="22" spans="1:2" ht="20.100000000000001" customHeight="1">
      <c r="A22" s="49"/>
      <c r="B22" s="46" t="s">
        <v>8</v>
      </c>
    </row>
    <row r="23" spans="1:2">
      <c r="A23" s="51"/>
      <c r="B23" s="15" t="s">
        <v>17</v>
      </c>
    </row>
    <row r="24" spans="1:2" ht="28.5">
      <c r="A24" s="51"/>
      <c r="B24" s="43" t="s">
        <v>18</v>
      </c>
    </row>
    <row r="25" spans="1:2" ht="28.5">
      <c r="A25" s="51"/>
      <c r="B25" s="44" t="s">
        <v>19</v>
      </c>
    </row>
    <row r="26" spans="1:2">
      <c r="A26" s="54"/>
      <c r="B26" s="55"/>
    </row>
    <row r="27" spans="1:2" ht="20.100000000000001" customHeight="1">
      <c r="A27" s="3" t="s">
        <v>20</v>
      </c>
      <c r="B27" s="9"/>
    </row>
    <row r="28" spans="1:2" ht="20.100000000000001" customHeight="1">
      <c r="A28" s="48"/>
      <c r="B28" s="45" t="s">
        <v>1</v>
      </c>
    </row>
    <row r="29" spans="1:2">
      <c r="A29" s="52"/>
      <c r="B29" s="8" t="s">
        <v>21</v>
      </c>
    </row>
    <row r="30" spans="1:2">
      <c r="A30" s="52"/>
      <c r="B30" s="8" t="s">
        <v>22</v>
      </c>
    </row>
    <row r="31" spans="1:2">
      <c r="A31" s="52"/>
      <c r="B31" s="8" t="s">
        <v>23</v>
      </c>
    </row>
    <row r="32" spans="1:2">
      <c r="A32" s="52"/>
      <c r="B32" s="8" t="s">
        <v>24</v>
      </c>
    </row>
    <row r="33" spans="1:2">
      <c r="A33" s="52"/>
      <c r="B33" s="41" t="s">
        <v>25</v>
      </c>
    </row>
    <row r="34" spans="1:2">
      <c r="A34" s="52"/>
      <c r="B34" s="41" t="s">
        <v>26</v>
      </c>
    </row>
    <row r="35" spans="1:2" ht="20.100000000000001" customHeight="1">
      <c r="A35" s="49"/>
      <c r="B35" s="46" t="s">
        <v>8</v>
      </c>
    </row>
    <row r="36" spans="1:2">
      <c r="A36" s="53"/>
      <c r="B36" s="8" t="s">
        <v>27</v>
      </c>
    </row>
    <row r="37" spans="1:2">
      <c r="A37" s="53"/>
      <c r="B37" s="8" t="s">
        <v>28</v>
      </c>
    </row>
    <row r="38" spans="1:2">
      <c r="A38" s="53"/>
      <c r="B38" s="8" t="s">
        <v>29</v>
      </c>
    </row>
    <row r="39" spans="1:2">
      <c r="A39" s="53"/>
      <c r="B39" s="8" t="s">
        <v>30</v>
      </c>
    </row>
    <row r="40" spans="1:2">
      <c r="A40" s="53"/>
      <c r="B40" s="41" t="s">
        <v>31</v>
      </c>
    </row>
    <row r="41" spans="1:2">
      <c r="A41" s="53"/>
      <c r="B41" s="41" t="s">
        <v>32</v>
      </c>
    </row>
    <row r="42" spans="1:2">
      <c r="A42" s="53"/>
      <c r="B42" s="8" t="s">
        <v>22</v>
      </c>
    </row>
    <row r="43" spans="1:2">
      <c r="A43" s="53"/>
      <c r="B43" s="8" t="s">
        <v>23</v>
      </c>
    </row>
    <row r="44" spans="1:2">
      <c r="A44" s="53"/>
      <c r="B44" s="8" t="s">
        <v>33</v>
      </c>
    </row>
    <row r="45" spans="1:2">
      <c r="A45" s="53"/>
      <c r="B45" s="41" t="s">
        <v>25</v>
      </c>
    </row>
    <row r="46" spans="1:2">
      <c r="A46" s="53"/>
      <c r="B46" s="41" t="s">
        <v>26</v>
      </c>
    </row>
    <row r="47" spans="1:2" ht="30" customHeight="1">
      <c r="B47" s="11" t="s">
        <v>34</v>
      </c>
    </row>
    <row r="48" spans="1:2" ht="15.95" customHeight="1">
      <c r="B48" s="42"/>
    </row>
    <row r="49" spans="1:2" ht="24" customHeight="1">
      <c r="A49" s="56" t="s">
        <v>35</v>
      </c>
      <c r="B49" s="9"/>
    </row>
    <row r="50" spans="1:2" ht="24" customHeight="1">
      <c r="A50" s="10"/>
      <c r="B50" s="57" t="s">
        <v>36</v>
      </c>
    </row>
    <row r="51" spans="1:2">
      <c r="A51" s="10"/>
      <c r="B51" s="8" t="s">
        <v>37</v>
      </c>
    </row>
    <row r="52" spans="1:2">
      <c r="A52" s="10"/>
      <c r="B52" s="8" t="s">
        <v>38</v>
      </c>
    </row>
    <row r="53" spans="1:2">
      <c r="A53" s="10"/>
      <c r="B53" s="8" t="s">
        <v>39</v>
      </c>
    </row>
    <row r="54" spans="1:2">
      <c r="A54" s="10"/>
      <c r="B54" s="8" t="s">
        <v>40</v>
      </c>
    </row>
    <row r="55" spans="1:2">
      <c r="A55" s="10"/>
      <c r="B55" s="8" t="s">
        <v>41</v>
      </c>
    </row>
    <row r="56" spans="1:2">
      <c r="A56" s="10"/>
      <c r="B56" s="8" t="s">
        <v>42</v>
      </c>
    </row>
    <row r="57" spans="1:2">
      <c r="A57" s="10"/>
      <c r="B57" s="8" t="s">
        <v>43</v>
      </c>
    </row>
    <row r="58" spans="1:2">
      <c r="A58" s="10"/>
      <c r="B58" s="7" t="s">
        <v>44</v>
      </c>
    </row>
    <row r="59" spans="1:2">
      <c r="A59" s="10"/>
      <c r="B59" s="7" t="s">
        <v>45</v>
      </c>
    </row>
    <row r="60" spans="1:2" ht="24" customHeight="1">
      <c r="A60" s="10"/>
      <c r="B60" s="57" t="s">
        <v>46</v>
      </c>
    </row>
    <row r="61" spans="1:2">
      <c r="A61" s="10"/>
      <c r="B61" s="8" t="s">
        <v>47</v>
      </c>
    </row>
    <row r="62" spans="1:2">
      <c r="A62" s="10"/>
      <c r="B62" s="8" t="s">
        <v>48</v>
      </c>
    </row>
    <row r="63" spans="1:2">
      <c r="A63" s="10"/>
      <c r="B63" s="8" t="s">
        <v>49</v>
      </c>
    </row>
    <row r="64" spans="1:2">
      <c r="A64" s="10"/>
      <c r="B64" s="8" t="s">
        <v>50</v>
      </c>
    </row>
    <row r="65" spans="1:2">
      <c r="A65" s="10"/>
      <c r="B65" s="8" t="s">
        <v>51</v>
      </c>
    </row>
    <row r="66" spans="1:2">
      <c r="A66" s="10"/>
      <c r="B66" s="8" t="s">
        <v>52</v>
      </c>
    </row>
    <row r="67" spans="1:2">
      <c r="A67" s="10"/>
      <c r="B67" s="8" t="s">
        <v>53</v>
      </c>
    </row>
    <row r="68" spans="1:2">
      <c r="A68" s="10"/>
      <c r="B68" s="7" t="s">
        <v>54</v>
      </c>
    </row>
    <row r="69" spans="1:2">
      <c r="A69" s="10"/>
      <c r="B69" s="7" t="s">
        <v>55</v>
      </c>
    </row>
    <row r="70" spans="1:2" ht="24" customHeight="1">
      <c r="A70" s="10"/>
      <c r="B70" s="57" t="s">
        <v>56</v>
      </c>
    </row>
    <row r="71" spans="1:2">
      <c r="A71" s="10"/>
      <c r="B71" s="8" t="s">
        <v>57</v>
      </c>
    </row>
    <row r="72" spans="1:2" ht="24" customHeight="1">
      <c r="A72" s="10"/>
      <c r="B72" s="57" t="s">
        <v>58</v>
      </c>
    </row>
    <row r="73" spans="1:2">
      <c r="A73" s="10"/>
      <c r="B73" s="8" t="s">
        <v>59</v>
      </c>
    </row>
    <row r="74" spans="1:2">
      <c r="A74" s="10"/>
      <c r="B74" s="8" t="s">
        <v>60</v>
      </c>
    </row>
    <row r="75" spans="1:2">
      <c r="A75" s="10"/>
      <c r="B75" s="8" t="s">
        <v>61</v>
      </c>
    </row>
    <row r="76" spans="1:2">
      <c r="A76" s="10"/>
      <c r="B76" s="8" t="s">
        <v>62</v>
      </c>
    </row>
    <row r="77" spans="1:2">
      <c r="A77" s="10"/>
      <c r="B77" s="7" t="s">
        <v>63</v>
      </c>
    </row>
    <row r="78" spans="1:2">
      <c r="A78" s="10"/>
      <c r="B78" s="7" t="s">
        <v>64</v>
      </c>
    </row>
    <row r="79" spans="1:2" ht="24" customHeight="1">
      <c r="A79" s="10"/>
      <c r="B79" s="57" t="s">
        <v>65</v>
      </c>
    </row>
    <row r="80" spans="1:2">
      <c r="A80" s="10"/>
      <c r="B80" s="8" t="s">
        <v>66</v>
      </c>
    </row>
    <row r="81" spans="1:2">
      <c r="A81" s="10"/>
      <c r="B81" s="8" t="s">
        <v>67</v>
      </c>
    </row>
    <row r="82" spans="1:2">
      <c r="A82" s="10"/>
      <c r="B82" s="8" t="s">
        <v>68</v>
      </c>
    </row>
    <row r="83" spans="1:2">
      <c r="B83" s="12"/>
    </row>
    <row r="84" spans="1:2" ht="20.100000000000001" customHeight="1">
      <c r="A84" s="3" t="s">
        <v>69</v>
      </c>
      <c r="B84" s="4"/>
    </row>
    <row r="85" spans="1:2">
      <c r="A85" s="61" t="s">
        <v>70</v>
      </c>
      <c r="B85" s="62"/>
    </row>
    <row r="86" spans="1:2" ht="29.1">
      <c r="B86" s="29" t="s">
        <v>71</v>
      </c>
    </row>
    <row r="87" spans="1:2">
      <c r="B87" s="47" t="s">
        <v>72</v>
      </c>
    </row>
    <row r="88" spans="1:2" ht="28.5">
      <c r="B88" s="30" t="s">
        <v>73</v>
      </c>
    </row>
    <row r="89" spans="1:2">
      <c r="B89" s="30" t="s">
        <v>74</v>
      </c>
    </row>
    <row r="90" spans="1:2" ht="28.5">
      <c r="B90" s="29" t="s">
        <v>75</v>
      </c>
    </row>
    <row r="91" spans="1:2" ht="28.5">
      <c r="B91" s="30" t="s">
        <v>76</v>
      </c>
    </row>
    <row r="92" spans="1:2" ht="33" customHeight="1">
      <c r="B92" s="30" t="s">
        <v>77</v>
      </c>
    </row>
    <row r="93" spans="1:2">
      <c r="B93" s="31" t="s">
        <v>78</v>
      </c>
    </row>
    <row r="94" spans="1:2">
      <c r="B94" s="31" t="s">
        <v>79</v>
      </c>
    </row>
    <row r="95" spans="1:2">
      <c r="B95" s="32" t="s">
        <v>80</v>
      </c>
    </row>
    <row r="96" spans="1:2">
      <c r="B96" s="32" t="s">
        <v>81</v>
      </c>
    </row>
    <row r="97" spans="1:2">
      <c r="B97" s="32" t="s">
        <v>82</v>
      </c>
    </row>
    <row r="98" spans="1:2" ht="28.5">
      <c r="B98" s="30" t="s">
        <v>83</v>
      </c>
    </row>
    <row r="99" spans="1:2" ht="33" customHeight="1">
      <c r="B99" s="30" t="s">
        <v>84</v>
      </c>
    </row>
    <row r="100" spans="1:2" ht="42.6">
      <c r="B100" s="30" t="s">
        <v>85</v>
      </c>
    </row>
    <row r="101" spans="1:2" ht="42.6">
      <c r="B101" s="30" t="s">
        <v>86</v>
      </c>
    </row>
    <row r="102" spans="1:2" ht="42.6">
      <c r="B102" s="30" t="s">
        <v>87</v>
      </c>
    </row>
    <row r="103" spans="1:2" ht="28.5">
      <c r="B103" s="30" t="s">
        <v>88</v>
      </c>
    </row>
    <row r="104" spans="1:2" ht="33.950000000000003" customHeight="1">
      <c r="B104" s="30" t="s">
        <v>89</v>
      </c>
    </row>
    <row r="105" spans="1:2">
      <c r="B105" s="31" t="s">
        <v>90</v>
      </c>
    </row>
    <row r="106" spans="1:2" ht="15.95" customHeight="1">
      <c r="B106" s="31" t="s">
        <v>91</v>
      </c>
    </row>
    <row r="107" spans="1:2">
      <c r="B107" s="31" t="s">
        <v>92</v>
      </c>
    </row>
    <row r="108" spans="1:2" ht="32.450000000000003" customHeight="1">
      <c r="B108" s="30" t="s">
        <v>93</v>
      </c>
    </row>
    <row r="109" spans="1:2" ht="28.5">
      <c r="B109" s="31" t="s">
        <v>94</v>
      </c>
    </row>
    <row r="110" spans="1:2" ht="28.5">
      <c r="B110" s="31" t="s">
        <v>95</v>
      </c>
    </row>
    <row r="111" spans="1:2" ht="28.5">
      <c r="B111" s="31" t="s">
        <v>96</v>
      </c>
    </row>
    <row r="112" spans="1:2">
      <c r="A112" s="61" t="s">
        <v>97</v>
      </c>
      <c r="B112" s="62"/>
    </row>
    <row r="113" spans="1:2" ht="36" customHeight="1">
      <c r="B113" s="13" t="s">
        <v>98</v>
      </c>
    </row>
    <row r="114" spans="1:2" ht="20.100000000000001" customHeight="1">
      <c r="B114" s="7" t="s">
        <v>99</v>
      </c>
    </row>
    <row r="115" spans="1:2" ht="20.100000000000001" customHeight="1">
      <c r="B115" s="7" t="s">
        <v>100</v>
      </c>
    </row>
    <row r="116" spans="1:2" ht="20.100000000000001" customHeight="1">
      <c r="B116" s="18" t="s">
        <v>101</v>
      </c>
    </row>
    <row r="117" spans="1:2" ht="24" customHeight="1">
      <c r="B117" s="6" t="s">
        <v>102</v>
      </c>
    </row>
    <row r="118" spans="1:2" ht="20.100000000000001" customHeight="1">
      <c r="B118" s="8" t="s">
        <v>103</v>
      </c>
    </row>
    <row r="119" spans="1:2" ht="33.950000000000003" customHeight="1">
      <c r="B119" s="7" t="s">
        <v>104</v>
      </c>
    </row>
    <row r="120" spans="1:2" ht="33.950000000000003" customHeight="1">
      <c r="B120" s="7" t="s">
        <v>105</v>
      </c>
    </row>
    <row r="121" spans="1:2" ht="20.100000000000001" customHeight="1">
      <c r="B121" s="8" t="s">
        <v>106</v>
      </c>
    </row>
    <row r="122" spans="1:2" ht="20.100000000000001" customHeight="1">
      <c r="B122" s="17" t="s">
        <v>107</v>
      </c>
    </row>
    <row r="123" spans="1:2" ht="20.100000000000001" customHeight="1">
      <c r="B123" s="17"/>
    </row>
    <row r="124" spans="1:2" ht="20.100000000000001" customHeight="1">
      <c r="A124" s="3" t="s">
        <v>108</v>
      </c>
      <c r="B124" s="4"/>
    </row>
    <row r="125" spans="1:2">
      <c r="B125" s="14" t="s">
        <v>109</v>
      </c>
    </row>
    <row r="126" spans="1:2">
      <c r="B126" s="15" t="s">
        <v>110</v>
      </c>
    </row>
    <row r="127" spans="1:2">
      <c r="B127" s="14" t="s">
        <v>111</v>
      </c>
    </row>
    <row r="128" spans="1:2">
      <c r="B128" s="15" t="s">
        <v>112</v>
      </c>
    </row>
    <row r="129" spans="1:2">
      <c r="B129" s="15" t="s">
        <v>113</v>
      </c>
    </row>
    <row r="130" spans="1:2">
      <c r="B130" s="15" t="s">
        <v>114</v>
      </c>
    </row>
    <row r="131" spans="1:2">
      <c r="B131" s="15" t="s">
        <v>115</v>
      </c>
    </row>
    <row r="132" spans="1:2">
      <c r="B132" s="15" t="s">
        <v>116</v>
      </c>
    </row>
    <row r="133" spans="1:2">
      <c r="B133" s="15" t="s">
        <v>117</v>
      </c>
    </row>
    <row r="134" spans="1:2">
      <c r="B134" s="15" t="s">
        <v>118</v>
      </c>
    </row>
    <row r="135" spans="1:2">
      <c r="B135" s="15" t="s">
        <v>119</v>
      </c>
    </row>
    <row r="136" spans="1:2">
      <c r="B136" s="15" t="s">
        <v>120</v>
      </c>
    </row>
    <row r="137" spans="1:2">
      <c r="B137" s="15" t="s">
        <v>121</v>
      </c>
    </row>
    <row r="138" spans="1:2">
      <c r="B138" s="15" t="s">
        <v>122</v>
      </c>
    </row>
    <row r="139" spans="1:2">
      <c r="B139" s="14" t="s">
        <v>123</v>
      </c>
    </row>
    <row r="140" spans="1:2">
      <c r="A140"/>
      <c r="B140" s="15" t="str">
        <f t="shared" ref="B140:B148" si="0">"MODE OF INSTRUCTION  x  "&amp;B130</f>
        <v>MODE OF INSTRUCTION  x  ENGLISH_LEARNER</v>
      </c>
    </row>
    <row r="141" spans="1:2">
      <c r="A141"/>
      <c r="B141" s="15" t="str">
        <f t="shared" si="0"/>
        <v>MODE OF INSTRUCTION  x  HOMELESS</v>
      </c>
    </row>
    <row r="142" spans="1:2">
      <c r="A142"/>
      <c r="B142" s="15" t="str">
        <f t="shared" si="0"/>
        <v>MODE OF INSTRUCTION  x  MILITARY_CONNECTED</v>
      </c>
    </row>
    <row r="143" spans="1:2">
      <c r="A143"/>
      <c r="B143" s="15" t="str">
        <f t="shared" si="0"/>
        <v>MODE OF INSTRUCTION  x  MIGRANT</v>
      </c>
    </row>
    <row r="144" spans="1:2">
      <c r="A144"/>
      <c r="B144" s="15" t="str">
        <f t="shared" si="0"/>
        <v>MODE OF INSTRUCTION  x  FOSTER</v>
      </c>
    </row>
    <row r="145" spans="1:2">
      <c r="A145"/>
      <c r="B145" s="15" t="str">
        <f t="shared" si="0"/>
        <v>MODE OF INSTRUCTION  x  ECONOMICALLY_DISADVANTAGED</v>
      </c>
    </row>
    <row r="146" spans="1:2">
      <c r="A146"/>
      <c r="B146" s="15" t="str">
        <f t="shared" si="0"/>
        <v>MODE OF INSTRUCTION  x  GENDER</v>
      </c>
    </row>
    <row r="147" spans="1:2">
      <c r="A147"/>
      <c r="B147" s="15" t="str">
        <f t="shared" si="0"/>
        <v>MODE OF INSTRUCTION  x  SPECIAL EDUCATION</v>
      </c>
    </row>
    <row r="148" spans="1:2">
      <c r="A148"/>
      <c r="B148" s="15" t="str">
        <f t="shared" si="0"/>
        <v>MODE OF INSTRUCTION  x  RACE_ETHNICITY</v>
      </c>
    </row>
    <row r="149" spans="1:2">
      <c r="A149"/>
      <c r="B149" s="15" t="s">
        <v>124</v>
      </c>
    </row>
    <row r="150" spans="1:2">
      <c r="A150"/>
      <c r="B150" s="15" t="s">
        <v>125</v>
      </c>
    </row>
    <row r="151" spans="1:2">
      <c r="A151"/>
      <c r="B151" s="15" t="s">
        <v>126</v>
      </c>
    </row>
    <row r="152" spans="1:2">
      <c r="A152"/>
      <c r="B152" s="15" t="s">
        <v>127</v>
      </c>
    </row>
    <row r="153" spans="1:2">
      <c r="A153"/>
      <c r="B153" s="15" t="s">
        <v>128</v>
      </c>
    </row>
    <row r="154" spans="1:2">
      <c r="A154"/>
      <c r="B154" s="15" t="s">
        <v>129</v>
      </c>
    </row>
    <row r="155" spans="1:2">
      <c r="A155"/>
      <c r="B155" s="14" t="s">
        <v>130</v>
      </c>
    </row>
    <row r="156" spans="1:2">
      <c r="A156"/>
      <c r="B156" s="15" t="s">
        <v>131</v>
      </c>
    </row>
    <row r="157" spans="1:2">
      <c r="A157"/>
      <c r="B157" s="15" t="s">
        <v>132</v>
      </c>
    </row>
    <row r="158" spans="1:2">
      <c r="A158"/>
      <c r="B158" s="15" t="s">
        <v>133</v>
      </c>
    </row>
  </sheetData>
  <mergeCells count="2">
    <mergeCell ref="A85:B85"/>
    <mergeCell ref="A112:B1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4E03C-5CC2-A94E-A451-D99488685433}">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7</v>
      </c>
      <c r="D2" s="23" t="s">
        <v>152</v>
      </c>
      <c r="F2" s="1" t="s">
        <v>153</v>
      </c>
      <c r="G2" s="1" t="s">
        <v>154</v>
      </c>
    </row>
    <row r="3" spans="1:43">
      <c r="C3" s="22">
        <v>7</v>
      </c>
      <c r="D3" s="23" t="s">
        <v>152</v>
      </c>
      <c r="F3" s="1" t="s">
        <v>112</v>
      </c>
      <c r="G3" s="1" t="s">
        <v>155</v>
      </c>
    </row>
    <row r="4" spans="1:43">
      <c r="C4" s="22">
        <v>7</v>
      </c>
      <c r="D4" s="23" t="s">
        <v>152</v>
      </c>
      <c r="F4" s="1" t="s">
        <v>112</v>
      </c>
      <c r="G4" s="1" t="s">
        <v>156</v>
      </c>
    </row>
    <row r="5" spans="1:43">
      <c r="C5" s="22">
        <v>7</v>
      </c>
      <c r="D5" s="23" t="s">
        <v>152</v>
      </c>
      <c r="F5" s="1" t="s">
        <v>112</v>
      </c>
      <c r="G5" s="1" t="s">
        <v>157</v>
      </c>
    </row>
    <row r="6" spans="1:43">
      <c r="C6" s="22">
        <v>7</v>
      </c>
      <c r="D6" s="23" t="s">
        <v>152</v>
      </c>
      <c r="F6" s="1" t="s">
        <v>113</v>
      </c>
      <c r="G6" s="1" t="s">
        <v>158</v>
      </c>
    </row>
    <row r="7" spans="1:43">
      <c r="C7" s="22">
        <v>7</v>
      </c>
      <c r="D7" s="23" t="s">
        <v>152</v>
      </c>
      <c r="F7" s="1" t="s">
        <v>113</v>
      </c>
      <c r="G7" s="1" t="s">
        <v>159</v>
      </c>
    </row>
    <row r="8" spans="1:43">
      <c r="C8" s="22">
        <v>7</v>
      </c>
      <c r="D8" s="23" t="s">
        <v>152</v>
      </c>
      <c r="F8" s="1" t="s">
        <v>113</v>
      </c>
      <c r="G8" s="1" t="s">
        <v>160</v>
      </c>
    </row>
    <row r="9" spans="1:43">
      <c r="C9" s="22">
        <v>7</v>
      </c>
      <c r="D9" s="23" t="s">
        <v>152</v>
      </c>
      <c r="F9" s="1" t="s">
        <v>113</v>
      </c>
      <c r="G9" s="1" t="s">
        <v>161</v>
      </c>
    </row>
    <row r="10" spans="1:43">
      <c r="C10" s="22">
        <v>7</v>
      </c>
      <c r="D10" s="23" t="s">
        <v>152</v>
      </c>
      <c r="F10" s="1" t="s">
        <v>113</v>
      </c>
      <c r="G10" s="1" t="s">
        <v>162</v>
      </c>
    </row>
    <row r="11" spans="1:43">
      <c r="C11" s="22">
        <v>7</v>
      </c>
      <c r="D11" s="23" t="s">
        <v>152</v>
      </c>
      <c r="F11" s="1" t="s">
        <v>113</v>
      </c>
      <c r="G11" s="1" t="s">
        <v>163</v>
      </c>
    </row>
    <row r="12" spans="1:43">
      <c r="C12" s="22">
        <v>7</v>
      </c>
      <c r="D12" s="23" t="s">
        <v>152</v>
      </c>
      <c r="F12" s="1" t="s">
        <v>113</v>
      </c>
      <c r="G12" s="1" t="s">
        <v>164</v>
      </c>
    </row>
    <row r="13" spans="1:43">
      <c r="C13" s="22">
        <v>7</v>
      </c>
      <c r="D13" s="23" t="s">
        <v>152</v>
      </c>
      <c r="F13" s="1" t="s">
        <v>113</v>
      </c>
      <c r="G13" s="1" t="s">
        <v>165</v>
      </c>
    </row>
    <row r="14" spans="1:43">
      <c r="C14" s="22">
        <v>7</v>
      </c>
      <c r="D14" s="23" t="s">
        <v>152</v>
      </c>
      <c r="F14" s="1" t="s">
        <v>113</v>
      </c>
      <c r="G14" s="1" t="s">
        <v>166</v>
      </c>
    </row>
    <row r="15" spans="1:43">
      <c r="C15" s="22">
        <v>7</v>
      </c>
      <c r="D15" s="23" t="s">
        <v>152</v>
      </c>
      <c r="F15" s="1" t="s">
        <v>113</v>
      </c>
      <c r="G15" s="1" t="s">
        <v>167</v>
      </c>
    </row>
    <row r="16" spans="1:43">
      <c r="C16" s="22">
        <v>7</v>
      </c>
      <c r="D16" s="23" t="s">
        <v>152</v>
      </c>
      <c r="F16" s="1" t="s">
        <v>113</v>
      </c>
      <c r="G16" s="1" t="s">
        <v>168</v>
      </c>
    </row>
    <row r="17" spans="3:7">
      <c r="C17" s="22">
        <v>7</v>
      </c>
      <c r="D17" s="23" t="s">
        <v>152</v>
      </c>
      <c r="F17" s="1" t="s">
        <v>113</v>
      </c>
      <c r="G17" s="1" t="s">
        <v>169</v>
      </c>
    </row>
    <row r="18" spans="3:7">
      <c r="C18" s="22">
        <v>7</v>
      </c>
      <c r="D18" s="23" t="s">
        <v>152</v>
      </c>
      <c r="F18" s="1" t="s">
        <v>113</v>
      </c>
      <c r="G18" s="1" t="s">
        <v>170</v>
      </c>
    </row>
    <row r="19" spans="3:7">
      <c r="C19" s="22">
        <v>7</v>
      </c>
      <c r="D19" s="23" t="s">
        <v>152</v>
      </c>
      <c r="F19" s="1" t="s">
        <v>114</v>
      </c>
      <c r="G19" s="1" t="s">
        <v>171</v>
      </c>
    </row>
    <row r="20" spans="3:7">
      <c r="C20" s="22">
        <v>7</v>
      </c>
      <c r="D20" s="23" t="s">
        <v>152</v>
      </c>
      <c r="F20" s="1" t="s">
        <v>114</v>
      </c>
      <c r="G20" s="1" t="s">
        <v>172</v>
      </c>
    </row>
    <row r="21" spans="3:7">
      <c r="C21" s="22">
        <v>7</v>
      </c>
      <c r="D21" s="23" t="s">
        <v>152</v>
      </c>
      <c r="F21" s="1" t="s">
        <v>115</v>
      </c>
      <c r="G21" s="1" t="s">
        <v>173</v>
      </c>
    </row>
    <row r="22" spans="3:7">
      <c r="C22" s="22">
        <v>7</v>
      </c>
      <c r="D22" s="23" t="s">
        <v>152</v>
      </c>
      <c r="F22" s="1" t="s">
        <v>115</v>
      </c>
      <c r="G22" s="1" t="s">
        <v>174</v>
      </c>
    </row>
    <row r="23" spans="3:7">
      <c r="C23" s="22">
        <v>7</v>
      </c>
      <c r="D23" s="23" t="s">
        <v>152</v>
      </c>
      <c r="F23" s="1" t="s">
        <v>116</v>
      </c>
      <c r="G23" s="1" t="s">
        <v>175</v>
      </c>
    </row>
    <row r="24" spans="3:7">
      <c r="C24" s="22">
        <v>7</v>
      </c>
      <c r="D24" s="23" t="s">
        <v>152</v>
      </c>
      <c r="F24" s="1" t="s">
        <v>116</v>
      </c>
      <c r="G24" s="1" t="s">
        <v>176</v>
      </c>
    </row>
    <row r="25" spans="3:7">
      <c r="C25" s="22">
        <v>7</v>
      </c>
      <c r="D25" s="23" t="s">
        <v>152</v>
      </c>
      <c r="F25" s="1" t="s">
        <v>117</v>
      </c>
      <c r="G25" s="1" t="s">
        <v>177</v>
      </c>
    </row>
    <row r="26" spans="3:7">
      <c r="C26" s="22">
        <v>7</v>
      </c>
      <c r="D26" s="23" t="s">
        <v>152</v>
      </c>
      <c r="F26" s="1" t="s">
        <v>117</v>
      </c>
      <c r="G26" s="1" t="s">
        <v>178</v>
      </c>
    </row>
    <row r="27" spans="3:7">
      <c r="C27" s="22">
        <v>7</v>
      </c>
      <c r="D27" s="23" t="s">
        <v>152</v>
      </c>
      <c r="F27" s="1" t="s">
        <v>118</v>
      </c>
      <c r="G27" s="1" t="s">
        <v>179</v>
      </c>
    </row>
    <row r="28" spans="3:7">
      <c r="C28" s="22">
        <v>7</v>
      </c>
      <c r="D28" s="23" t="s">
        <v>152</v>
      </c>
      <c r="F28" s="1" t="s">
        <v>118</v>
      </c>
      <c r="G28" s="1" t="s">
        <v>180</v>
      </c>
    </row>
    <row r="29" spans="3:7">
      <c r="C29" s="22">
        <v>7</v>
      </c>
      <c r="D29" s="23" t="s">
        <v>152</v>
      </c>
      <c r="F29" s="1" t="s">
        <v>119</v>
      </c>
      <c r="G29" s="1" t="s">
        <v>181</v>
      </c>
    </row>
    <row r="30" spans="3:7">
      <c r="C30" s="22">
        <v>7</v>
      </c>
      <c r="D30" s="23" t="s">
        <v>152</v>
      </c>
      <c r="F30" s="1" t="s">
        <v>119</v>
      </c>
      <c r="G30" s="1" t="s">
        <v>182</v>
      </c>
    </row>
    <row r="31" spans="3:7">
      <c r="C31" s="22">
        <v>7</v>
      </c>
      <c r="D31" s="23" t="s">
        <v>152</v>
      </c>
      <c r="F31" s="1" t="s">
        <v>120</v>
      </c>
      <c r="G31" s="1" t="s">
        <v>183</v>
      </c>
    </row>
    <row r="32" spans="3:7">
      <c r="C32" s="22">
        <v>7</v>
      </c>
      <c r="D32" s="23" t="s">
        <v>152</v>
      </c>
      <c r="F32" s="1" t="s">
        <v>120</v>
      </c>
      <c r="G32" s="1" t="s">
        <v>184</v>
      </c>
    </row>
    <row r="33" spans="3:7">
      <c r="C33" s="22">
        <v>7</v>
      </c>
      <c r="D33" s="23" t="s">
        <v>152</v>
      </c>
      <c r="F33" s="1" t="s">
        <v>121</v>
      </c>
      <c r="G33" s="1" t="s">
        <v>185</v>
      </c>
    </row>
    <row r="34" spans="3:7">
      <c r="C34" s="22">
        <v>7</v>
      </c>
      <c r="D34" s="23" t="s">
        <v>152</v>
      </c>
      <c r="F34" s="1" t="s">
        <v>121</v>
      </c>
      <c r="G34" s="1" t="s">
        <v>186</v>
      </c>
    </row>
    <row r="35" spans="3:7">
      <c r="C35" s="22">
        <v>7</v>
      </c>
      <c r="D35" s="23" t="s">
        <v>152</v>
      </c>
      <c r="F35" s="1" t="s">
        <v>122</v>
      </c>
      <c r="G35" s="1" t="s">
        <v>187</v>
      </c>
    </row>
    <row r="36" spans="3:7">
      <c r="C36" s="22">
        <v>7</v>
      </c>
      <c r="D36" s="23" t="s">
        <v>152</v>
      </c>
      <c r="F36" s="1" t="s">
        <v>122</v>
      </c>
      <c r="G36" s="1" t="s">
        <v>188</v>
      </c>
    </row>
    <row r="37" spans="3:7">
      <c r="C37" s="22">
        <v>7</v>
      </c>
      <c r="D37" s="23" t="s">
        <v>152</v>
      </c>
      <c r="F37" s="1" t="s">
        <v>122</v>
      </c>
      <c r="G37" s="1" t="s">
        <v>189</v>
      </c>
    </row>
    <row r="38" spans="3:7">
      <c r="C38" s="22">
        <v>7</v>
      </c>
      <c r="D38" s="23" t="s">
        <v>152</v>
      </c>
      <c r="F38" s="1" t="s">
        <v>122</v>
      </c>
      <c r="G38" s="1" t="s">
        <v>190</v>
      </c>
    </row>
    <row r="39" spans="3:7">
      <c r="C39" s="22">
        <v>7</v>
      </c>
      <c r="D39" s="23" t="s">
        <v>152</v>
      </c>
      <c r="F39" s="1" t="s">
        <v>122</v>
      </c>
      <c r="G39" s="1" t="s">
        <v>191</v>
      </c>
    </row>
    <row r="40" spans="3:7">
      <c r="C40" s="22">
        <v>7</v>
      </c>
      <c r="D40" s="23" t="s">
        <v>152</v>
      </c>
      <c r="F40" s="1" t="s">
        <v>122</v>
      </c>
      <c r="G40" s="1" t="s">
        <v>192</v>
      </c>
    </row>
    <row r="41" spans="3:7">
      <c r="C41" s="22">
        <v>7</v>
      </c>
      <c r="D41" s="23" t="s">
        <v>152</v>
      </c>
      <c r="F41" s="1" t="s">
        <v>122</v>
      </c>
      <c r="G41" s="1" t="s">
        <v>193</v>
      </c>
    </row>
    <row r="42" spans="3:7">
      <c r="C42" s="22">
        <v>7</v>
      </c>
      <c r="D42" s="23" t="s">
        <v>152</v>
      </c>
      <c r="F42" s="1" t="str">
        <f t="shared" ref="F42:F64" si="0">$F$5&amp;"  x  "&amp;F19</f>
        <v>MODE OF INSTRUCTION  x  ENGLISH_LEARNER</v>
      </c>
      <c r="G42" s="1" t="str">
        <f t="shared" ref="G42:G64" si="1">"Fully In-Person  x  "&amp;G19</f>
        <v>Fully In-Person  x  English Learners</v>
      </c>
    </row>
    <row r="43" spans="3:7">
      <c r="C43" s="22">
        <v>7</v>
      </c>
      <c r="D43" s="23" t="s">
        <v>152</v>
      </c>
      <c r="F43" s="1" t="str">
        <f t="shared" si="0"/>
        <v>MODE OF INSTRUCTION  x  ENGLISH_LEARNER</v>
      </c>
      <c r="G43" s="1" t="str">
        <f t="shared" si="1"/>
        <v>Fully In-Person  x  Not English Learners</v>
      </c>
    </row>
    <row r="44" spans="3:7">
      <c r="C44" s="22">
        <v>7</v>
      </c>
      <c r="D44" s="23" t="s">
        <v>152</v>
      </c>
      <c r="F44" s="1" t="str">
        <f t="shared" si="0"/>
        <v>MODE OF INSTRUCTION  x  HOMELESS</v>
      </c>
      <c r="G44" s="1" t="str">
        <f t="shared" si="1"/>
        <v>Fully In-Person  x  Homeless</v>
      </c>
    </row>
    <row r="45" spans="3:7">
      <c r="C45" s="22">
        <v>7</v>
      </c>
      <c r="D45" s="23" t="s">
        <v>152</v>
      </c>
      <c r="F45" s="1" t="str">
        <f t="shared" si="0"/>
        <v>MODE OF INSTRUCTION  x  HOMELESS</v>
      </c>
      <c r="G45" s="1" t="str">
        <f t="shared" si="1"/>
        <v>Fully In-Person  x  Not Homeless</v>
      </c>
    </row>
    <row r="46" spans="3:7">
      <c r="C46" s="22">
        <v>7</v>
      </c>
      <c r="D46" s="23" t="s">
        <v>152</v>
      </c>
      <c r="F46" s="1" t="str">
        <f t="shared" si="0"/>
        <v>MODE OF INSTRUCTION  x  MILITARY_CONNECTED</v>
      </c>
      <c r="G46" s="1" t="str">
        <f t="shared" si="1"/>
        <v>Fully In-Person  x  Military Connected</v>
      </c>
    </row>
    <row r="47" spans="3:7">
      <c r="C47" s="22">
        <v>7</v>
      </c>
      <c r="D47" s="23" t="s">
        <v>152</v>
      </c>
      <c r="F47" s="1" t="str">
        <f t="shared" si="0"/>
        <v>MODE OF INSTRUCTION  x  MILITARY_CONNECTED</v>
      </c>
      <c r="G47" s="1" t="str">
        <f t="shared" si="1"/>
        <v>Fully In-Person  x  Not Military Connected</v>
      </c>
    </row>
    <row r="48" spans="3:7">
      <c r="C48" s="22">
        <v>7</v>
      </c>
      <c r="D48" s="23" t="s">
        <v>152</v>
      </c>
      <c r="F48" s="1" t="str">
        <f t="shared" si="0"/>
        <v>MODE OF INSTRUCTION  x  MIGRANT</v>
      </c>
      <c r="G48" s="1" t="str">
        <f t="shared" si="1"/>
        <v>Fully In-Person  x  Migrant</v>
      </c>
    </row>
    <row r="49" spans="3:7">
      <c r="C49" s="22">
        <v>7</v>
      </c>
      <c r="D49" s="23" t="s">
        <v>152</v>
      </c>
      <c r="F49" s="1" t="str">
        <f t="shared" si="0"/>
        <v>MODE OF INSTRUCTION  x  MIGRANT</v>
      </c>
      <c r="G49" s="1" t="str">
        <f t="shared" si="1"/>
        <v>Fully In-Person  x  Not Migrant</v>
      </c>
    </row>
    <row r="50" spans="3:7">
      <c r="C50" s="22">
        <v>7</v>
      </c>
      <c r="D50" s="23" t="s">
        <v>152</v>
      </c>
      <c r="F50" s="1" t="str">
        <f t="shared" si="0"/>
        <v>MODE OF INSTRUCTION  x  FOSTER</v>
      </c>
      <c r="G50" s="1" t="str">
        <f t="shared" si="1"/>
        <v>Fully In-Person  x  Foster</v>
      </c>
    </row>
    <row r="51" spans="3:7">
      <c r="C51" s="22">
        <v>7</v>
      </c>
      <c r="D51" s="23" t="s">
        <v>152</v>
      </c>
      <c r="F51" s="1" t="str">
        <f t="shared" si="0"/>
        <v>MODE OF INSTRUCTION  x  FOSTER</v>
      </c>
      <c r="G51" s="1" t="str">
        <f t="shared" si="1"/>
        <v>Fully In-Person  x  Not Foster</v>
      </c>
    </row>
    <row r="52" spans="3:7">
      <c r="C52" s="22">
        <v>7</v>
      </c>
      <c r="D52" s="23" t="s">
        <v>152</v>
      </c>
      <c r="F52" s="1" t="str">
        <f t="shared" si="0"/>
        <v>MODE OF INSTRUCTION  x  ECONOMICALLY_DISADVANTAGED</v>
      </c>
      <c r="G52" s="1" t="str">
        <f t="shared" si="1"/>
        <v>Fully In-Person  x  Economically Disadvantaged</v>
      </c>
    </row>
    <row r="53" spans="3:7">
      <c r="C53" s="22">
        <v>7</v>
      </c>
      <c r="D53" s="23" t="s">
        <v>152</v>
      </c>
      <c r="F53" s="1" t="str">
        <f t="shared" si="0"/>
        <v>MODE OF INSTRUCTION  x  ECONOMICALLY_DISADVANTAGED</v>
      </c>
      <c r="G53" s="1" t="str">
        <f t="shared" si="1"/>
        <v>Fully In-Person  x  Not Economically Disadvantaged</v>
      </c>
    </row>
    <row r="54" spans="3:7">
      <c r="C54" s="22">
        <v>7</v>
      </c>
      <c r="D54" s="23" t="s">
        <v>152</v>
      </c>
      <c r="F54" s="1" t="str">
        <f t="shared" si="0"/>
        <v>MODE OF INSTRUCTION  x  GENDER</v>
      </c>
      <c r="G54" s="1" t="str">
        <f t="shared" si="1"/>
        <v>Fully In-Person  x  Male</v>
      </c>
    </row>
    <row r="55" spans="3:7">
      <c r="C55" s="22">
        <v>7</v>
      </c>
      <c r="D55" s="23" t="s">
        <v>152</v>
      </c>
      <c r="F55" s="1" t="str">
        <f t="shared" si="0"/>
        <v>MODE OF INSTRUCTION  x  GENDER</v>
      </c>
      <c r="G55" s="1" t="str">
        <f t="shared" si="1"/>
        <v>Fully In-Person  x  Female</v>
      </c>
    </row>
    <row r="56" spans="3:7">
      <c r="C56" s="22">
        <v>7</v>
      </c>
      <c r="D56" s="23" t="s">
        <v>152</v>
      </c>
      <c r="F56" s="1" t="str">
        <f t="shared" si="0"/>
        <v>MODE OF INSTRUCTION  x  SPECIAL EDUCATION</v>
      </c>
      <c r="G56" s="1" t="str">
        <f t="shared" si="1"/>
        <v>Fully In-Person  x  Special Education</v>
      </c>
    </row>
    <row r="57" spans="3:7">
      <c r="C57" s="22">
        <v>7</v>
      </c>
      <c r="D57" s="23" t="s">
        <v>152</v>
      </c>
      <c r="F57" s="1" t="str">
        <f t="shared" si="0"/>
        <v>MODE OF INSTRUCTION  x  SPECIAL EDUCATION</v>
      </c>
      <c r="G57" s="1" t="str">
        <f t="shared" si="1"/>
        <v>Fully In-Person  x  Not Special Education</v>
      </c>
    </row>
    <row r="58" spans="3:7">
      <c r="C58" s="22">
        <v>7</v>
      </c>
      <c r="D58" s="23" t="s">
        <v>152</v>
      </c>
      <c r="F58" s="1" t="str">
        <f t="shared" si="0"/>
        <v>MODE OF INSTRUCTION  x  RACE_ETHNICITY</v>
      </c>
      <c r="G58" s="1" t="str">
        <f t="shared" si="1"/>
        <v>Fully In-Person  x  White</v>
      </c>
    </row>
    <row r="59" spans="3:7">
      <c r="C59" s="22">
        <v>7</v>
      </c>
      <c r="D59" s="23" t="s">
        <v>152</v>
      </c>
      <c r="F59" s="1" t="str">
        <f t="shared" si="0"/>
        <v>MODE OF INSTRUCTION  x  RACE_ETHNICITY</v>
      </c>
      <c r="G59" s="1" t="str">
        <f t="shared" si="1"/>
        <v>Fully In-Person  x  African-American or Black</v>
      </c>
    </row>
    <row r="60" spans="3:7">
      <c r="C60" s="22">
        <v>7</v>
      </c>
      <c r="D60" s="23" t="s">
        <v>152</v>
      </c>
      <c r="F60" s="1" t="str">
        <f t="shared" si="0"/>
        <v>MODE OF INSTRUCTION  x  RACE_ETHNICITY</v>
      </c>
      <c r="G60" s="1" t="str">
        <f t="shared" si="1"/>
        <v>Fully In-Person  x  American Indian or Alaska Native</v>
      </c>
    </row>
    <row r="61" spans="3:7">
      <c r="C61" s="22">
        <v>7</v>
      </c>
      <c r="D61" s="23" t="s">
        <v>152</v>
      </c>
      <c r="F61" s="1" t="str">
        <f t="shared" si="0"/>
        <v>MODE OF INSTRUCTION  x  RACE_ETHNICITY</v>
      </c>
      <c r="G61" s="1" t="str">
        <f t="shared" si="1"/>
        <v>Fully In-Person  x  Asian</v>
      </c>
    </row>
    <row r="62" spans="3:7">
      <c r="C62" s="22">
        <v>7</v>
      </c>
      <c r="D62" s="23" t="s">
        <v>152</v>
      </c>
      <c r="F62" s="1" t="str">
        <f t="shared" si="0"/>
        <v>MODE OF INSTRUCTION  x  RACE_ETHNICITY</v>
      </c>
      <c r="G62" s="1" t="str">
        <f t="shared" si="1"/>
        <v>Fully In-Person  x  Hispanic or Latino</v>
      </c>
    </row>
    <row r="63" spans="3:7">
      <c r="C63" s="22">
        <v>7</v>
      </c>
      <c r="D63" s="23" t="s">
        <v>152</v>
      </c>
      <c r="F63" s="1" t="str">
        <f t="shared" si="0"/>
        <v>MODE OF INSTRUCTION  x  RACE_ETHNICITY</v>
      </c>
      <c r="G63" s="1" t="str">
        <f t="shared" si="1"/>
        <v>Fully In-Person  x  Native Hawaiian or Pacific Islander</v>
      </c>
    </row>
    <row r="64" spans="3:7">
      <c r="C64" s="22">
        <v>7</v>
      </c>
      <c r="D64" s="23" t="s">
        <v>152</v>
      </c>
      <c r="F64" s="1" t="str">
        <f t="shared" si="0"/>
        <v>MODE OF INSTRUCTION  x  RACE_ETHNICITY</v>
      </c>
      <c r="G64" s="1" t="str">
        <f t="shared" si="1"/>
        <v>Fully In-Person  x  Two or more races</v>
      </c>
    </row>
    <row r="65" spans="3:7">
      <c r="C65" s="22">
        <v>7</v>
      </c>
      <c r="D65" s="23" t="s">
        <v>152</v>
      </c>
      <c r="F65" s="1" t="s">
        <v>194</v>
      </c>
      <c r="G65" s="1" t="str">
        <f t="shared" ref="G65:G87" si="2">"Hybrid  x  "&amp;G19</f>
        <v>Hybrid  x  English Learners</v>
      </c>
    </row>
    <row r="66" spans="3:7">
      <c r="C66" s="22">
        <v>7</v>
      </c>
      <c r="D66" s="23" t="s">
        <v>152</v>
      </c>
      <c r="F66" s="1" t="s">
        <v>194</v>
      </c>
      <c r="G66" s="1" t="str">
        <f t="shared" si="2"/>
        <v>Hybrid  x  Not English Learners</v>
      </c>
    </row>
    <row r="67" spans="3:7">
      <c r="C67" s="22">
        <v>7</v>
      </c>
      <c r="D67" s="23" t="s">
        <v>152</v>
      </c>
      <c r="F67" s="1" t="s">
        <v>195</v>
      </c>
      <c r="G67" s="1" t="str">
        <f t="shared" si="2"/>
        <v>Hybrid  x  Homeless</v>
      </c>
    </row>
    <row r="68" spans="3:7">
      <c r="C68" s="22">
        <v>7</v>
      </c>
      <c r="D68" s="23" t="s">
        <v>152</v>
      </c>
      <c r="F68" s="1" t="s">
        <v>195</v>
      </c>
      <c r="G68" s="1" t="str">
        <f t="shared" si="2"/>
        <v>Hybrid  x  Not Homeless</v>
      </c>
    </row>
    <row r="69" spans="3:7">
      <c r="C69" s="22">
        <v>7</v>
      </c>
      <c r="D69" s="23" t="s">
        <v>152</v>
      </c>
      <c r="F69" s="1" t="s">
        <v>196</v>
      </c>
      <c r="G69" s="1" t="str">
        <f t="shared" si="2"/>
        <v>Hybrid  x  Military Connected</v>
      </c>
    </row>
    <row r="70" spans="3:7">
      <c r="C70" s="22">
        <v>7</v>
      </c>
      <c r="D70" s="23" t="s">
        <v>152</v>
      </c>
      <c r="F70" s="1" t="s">
        <v>196</v>
      </c>
      <c r="G70" s="1" t="str">
        <f t="shared" si="2"/>
        <v>Hybrid  x  Not Military Connected</v>
      </c>
    </row>
    <row r="71" spans="3:7">
      <c r="C71" s="22">
        <v>7</v>
      </c>
      <c r="D71" s="23" t="s">
        <v>152</v>
      </c>
      <c r="F71" s="1" t="s">
        <v>197</v>
      </c>
      <c r="G71" s="1" t="str">
        <f t="shared" si="2"/>
        <v>Hybrid  x  Migrant</v>
      </c>
    </row>
    <row r="72" spans="3:7">
      <c r="C72" s="22">
        <v>7</v>
      </c>
      <c r="D72" s="23" t="s">
        <v>152</v>
      </c>
      <c r="F72" s="1" t="s">
        <v>197</v>
      </c>
      <c r="G72" s="1" t="str">
        <f t="shared" si="2"/>
        <v>Hybrid  x  Not Migrant</v>
      </c>
    </row>
    <row r="73" spans="3:7">
      <c r="C73" s="22">
        <v>7</v>
      </c>
      <c r="D73" s="23" t="s">
        <v>152</v>
      </c>
      <c r="F73" s="1" t="s">
        <v>198</v>
      </c>
      <c r="G73" s="1" t="str">
        <f t="shared" si="2"/>
        <v>Hybrid  x  Foster</v>
      </c>
    </row>
    <row r="74" spans="3:7">
      <c r="C74" s="22">
        <v>7</v>
      </c>
      <c r="D74" s="23" t="s">
        <v>152</v>
      </c>
      <c r="F74" s="1" t="s">
        <v>198</v>
      </c>
      <c r="G74" s="1" t="str">
        <f t="shared" si="2"/>
        <v>Hybrid  x  Not Foster</v>
      </c>
    </row>
    <row r="75" spans="3:7">
      <c r="C75" s="22">
        <v>7</v>
      </c>
      <c r="D75" s="23" t="s">
        <v>152</v>
      </c>
      <c r="F75" s="1" t="s">
        <v>199</v>
      </c>
      <c r="G75" s="1" t="str">
        <f t="shared" si="2"/>
        <v>Hybrid  x  Economically Disadvantaged</v>
      </c>
    </row>
    <row r="76" spans="3:7">
      <c r="C76" s="22">
        <v>7</v>
      </c>
      <c r="D76" s="23" t="s">
        <v>152</v>
      </c>
      <c r="F76" s="1" t="s">
        <v>199</v>
      </c>
      <c r="G76" s="1" t="str">
        <f t="shared" si="2"/>
        <v>Hybrid  x  Not Economically Disadvantaged</v>
      </c>
    </row>
    <row r="77" spans="3:7">
      <c r="C77" s="22">
        <v>7</v>
      </c>
      <c r="D77" s="23" t="s">
        <v>152</v>
      </c>
      <c r="F77" s="1" t="s">
        <v>200</v>
      </c>
      <c r="G77" s="1" t="str">
        <f t="shared" si="2"/>
        <v>Hybrid  x  Male</v>
      </c>
    </row>
    <row r="78" spans="3:7">
      <c r="C78" s="22">
        <v>7</v>
      </c>
      <c r="D78" s="23" t="s">
        <v>152</v>
      </c>
      <c r="F78" s="1" t="s">
        <v>200</v>
      </c>
      <c r="G78" s="1" t="str">
        <f t="shared" si="2"/>
        <v>Hybrid  x  Female</v>
      </c>
    </row>
    <row r="79" spans="3:7">
      <c r="C79" s="22">
        <v>7</v>
      </c>
      <c r="D79" s="23" t="s">
        <v>152</v>
      </c>
      <c r="F79" s="1" t="s">
        <v>201</v>
      </c>
      <c r="G79" s="1" t="str">
        <f t="shared" si="2"/>
        <v>Hybrid  x  Special Education</v>
      </c>
    </row>
    <row r="80" spans="3:7">
      <c r="C80" s="22">
        <v>7</v>
      </c>
      <c r="D80" s="23" t="s">
        <v>152</v>
      </c>
      <c r="F80" s="1" t="s">
        <v>201</v>
      </c>
      <c r="G80" s="1" t="str">
        <f t="shared" si="2"/>
        <v>Hybrid  x  Not Special Education</v>
      </c>
    </row>
    <row r="81" spans="3:7">
      <c r="C81" s="22">
        <v>7</v>
      </c>
      <c r="D81" s="23" t="s">
        <v>152</v>
      </c>
      <c r="F81" s="1" t="s">
        <v>202</v>
      </c>
      <c r="G81" s="1" t="str">
        <f t="shared" si="2"/>
        <v>Hybrid  x  White</v>
      </c>
    </row>
    <row r="82" spans="3:7">
      <c r="C82" s="22">
        <v>7</v>
      </c>
      <c r="D82" s="23" t="s">
        <v>152</v>
      </c>
      <c r="F82" s="1" t="s">
        <v>202</v>
      </c>
      <c r="G82" s="1" t="str">
        <f t="shared" si="2"/>
        <v>Hybrid  x  African-American or Black</v>
      </c>
    </row>
    <row r="83" spans="3:7">
      <c r="C83" s="22">
        <v>7</v>
      </c>
      <c r="D83" s="23" t="s">
        <v>152</v>
      </c>
      <c r="F83" s="1" t="s">
        <v>202</v>
      </c>
      <c r="G83" s="1" t="str">
        <f t="shared" si="2"/>
        <v>Hybrid  x  American Indian or Alaska Native</v>
      </c>
    </row>
    <row r="84" spans="3:7">
      <c r="C84" s="22">
        <v>7</v>
      </c>
      <c r="D84" s="23" t="s">
        <v>152</v>
      </c>
      <c r="F84" s="1" t="s">
        <v>202</v>
      </c>
      <c r="G84" s="1" t="str">
        <f t="shared" si="2"/>
        <v>Hybrid  x  Asian</v>
      </c>
    </row>
    <row r="85" spans="3:7">
      <c r="C85" s="22">
        <v>7</v>
      </c>
      <c r="D85" s="23" t="s">
        <v>152</v>
      </c>
      <c r="F85" s="1" t="s">
        <v>202</v>
      </c>
      <c r="G85" s="1" t="str">
        <f t="shared" si="2"/>
        <v>Hybrid  x  Hispanic or Latino</v>
      </c>
    </row>
    <row r="86" spans="3:7">
      <c r="C86" s="22">
        <v>7</v>
      </c>
      <c r="D86" s="23" t="s">
        <v>152</v>
      </c>
      <c r="F86" s="1" t="s">
        <v>202</v>
      </c>
      <c r="G86" s="1" t="str">
        <f t="shared" si="2"/>
        <v>Hybrid  x  Native Hawaiian or Pacific Islander</v>
      </c>
    </row>
    <row r="87" spans="3:7">
      <c r="C87" s="22">
        <v>7</v>
      </c>
      <c r="D87" s="23" t="s">
        <v>152</v>
      </c>
      <c r="F87" s="1" t="s">
        <v>202</v>
      </c>
      <c r="G87" s="1" t="str">
        <f t="shared" si="2"/>
        <v>Hybrid  x  Two or more races</v>
      </c>
    </row>
    <row r="88" spans="3:7">
      <c r="C88" s="22">
        <v>7</v>
      </c>
      <c r="D88" s="23" t="s">
        <v>152</v>
      </c>
      <c r="F88" s="1" t="s">
        <v>194</v>
      </c>
      <c r="G88" s="1" t="str">
        <f t="shared" ref="G88:G110" si="3">"Fully Remote  x  "&amp;G19</f>
        <v>Fully Remote  x  English Learners</v>
      </c>
    </row>
    <row r="89" spans="3:7">
      <c r="C89" s="22">
        <v>7</v>
      </c>
      <c r="D89" s="23" t="s">
        <v>152</v>
      </c>
      <c r="F89" s="1" t="s">
        <v>194</v>
      </c>
      <c r="G89" s="1" t="str">
        <f t="shared" si="3"/>
        <v>Fully Remote  x  Not English Learners</v>
      </c>
    </row>
    <row r="90" spans="3:7">
      <c r="C90" s="22">
        <v>7</v>
      </c>
      <c r="D90" s="23" t="s">
        <v>152</v>
      </c>
      <c r="F90" s="1" t="s">
        <v>195</v>
      </c>
      <c r="G90" s="1" t="str">
        <f t="shared" si="3"/>
        <v>Fully Remote  x  Homeless</v>
      </c>
    </row>
    <row r="91" spans="3:7">
      <c r="C91" s="22">
        <v>7</v>
      </c>
      <c r="D91" s="23" t="s">
        <v>152</v>
      </c>
      <c r="F91" s="1" t="s">
        <v>195</v>
      </c>
      <c r="G91" s="1" t="str">
        <f t="shared" si="3"/>
        <v>Fully Remote  x  Not Homeless</v>
      </c>
    </row>
    <row r="92" spans="3:7">
      <c r="C92" s="22">
        <v>7</v>
      </c>
      <c r="D92" s="23" t="s">
        <v>152</v>
      </c>
      <c r="F92" s="1" t="s">
        <v>196</v>
      </c>
      <c r="G92" s="1" t="str">
        <f t="shared" si="3"/>
        <v>Fully Remote  x  Military Connected</v>
      </c>
    </row>
    <row r="93" spans="3:7">
      <c r="C93" s="22">
        <v>7</v>
      </c>
      <c r="D93" s="23" t="s">
        <v>152</v>
      </c>
      <c r="F93" s="1" t="s">
        <v>196</v>
      </c>
      <c r="G93" s="1" t="str">
        <f t="shared" si="3"/>
        <v>Fully Remote  x  Not Military Connected</v>
      </c>
    </row>
    <row r="94" spans="3:7">
      <c r="C94" s="22">
        <v>7</v>
      </c>
      <c r="D94" s="23" t="s">
        <v>152</v>
      </c>
      <c r="F94" s="1" t="s">
        <v>197</v>
      </c>
      <c r="G94" s="1" t="str">
        <f t="shared" si="3"/>
        <v>Fully Remote  x  Migrant</v>
      </c>
    </row>
    <row r="95" spans="3:7">
      <c r="C95" s="22">
        <v>7</v>
      </c>
      <c r="D95" s="23" t="s">
        <v>152</v>
      </c>
      <c r="F95" s="1" t="s">
        <v>197</v>
      </c>
      <c r="G95" s="1" t="str">
        <f t="shared" si="3"/>
        <v>Fully Remote  x  Not Migrant</v>
      </c>
    </row>
    <row r="96" spans="3:7">
      <c r="C96" s="22">
        <v>7</v>
      </c>
      <c r="D96" s="23" t="s">
        <v>152</v>
      </c>
      <c r="F96" s="1" t="s">
        <v>198</v>
      </c>
      <c r="G96" s="1" t="str">
        <f t="shared" si="3"/>
        <v>Fully Remote  x  Foster</v>
      </c>
    </row>
    <row r="97" spans="3:7">
      <c r="C97" s="22">
        <v>7</v>
      </c>
      <c r="D97" s="23" t="s">
        <v>152</v>
      </c>
      <c r="F97" s="1" t="s">
        <v>198</v>
      </c>
      <c r="G97" s="1" t="str">
        <f t="shared" si="3"/>
        <v>Fully Remote  x  Not Foster</v>
      </c>
    </row>
    <row r="98" spans="3:7">
      <c r="C98" s="22">
        <v>7</v>
      </c>
      <c r="D98" s="23" t="s">
        <v>152</v>
      </c>
      <c r="F98" s="1" t="s">
        <v>199</v>
      </c>
      <c r="G98" s="1" t="str">
        <f t="shared" si="3"/>
        <v>Fully Remote  x  Economically Disadvantaged</v>
      </c>
    </row>
    <row r="99" spans="3:7">
      <c r="C99" s="22">
        <v>7</v>
      </c>
      <c r="D99" s="23" t="s">
        <v>152</v>
      </c>
      <c r="F99" s="1" t="s">
        <v>199</v>
      </c>
      <c r="G99" s="1" t="str">
        <f t="shared" si="3"/>
        <v>Fully Remote  x  Not Economically Disadvantaged</v>
      </c>
    </row>
    <row r="100" spans="3:7">
      <c r="C100" s="22">
        <v>7</v>
      </c>
      <c r="D100" s="23" t="s">
        <v>152</v>
      </c>
      <c r="F100" s="1" t="s">
        <v>200</v>
      </c>
      <c r="G100" s="1" t="str">
        <f t="shared" si="3"/>
        <v>Fully Remote  x  Male</v>
      </c>
    </row>
    <row r="101" spans="3:7">
      <c r="C101" s="22">
        <v>7</v>
      </c>
      <c r="D101" s="23" t="s">
        <v>152</v>
      </c>
      <c r="F101" s="1" t="s">
        <v>200</v>
      </c>
      <c r="G101" s="1" t="str">
        <f t="shared" si="3"/>
        <v>Fully Remote  x  Female</v>
      </c>
    </row>
    <row r="102" spans="3:7">
      <c r="C102" s="22">
        <v>7</v>
      </c>
      <c r="D102" s="23" t="s">
        <v>152</v>
      </c>
      <c r="F102" s="1" t="s">
        <v>201</v>
      </c>
      <c r="G102" s="1" t="str">
        <f t="shared" si="3"/>
        <v>Fully Remote  x  Special Education</v>
      </c>
    </row>
    <row r="103" spans="3:7">
      <c r="C103" s="22">
        <v>7</v>
      </c>
      <c r="D103" s="23" t="s">
        <v>152</v>
      </c>
      <c r="F103" s="1" t="s">
        <v>201</v>
      </c>
      <c r="G103" s="1" t="str">
        <f t="shared" si="3"/>
        <v>Fully Remote  x  Not Special Education</v>
      </c>
    </row>
    <row r="104" spans="3:7">
      <c r="C104" s="22">
        <v>7</v>
      </c>
      <c r="D104" s="23" t="s">
        <v>152</v>
      </c>
      <c r="F104" s="1" t="s">
        <v>202</v>
      </c>
      <c r="G104" s="1" t="str">
        <f t="shared" si="3"/>
        <v>Fully Remote  x  White</v>
      </c>
    </row>
    <row r="105" spans="3:7">
      <c r="C105" s="22">
        <v>7</v>
      </c>
      <c r="D105" s="23" t="s">
        <v>152</v>
      </c>
      <c r="F105" s="1" t="s">
        <v>202</v>
      </c>
      <c r="G105" s="1" t="str">
        <f t="shared" si="3"/>
        <v>Fully Remote  x  African-American or Black</v>
      </c>
    </row>
    <row r="106" spans="3:7">
      <c r="C106" s="22">
        <v>7</v>
      </c>
      <c r="D106" s="23" t="s">
        <v>152</v>
      </c>
      <c r="F106" s="1" t="s">
        <v>202</v>
      </c>
      <c r="G106" s="1" t="str">
        <f t="shared" si="3"/>
        <v>Fully Remote  x  American Indian or Alaska Native</v>
      </c>
    </row>
    <row r="107" spans="3:7">
      <c r="C107" s="22">
        <v>7</v>
      </c>
      <c r="D107" s="23" t="s">
        <v>152</v>
      </c>
      <c r="F107" s="1" t="s">
        <v>202</v>
      </c>
      <c r="G107" s="1" t="str">
        <f t="shared" si="3"/>
        <v>Fully Remote  x  Asian</v>
      </c>
    </row>
    <row r="108" spans="3:7">
      <c r="C108" s="22">
        <v>7</v>
      </c>
      <c r="D108" s="23" t="s">
        <v>152</v>
      </c>
      <c r="F108" s="1" t="s">
        <v>202</v>
      </c>
      <c r="G108" s="1" t="str">
        <f t="shared" si="3"/>
        <v>Fully Remote  x  Hispanic or Latino</v>
      </c>
    </row>
    <row r="109" spans="3:7">
      <c r="C109" s="22">
        <v>7</v>
      </c>
      <c r="D109" s="23" t="s">
        <v>152</v>
      </c>
      <c r="F109" s="1" t="s">
        <v>202</v>
      </c>
      <c r="G109" s="1" t="str">
        <f t="shared" si="3"/>
        <v>Fully Remote  x  Native Hawaiian or Pacific Islander</v>
      </c>
    </row>
    <row r="110" spans="3:7">
      <c r="C110" s="22">
        <v>7</v>
      </c>
      <c r="D110" s="23" t="s">
        <v>152</v>
      </c>
      <c r="F110" s="1" t="s">
        <v>202</v>
      </c>
      <c r="G110" s="1" t="str">
        <f t="shared" si="3"/>
        <v>Fully Remote  x  Two or more races</v>
      </c>
    </row>
    <row r="111" spans="3:7">
      <c r="C111" s="22">
        <v>7</v>
      </c>
      <c r="D111" s="23" t="s">
        <v>152</v>
      </c>
      <c r="F111" s="1" t="s">
        <v>124</v>
      </c>
      <c r="G111" s="1" t="s">
        <v>203</v>
      </c>
    </row>
    <row r="112" spans="3:7">
      <c r="C112" s="22">
        <v>7</v>
      </c>
      <c r="D112" s="23" t="s">
        <v>152</v>
      </c>
      <c r="F112" s="1" t="s">
        <v>124</v>
      </c>
      <c r="G112" s="1" t="s">
        <v>204</v>
      </c>
    </row>
    <row r="113" spans="3:7">
      <c r="C113" s="22">
        <v>7</v>
      </c>
      <c r="D113" s="23" t="s">
        <v>152</v>
      </c>
      <c r="F113" s="1" t="s">
        <v>124</v>
      </c>
      <c r="G113" s="1" t="s">
        <v>205</v>
      </c>
    </row>
    <row r="114" spans="3:7">
      <c r="C114" s="22">
        <v>7</v>
      </c>
      <c r="D114" s="23" t="s">
        <v>152</v>
      </c>
      <c r="F114" s="1" t="s">
        <v>124</v>
      </c>
      <c r="G114" s="1" t="s">
        <v>206</v>
      </c>
    </row>
    <row r="115" spans="3:7">
      <c r="C115" s="22">
        <v>7</v>
      </c>
      <c r="D115" s="23" t="s">
        <v>152</v>
      </c>
      <c r="F115" s="1" t="s">
        <v>124</v>
      </c>
      <c r="G115" s="1" t="s">
        <v>207</v>
      </c>
    </row>
    <row r="116" spans="3:7">
      <c r="C116" s="22">
        <v>7</v>
      </c>
      <c r="D116" s="23" t="s">
        <v>152</v>
      </c>
      <c r="F116" s="1" t="s">
        <v>124</v>
      </c>
      <c r="G116" s="1" t="s">
        <v>208</v>
      </c>
    </row>
    <row r="117" spans="3:7">
      <c r="C117" s="22">
        <v>7</v>
      </c>
      <c r="D117" s="23" t="s">
        <v>152</v>
      </c>
      <c r="F117" s="1" t="s">
        <v>124</v>
      </c>
      <c r="G117" s="1" t="s">
        <v>209</v>
      </c>
    </row>
    <row r="118" spans="3:7">
      <c r="C118" s="22">
        <v>7</v>
      </c>
      <c r="D118" s="23" t="s">
        <v>152</v>
      </c>
      <c r="F118" s="1" t="s">
        <v>124</v>
      </c>
      <c r="G118" s="1" t="s">
        <v>210</v>
      </c>
    </row>
    <row r="119" spans="3:7">
      <c r="C119" s="22">
        <v>7</v>
      </c>
      <c r="D119" s="23" t="s">
        <v>152</v>
      </c>
      <c r="F119" s="1" t="s">
        <v>124</v>
      </c>
      <c r="G119" s="1" t="s">
        <v>211</v>
      </c>
    </row>
    <row r="120" spans="3:7">
      <c r="C120" s="22">
        <v>7</v>
      </c>
      <c r="D120" s="23" t="s">
        <v>152</v>
      </c>
      <c r="F120" s="1" t="s">
        <v>124</v>
      </c>
      <c r="G120" s="1" t="s">
        <v>212</v>
      </c>
    </row>
    <row r="121" spans="3:7">
      <c r="C121" s="22">
        <v>7</v>
      </c>
      <c r="D121" s="23" t="s">
        <v>152</v>
      </c>
      <c r="F121" s="1" t="s">
        <v>124</v>
      </c>
      <c r="G121" s="1" t="s">
        <v>213</v>
      </c>
    </row>
    <row r="122" spans="3:7">
      <c r="C122" s="22">
        <v>7</v>
      </c>
      <c r="D122" s="23" t="s">
        <v>152</v>
      </c>
      <c r="F122" s="1" t="s">
        <v>124</v>
      </c>
      <c r="G122" s="1" t="s">
        <v>214</v>
      </c>
    </row>
    <row r="123" spans="3:7">
      <c r="C123" s="22">
        <v>7</v>
      </c>
      <c r="D123" s="23" t="s">
        <v>152</v>
      </c>
      <c r="F123" s="1" t="s">
        <v>124</v>
      </c>
      <c r="G123" s="1" t="s">
        <v>215</v>
      </c>
    </row>
    <row r="124" spans="3:7">
      <c r="C124" s="22">
        <v>7</v>
      </c>
      <c r="D124" s="23" t="s">
        <v>152</v>
      </c>
      <c r="F124" s="1" t="s">
        <v>124</v>
      </c>
      <c r="G124" s="1" t="s">
        <v>216</v>
      </c>
    </row>
    <row r="125" spans="3:7">
      <c r="C125" s="22">
        <v>7</v>
      </c>
      <c r="D125" s="23" t="s">
        <v>152</v>
      </c>
      <c r="F125" s="1" t="s">
        <v>125</v>
      </c>
      <c r="G125" s="1" t="s">
        <v>217</v>
      </c>
    </row>
    <row r="126" spans="3:7">
      <c r="C126" s="22">
        <v>7</v>
      </c>
      <c r="D126" s="23" t="s">
        <v>152</v>
      </c>
      <c r="F126" s="1" t="s">
        <v>125</v>
      </c>
      <c r="G126" s="1" t="s">
        <v>218</v>
      </c>
    </row>
    <row r="127" spans="3:7">
      <c r="C127" s="22">
        <v>7</v>
      </c>
      <c r="D127" s="23" t="s">
        <v>152</v>
      </c>
      <c r="F127" s="1" t="s">
        <v>125</v>
      </c>
      <c r="G127" s="1" t="s">
        <v>219</v>
      </c>
    </row>
    <row r="128" spans="3:7">
      <c r="C128" s="22">
        <v>7</v>
      </c>
      <c r="D128" s="23" t="s">
        <v>152</v>
      </c>
      <c r="F128" s="1" t="s">
        <v>125</v>
      </c>
      <c r="G128" s="1" t="s">
        <v>220</v>
      </c>
    </row>
    <row r="129" spans="3:7">
      <c r="C129" s="22">
        <v>7</v>
      </c>
      <c r="D129" s="23" t="s">
        <v>152</v>
      </c>
      <c r="F129" s="1" t="s">
        <v>126</v>
      </c>
      <c r="G129" s="1" t="s">
        <v>221</v>
      </c>
    </row>
    <row r="130" spans="3:7">
      <c r="C130" s="22">
        <v>7</v>
      </c>
      <c r="D130" s="23" t="s">
        <v>152</v>
      </c>
      <c r="F130" s="1" t="s">
        <v>126</v>
      </c>
      <c r="G130" s="1" t="s">
        <v>222</v>
      </c>
    </row>
    <row r="131" spans="3:7">
      <c r="C131" s="22">
        <v>7</v>
      </c>
      <c r="D131" s="23" t="s">
        <v>152</v>
      </c>
      <c r="F131" s="1" t="s">
        <v>126</v>
      </c>
      <c r="G131" s="5" t="s">
        <v>223</v>
      </c>
    </row>
    <row r="132" spans="3:7">
      <c r="C132" s="22">
        <v>7</v>
      </c>
      <c r="D132" s="23" t="s">
        <v>152</v>
      </c>
      <c r="F132" s="1" t="s">
        <v>126</v>
      </c>
      <c r="G132" s="1" t="s">
        <v>224</v>
      </c>
    </row>
    <row r="133" spans="3:7">
      <c r="C133" s="22">
        <v>7</v>
      </c>
      <c r="D133" s="23" t="s">
        <v>152</v>
      </c>
      <c r="F133" s="1" t="s">
        <v>127</v>
      </c>
      <c r="G133" s="1" t="s">
        <v>225</v>
      </c>
    </row>
    <row r="134" spans="3:7">
      <c r="C134" s="22">
        <v>7</v>
      </c>
      <c r="D134" s="23" t="s">
        <v>152</v>
      </c>
      <c r="F134" s="1" t="s">
        <v>127</v>
      </c>
      <c r="G134" s="1" t="s">
        <v>226</v>
      </c>
    </row>
    <row r="135" spans="3:7">
      <c r="C135" s="22">
        <v>7</v>
      </c>
      <c r="D135" s="23" t="s">
        <v>152</v>
      </c>
      <c r="F135" s="1" t="s">
        <v>127</v>
      </c>
      <c r="G135" s="1" t="s">
        <v>227</v>
      </c>
    </row>
    <row r="136" spans="3:7">
      <c r="C136" s="22">
        <v>7</v>
      </c>
      <c r="D136" s="23" t="s">
        <v>152</v>
      </c>
      <c r="F136" s="1" t="s">
        <v>127</v>
      </c>
      <c r="G136" s="1" t="s">
        <v>228</v>
      </c>
    </row>
    <row r="137" spans="3:7">
      <c r="C137" s="22">
        <v>7</v>
      </c>
      <c r="D137" s="23" t="s">
        <v>152</v>
      </c>
      <c r="F137" s="1" t="s">
        <v>127</v>
      </c>
      <c r="G137" s="1" t="s">
        <v>229</v>
      </c>
    </row>
    <row r="138" spans="3:7">
      <c r="C138" s="22">
        <v>7</v>
      </c>
      <c r="D138" s="23" t="s">
        <v>152</v>
      </c>
      <c r="F138" s="1" t="s">
        <v>127</v>
      </c>
      <c r="G138" s="1" t="s">
        <v>230</v>
      </c>
    </row>
    <row r="139" spans="3:7">
      <c r="C139" s="22">
        <v>7</v>
      </c>
      <c r="D139" s="23" t="s">
        <v>152</v>
      </c>
      <c r="F139" s="1" t="s">
        <v>127</v>
      </c>
      <c r="G139" s="1" t="s">
        <v>231</v>
      </c>
    </row>
    <row r="140" spans="3:7">
      <c r="C140" s="22">
        <v>7</v>
      </c>
      <c r="D140" s="23" t="s">
        <v>152</v>
      </c>
      <c r="F140" s="1" t="s">
        <v>127</v>
      </c>
      <c r="G140" s="1" t="s">
        <v>232</v>
      </c>
    </row>
    <row r="141" spans="3:7">
      <c r="C141" s="22">
        <v>7</v>
      </c>
      <c r="D141" s="23" t="s">
        <v>152</v>
      </c>
      <c r="F141" s="1" t="s">
        <v>127</v>
      </c>
      <c r="G141" s="1" t="s">
        <v>233</v>
      </c>
    </row>
    <row r="142" spans="3:7">
      <c r="C142" s="22">
        <v>7</v>
      </c>
      <c r="D142" s="23" t="s">
        <v>152</v>
      </c>
      <c r="F142" s="1" t="s">
        <v>127</v>
      </c>
      <c r="G142" s="1" t="s">
        <v>234</v>
      </c>
    </row>
    <row r="143" spans="3:7">
      <c r="C143" s="22">
        <v>7</v>
      </c>
      <c r="D143" s="23" t="s">
        <v>152</v>
      </c>
      <c r="F143" s="1" t="s">
        <v>127</v>
      </c>
      <c r="G143" s="1" t="s">
        <v>235</v>
      </c>
    </row>
    <row r="144" spans="3:7">
      <c r="C144" s="22">
        <v>7</v>
      </c>
      <c r="D144" s="23" t="s">
        <v>152</v>
      </c>
      <c r="F144" s="1" t="s">
        <v>127</v>
      </c>
      <c r="G144" s="1" t="s">
        <v>236</v>
      </c>
    </row>
    <row r="145" spans="3:7">
      <c r="C145" s="22">
        <v>7</v>
      </c>
      <c r="D145" s="23" t="s">
        <v>152</v>
      </c>
      <c r="F145" s="1" t="s">
        <v>127</v>
      </c>
      <c r="G145" s="1" t="s">
        <v>237</v>
      </c>
    </row>
    <row r="146" spans="3:7">
      <c r="C146" s="22">
        <v>7</v>
      </c>
      <c r="D146" s="23" t="s">
        <v>152</v>
      </c>
      <c r="F146" s="1" t="s">
        <v>127</v>
      </c>
      <c r="G146" s="1" t="s">
        <v>238</v>
      </c>
    </row>
    <row r="147" spans="3:7">
      <c r="C147" s="22">
        <v>7</v>
      </c>
      <c r="D147" s="23" t="s">
        <v>152</v>
      </c>
      <c r="F147" s="1" t="s">
        <v>128</v>
      </c>
      <c r="G147" s="1" t="s">
        <v>239</v>
      </c>
    </row>
    <row r="148" spans="3:7">
      <c r="C148" s="22">
        <v>7</v>
      </c>
      <c r="D148" s="23" t="s">
        <v>152</v>
      </c>
      <c r="F148" s="1" t="s">
        <v>128</v>
      </c>
      <c r="G148" s="1" t="s">
        <v>240</v>
      </c>
    </row>
    <row r="149" spans="3:7">
      <c r="C149" s="22">
        <v>7</v>
      </c>
      <c r="D149" s="23" t="s">
        <v>152</v>
      </c>
      <c r="F149" s="1" t="s">
        <v>128</v>
      </c>
      <c r="G149" s="1" t="s">
        <v>241</v>
      </c>
    </row>
    <row r="150" spans="3:7">
      <c r="C150" s="22">
        <v>7</v>
      </c>
      <c r="D150" s="23" t="s">
        <v>152</v>
      </c>
      <c r="F150" s="1" t="s">
        <v>128</v>
      </c>
      <c r="G150" s="1" t="s">
        <v>242</v>
      </c>
    </row>
    <row r="151" spans="3:7">
      <c r="C151" s="22">
        <v>7</v>
      </c>
      <c r="D151" s="23" t="s">
        <v>152</v>
      </c>
      <c r="F151" s="1" t="s">
        <v>128</v>
      </c>
      <c r="G151" s="1" t="s">
        <v>243</v>
      </c>
    </row>
    <row r="152" spans="3:7">
      <c r="C152" s="22">
        <v>7</v>
      </c>
      <c r="D152" s="23" t="s">
        <v>152</v>
      </c>
      <c r="F152" s="1" t="s">
        <v>128</v>
      </c>
      <c r="G152" s="1" t="s">
        <v>244</v>
      </c>
    </row>
    <row r="153" spans="3:7">
      <c r="C153" s="22">
        <v>7</v>
      </c>
      <c r="D153" s="23" t="s">
        <v>152</v>
      </c>
      <c r="F153" s="1" t="s">
        <v>128</v>
      </c>
      <c r="G153" s="1" t="s">
        <v>245</v>
      </c>
    </row>
    <row r="154" spans="3:7">
      <c r="C154" s="22">
        <v>7</v>
      </c>
      <c r="D154" s="23" t="s">
        <v>152</v>
      </c>
      <c r="F154" s="1" t="s">
        <v>128</v>
      </c>
      <c r="G154" s="1" t="s">
        <v>246</v>
      </c>
    </row>
    <row r="155" spans="3:7">
      <c r="C155" s="22">
        <v>7</v>
      </c>
      <c r="D155" s="23" t="s">
        <v>152</v>
      </c>
      <c r="F155" s="1" t="s">
        <v>128</v>
      </c>
      <c r="G155" s="1" t="s">
        <v>247</v>
      </c>
    </row>
    <row r="156" spans="3:7">
      <c r="C156" s="22">
        <v>7</v>
      </c>
      <c r="D156" s="23" t="s">
        <v>152</v>
      </c>
      <c r="F156" s="1" t="s">
        <v>128</v>
      </c>
      <c r="G156" s="1" t="s">
        <v>248</v>
      </c>
    </row>
    <row r="157" spans="3:7">
      <c r="C157" s="22">
        <v>7</v>
      </c>
      <c r="D157" s="23" t="s">
        <v>152</v>
      </c>
      <c r="F157" s="1" t="s">
        <v>128</v>
      </c>
      <c r="G157" s="1" t="s">
        <v>249</v>
      </c>
    </row>
    <row r="158" spans="3:7">
      <c r="C158" s="22">
        <v>7</v>
      </c>
      <c r="D158" s="23" t="s">
        <v>152</v>
      </c>
      <c r="F158" s="1" t="s">
        <v>128</v>
      </c>
      <c r="G158" s="1" t="s">
        <v>250</v>
      </c>
    </row>
    <row r="159" spans="3:7">
      <c r="C159" s="22">
        <v>7</v>
      </c>
      <c r="D159" s="23" t="s">
        <v>152</v>
      </c>
      <c r="F159" s="1" t="s">
        <v>128</v>
      </c>
      <c r="G159" s="1" t="s">
        <v>251</v>
      </c>
    </row>
    <row r="160" spans="3:7">
      <c r="C160" s="22">
        <v>7</v>
      </c>
      <c r="D160" s="23" t="s">
        <v>152</v>
      </c>
      <c r="F160" s="1" t="s">
        <v>128</v>
      </c>
      <c r="G160" s="1" t="s">
        <v>252</v>
      </c>
    </row>
    <row r="161" spans="3:7">
      <c r="C161" s="22">
        <v>7</v>
      </c>
      <c r="D161" s="23" t="s">
        <v>152</v>
      </c>
      <c r="F161" s="1" t="s">
        <v>129</v>
      </c>
      <c r="G161" s="1" t="s">
        <v>253</v>
      </c>
    </row>
    <row r="162" spans="3:7">
      <c r="C162" s="22">
        <v>7</v>
      </c>
      <c r="D162" s="23" t="s">
        <v>152</v>
      </c>
      <c r="F162" s="1" t="s">
        <v>129</v>
      </c>
      <c r="G162" s="1" t="s">
        <v>254</v>
      </c>
    </row>
    <row r="163" spans="3:7">
      <c r="C163" s="22">
        <v>7</v>
      </c>
      <c r="D163" s="23" t="s">
        <v>152</v>
      </c>
      <c r="F163" s="1" t="s">
        <v>129</v>
      </c>
      <c r="G163" s="1" t="s">
        <v>255</v>
      </c>
    </row>
    <row r="164" spans="3:7">
      <c r="C164" s="22">
        <v>7</v>
      </c>
      <c r="D164" s="23" t="s">
        <v>152</v>
      </c>
      <c r="F164" s="1" t="s">
        <v>129</v>
      </c>
      <c r="G164" s="1" t="s">
        <v>256</v>
      </c>
    </row>
    <row r="165" spans="3:7">
      <c r="C165" s="22">
        <v>7</v>
      </c>
      <c r="D165" s="23" t="s">
        <v>152</v>
      </c>
      <c r="F165" s="1" t="s">
        <v>131</v>
      </c>
      <c r="G165" s="1" t="s">
        <v>257</v>
      </c>
    </row>
    <row r="166" spans="3:7">
      <c r="C166" s="22">
        <v>7</v>
      </c>
      <c r="D166" s="23" t="s">
        <v>152</v>
      </c>
      <c r="F166" s="1" t="s">
        <v>131</v>
      </c>
      <c r="G166" s="1" t="s">
        <v>258</v>
      </c>
    </row>
    <row r="167" spans="3:7">
      <c r="C167" s="22">
        <v>7</v>
      </c>
      <c r="D167" s="23" t="s">
        <v>152</v>
      </c>
      <c r="F167" s="1" t="s">
        <v>131</v>
      </c>
      <c r="G167" s="1" t="s">
        <v>259</v>
      </c>
    </row>
    <row r="168" spans="3:7">
      <c r="C168" s="22">
        <v>7</v>
      </c>
      <c r="D168" s="23" t="s">
        <v>152</v>
      </c>
      <c r="F168" s="1" t="s">
        <v>131</v>
      </c>
      <c r="G168" s="1" t="s">
        <v>260</v>
      </c>
    </row>
    <row r="169" spans="3:7">
      <c r="C169" s="22">
        <v>7</v>
      </c>
      <c r="D169" s="23" t="s">
        <v>152</v>
      </c>
      <c r="F169" s="1" t="s">
        <v>131</v>
      </c>
      <c r="G169" s="1" t="s">
        <v>261</v>
      </c>
    </row>
    <row r="170" spans="3:7">
      <c r="C170" s="22">
        <v>7</v>
      </c>
      <c r="D170" s="23" t="s">
        <v>152</v>
      </c>
      <c r="F170" s="1" t="s">
        <v>131</v>
      </c>
      <c r="G170" s="1" t="s">
        <v>262</v>
      </c>
    </row>
    <row r="171" spans="3:7">
      <c r="C171" s="22">
        <v>7</v>
      </c>
      <c r="D171" s="23" t="s">
        <v>152</v>
      </c>
      <c r="F171" s="1" t="s">
        <v>131</v>
      </c>
      <c r="G171" s="1" t="s">
        <v>263</v>
      </c>
    </row>
    <row r="172" spans="3:7">
      <c r="C172" s="22">
        <v>7</v>
      </c>
      <c r="D172" s="23" t="s">
        <v>152</v>
      </c>
      <c r="F172" s="1" t="s">
        <v>131</v>
      </c>
      <c r="G172" s="1" t="s">
        <v>264</v>
      </c>
    </row>
    <row r="173" spans="3:7">
      <c r="C173" s="22">
        <v>7</v>
      </c>
      <c r="D173" s="23" t="s">
        <v>152</v>
      </c>
      <c r="F173" s="1" t="s">
        <v>131</v>
      </c>
      <c r="G173" s="1" t="s">
        <v>265</v>
      </c>
    </row>
    <row r="174" spans="3:7">
      <c r="C174" s="22">
        <v>7</v>
      </c>
      <c r="D174" s="23" t="s">
        <v>152</v>
      </c>
      <c r="F174" s="1" t="s">
        <v>131</v>
      </c>
      <c r="G174" s="1" t="s">
        <v>266</v>
      </c>
    </row>
    <row r="175" spans="3:7">
      <c r="C175" s="22">
        <v>7</v>
      </c>
      <c r="D175" s="23" t="s">
        <v>152</v>
      </c>
      <c r="F175" s="1" t="s">
        <v>131</v>
      </c>
      <c r="G175" s="1" t="s">
        <v>267</v>
      </c>
    </row>
    <row r="176" spans="3:7">
      <c r="C176" s="22">
        <v>7</v>
      </c>
      <c r="D176" s="23" t="s">
        <v>152</v>
      </c>
      <c r="F176" s="1" t="s">
        <v>131</v>
      </c>
      <c r="G176" s="1" t="s">
        <v>268</v>
      </c>
    </row>
    <row r="177" spans="3:7">
      <c r="C177" s="22">
        <v>7</v>
      </c>
      <c r="D177" s="23" t="s">
        <v>152</v>
      </c>
      <c r="F177" s="1" t="s">
        <v>131</v>
      </c>
      <c r="G177" s="1" t="s">
        <v>269</v>
      </c>
    </row>
    <row r="178" spans="3:7">
      <c r="C178" s="22">
        <v>7</v>
      </c>
      <c r="D178" s="23" t="s">
        <v>152</v>
      </c>
      <c r="F178" s="1" t="s">
        <v>131</v>
      </c>
      <c r="G178" s="1" t="s">
        <v>270</v>
      </c>
    </row>
    <row r="179" spans="3:7">
      <c r="C179" s="22">
        <v>7</v>
      </c>
      <c r="D179" s="23" t="s">
        <v>152</v>
      </c>
      <c r="F179" s="1" t="s">
        <v>131</v>
      </c>
      <c r="G179" s="1" t="s">
        <v>271</v>
      </c>
    </row>
    <row r="180" spans="3:7">
      <c r="C180" s="22">
        <v>7</v>
      </c>
      <c r="D180" s="23" t="s">
        <v>152</v>
      </c>
      <c r="F180" s="1" t="s">
        <v>131</v>
      </c>
      <c r="G180" s="1" t="s">
        <v>272</v>
      </c>
    </row>
    <row r="181" spans="3:7">
      <c r="C181" s="22">
        <v>7</v>
      </c>
      <c r="D181" s="23" t="s">
        <v>152</v>
      </c>
      <c r="F181" s="1" t="s">
        <v>131</v>
      </c>
      <c r="G181" s="1" t="s">
        <v>273</v>
      </c>
    </row>
    <row r="182" spans="3:7">
      <c r="C182" s="22">
        <v>7</v>
      </c>
      <c r="D182" s="23" t="s">
        <v>152</v>
      </c>
      <c r="F182" s="1" t="s">
        <v>131</v>
      </c>
      <c r="G182" s="1" t="s">
        <v>274</v>
      </c>
    </row>
    <row r="183" spans="3:7">
      <c r="C183" s="22">
        <v>7</v>
      </c>
      <c r="D183" s="23" t="s">
        <v>152</v>
      </c>
      <c r="F183" s="1" t="s">
        <v>131</v>
      </c>
      <c r="G183" s="1" t="s">
        <v>275</v>
      </c>
    </row>
    <row r="184" spans="3:7">
      <c r="C184" s="22">
        <v>7</v>
      </c>
      <c r="D184" s="23" t="s">
        <v>152</v>
      </c>
      <c r="F184" s="1" t="s">
        <v>131</v>
      </c>
      <c r="G184" s="1" t="s">
        <v>276</v>
      </c>
    </row>
    <row r="185" spans="3:7">
      <c r="C185" s="22">
        <v>7</v>
      </c>
      <c r="D185" s="23" t="s">
        <v>152</v>
      </c>
      <c r="F185" s="1" t="s">
        <v>131</v>
      </c>
      <c r="G185" s="1" t="s">
        <v>277</v>
      </c>
    </row>
    <row r="186" spans="3:7">
      <c r="C186" s="22">
        <v>7</v>
      </c>
      <c r="D186" s="23" t="s">
        <v>152</v>
      </c>
      <c r="F186" s="1" t="s">
        <v>131</v>
      </c>
      <c r="G186" s="1" t="s">
        <v>278</v>
      </c>
    </row>
    <row r="187" spans="3:7">
      <c r="C187" s="22">
        <v>7</v>
      </c>
      <c r="D187" s="23" t="s">
        <v>152</v>
      </c>
      <c r="F187" s="1" t="s">
        <v>131</v>
      </c>
      <c r="G187" s="1" t="s">
        <v>279</v>
      </c>
    </row>
    <row r="188" spans="3:7">
      <c r="C188" s="22">
        <v>7</v>
      </c>
      <c r="D188" s="23" t="s">
        <v>152</v>
      </c>
      <c r="F188" s="1" t="s">
        <v>131</v>
      </c>
      <c r="G188" s="1" t="s">
        <v>280</v>
      </c>
    </row>
    <row r="189" spans="3:7">
      <c r="C189" s="22">
        <v>7</v>
      </c>
      <c r="D189" s="23" t="s">
        <v>152</v>
      </c>
      <c r="F189" s="1" t="s">
        <v>131</v>
      </c>
      <c r="G189" s="1" t="s">
        <v>281</v>
      </c>
    </row>
    <row r="190" spans="3:7">
      <c r="C190" s="22">
        <v>7</v>
      </c>
      <c r="D190" s="23" t="s">
        <v>152</v>
      </c>
      <c r="F190" s="1" t="s">
        <v>131</v>
      </c>
      <c r="G190" s="1" t="s">
        <v>282</v>
      </c>
    </row>
    <row r="191" spans="3:7">
      <c r="C191" s="22">
        <v>7</v>
      </c>
      <c r="D191" s="23" t="s">
        <v>152</v>
      </c>
      <c r="F191" s="1" t="s">
        <v>131</v>
      </c>
      <c r="G191" s="1" t="s">
        <v>283</v>
      </c>
    </row>
    <row r="192" spans="3:7">
      <c r="C192" s="22">
        <v>7</v>
      </c>
      <c r="D192" s="23" t="s">
        <v>152</v>
      </c>
      <c r="F192" s="1" t="s">
        <v>131</v>
      </c>
      <c r="G192" s="1" t="s">
        <v>284</v>
      </c>
    </row>
    <row r="193" spans="3:7">
      <c r="C193" s="22">
        <v>7</v>
      </c>
      <c r="D193" s="23" t="s">
        <v>152</v>
      </c>
      <c r="F193" s="1" t="s">
        <v>132</v>
      </c>
      <c r="G193" s="1" t="s">
        <v>285</v>
      </c>
    </row>
    <row r="194" spans="3:7">
      <c r="C194" s="22">
        <v>7</v>
      </c>
      <c r="D194" s="23" t="s">
        <v>152</v>
      </c>
      <c r="F194" s="1" t="s">
        <v>132</v>
      </c>
      <c r="G194" s="1" t="s">
        <v>286</v>
      </c>
    </row>
    <row r="195" spans="3:7">
      <c r="C195" s="22">
        <v>7</v>
      </c>
      <c r="D195" s="23" t="s">
        <v>152</v>
      </c>
      <c r="F195" s="1" t="s">
        <v>132</v>
      </c>
      <c r="G195" s="1" t="s">
        <v>287</v>
      </c>
    </row>
    <row r="196" spans="3:7">
      <c r="C196" s="22">
        <v>7</v>
      </c>
      <c r="D196" s="23" t="s">
        <v>152</v>
      </c>
      <c r="F196" s="1" t="s">
        <v>132</v>
      </c>
      <c r="G196" s="1" t="s">
        <v>288</v>
      </c>
    </row>
    <row r="197" spans="3:7">
      <c r="C197" s="22">
        <v>7</v>
      </c>
      <c r="D197" s="23" t="s">
        <v>152</v>
      </c>
      <c r="F197" s="1" t="s">
        <v>132</v>
      </c>
      <c r="G197" s="1" t="s">
        <v>289</v>
      </c>
    </row>
    <row r="198" spans="3:7">
      <c r="C198" s="22">
        <v>7</v>
      </c>
      <c r="D198" s="23" t="s">
        <v>152</v>
      </c>
      <c r="F198" s="1" t="s">
        <v>132</v>
      </c>
      <c r="G198" s="1" t="s">
        <v>290</v>
      </c>
    </row>
    <row r="199" spans="3:7">
      <c r="C199" s="22">
        <v>7</v>
      </c>
      <c r="D199" s="23" t="s">
        <v>152</v>
      </c>
      <c r="F199" s="1" t="s">
        <v>132</v>
      </c>
      <c r="G199" s="1" t="s">
        <v>291</v>
      </c>
    </row>
    <row r="200" spans="3:7">
      <c r="C200" s="22">
        <v>7</v>
      </c>
      <c r="D200" s="23" t="s">
        <v>152</v>
      </c>
      <c r="F200" s="1" t="s">
        <v>132</v>
      </c>
      <c r="G200" s="1" t="s">
        <v>292</v>
      </c>
    </row>
    <row r="201" spans="3:7">
      <c r="C201" s="22">
        <v>7</v>
      </c>
      <c r="D201" s="23" t="s">
        <v>152</v>
      </c>
      <c r="F201" s="1" t="s">
        <v>133</v>
      </c>
      <c r="G201" s="1" t="s">
        <v>293</v>
      </c>
    </row>
    <row r="202" spans="3:7">
      <c r="C202" s="22">
        <v>7</v>
      </c>
      <c r="D202" s="23" t="s">
        <v>152</v>
      </c>
      <c r="F202" s="1" t="s">
        <v>133</v>
      </c>
      <c r="G202" s="1" t="s">
        <v>294</v>
      </c>
    </row>
    <row r="203" spans="3:7">
      <c r="C203" s="22">
        <v>7</v>
      </c>
      <c r="D203" s="23" t="s">
        <v>152</v>
      </c>
      <c r="F203" s="1" t="s">
        <v>133</v>
      </c>
      <c r="G203" s="1" t="s">
        <v>295</v>
      </c>
    </row>
    <row r="204" spans="3:7">
      <c r="C204" s="22">
        <v>7</v>
      </c>
      <c r="D204" s="23" t="s">
        <v>152</v>
      </c>
      <c r="F204" s="1" t="s">
        <v>133</v>
      </c>
      <c r="G204" s="1" t="s">
        <v>296</v>
      </c>
    </row>
    <row r="205" spans="3:7">
      <c r="C205" s="22">
        <v>7</v>
      </c>
      <c r="D205" s="23" t="s">
        <v>152</v>
      </c>
      <c r="F205" s="1" t="s">
        <v>133</v>
      </c>
      <c r="G205" s="1" t="s">
        <v>297</v>
      </c>
    </row>
    <row r="206" spans="3:7">
      <c r="C206" s="22">
        <v>7</v>
      </c>
      <c r="D206" s="23" t="s">
        <v>152</v>
      </c>
      <c r="F206" s="1" t="s">
        <v>133</v>
      </c>
      <c r="G206" s="1" t="s">
        <v>298</v>
      </c>
    </row>
    <row r="207" spans="3:7">
      <c r="C207" s="22">
        <v>7</v>
      </c>
      <c r="D207" s="23" t="s">
        <v>152</v>
      </c>
      <c r="F207" s="1" t="s">
        <v>133</v>
      </c>
      <c r="G207" s="1" t="s">
        <v>299</v>
      </c>
    </row>
    <row r="208" spans="3:7">
      <c r="C208" s="22">
        <v>7</v>
      </c>
      <c r="D208" s="23" t="s">
        <v>152</v>
      </c>
      <c r="F208" s="1" t="s">
        <v>133</v>
      </c>
      <c r="G208" s="1" t="s">
        <v>300</v>
      </c>
    </row>
    <row r="209" spans="3:7">
      <c r="C209" s="22">
        <v>7</v>
      </c>
      <c r="D209" s="23" t="s">
        <v>152</v>
      </c>
      <c r="F209" s="1" t="s">
        <v>133</v>
      </c>
      <c r="G209" s="1" t="s">
        <v>301</v>
      </c>
    </row>
    <row r="210" spans="3:7">
      <c r="C210" s="22">
        <v>7</v>
      </c>
      <c r="D210" s="23" t="s">
        <v>152</v>
      </c>
      <c r="F210" s="1" t="s">
        <v>133</v>
      </c>
      <c r="G210" s="1" t="s">
        <v>302</v>
      </c>
    </row>
    <row r="211" spans="3:7">
      <c r="C211" s="22">
        <v>7</v>
      </c>
      <c r="D211" s="23" t="s">
        <v>152</v>
      </c>
      <c r="F211" s="1" t="s">
        <v>133</v>
      </c>
      <c r="G211" s="1" t="s">
        <v>303</v>
      </c>
    </row>
    <row r="212" spans="3:7">
      <c r="C212" s="22">
        <v>7</v>
      </c>
      <c r="D212" s="23" t="s">
        <v>152</v>
      </c>
      <c r="F212" s="1" t="s">
        <v>133</v>
      </c>
      <c r="G212" s="1" t="s">
        <v>304</v>
      </c>
    </row>
    <row r="213" spans="3:7">
      <c r="C213" s="22">
        <v>7</v>
      </c>
      <c r="D213" s="23" t="s">
        <v>152</v>
      </c>
      <c r="F213" s="1" t="s">
        <v>133</v>
      </c>
      <c r="G213" s="1" t="s">
        <v>305</v>
      </c>
    </row>
    <row r="214" spans="3:7">
      <c r="C214" s="22">
        <v>7</v>
      </c>
      <c r="D214" s="23" t="s">
        <v>152</v>
      </c>
      <c r="F214" s="1" t="s">
        <v>133</v>
      </c>
      <c r="G214" s="1" t="s">
        <v>306</v>
      </c>
    </row>
    <row r="215" spans="3:7">
      <c r="C215" s="22">
        <v>7</v>
      </c>
      <c r="D215" s="23" t="s">
        <v>152</v>
      </c>
      <c r="F215" s="1" t="s">
        <v>133</v>
      </c>
      <c r="G215" s="1" t="s">
        <v>307</v>
      </c>
    </row>
    <row r="216" spans="3:7">
      <c r="C216" s="22">
        <v>7</v>
      </c>
      <c r="D216" s="23" t="s">
        <v>152</v>
      </c>
      <c r="F216" s="1" t="s">
        <v>133</v>
      </c>
      <c r="G216" s="1" t="s">
        <v>308</v>
      </c>
    </row>
    <row r="217" spans="3:7">
      <c r="C217" s="22">
        <v>7</v>
      </c>
      <c r="D217" s="23" t="s">
        <v>152</v>
      </c>
      <c r="F217" s="1" t="s">
        <v>133</v>
      </c>
      <c r="G217" s="1" t="s">
        <v>309</v>
      </c>
    </row>
    <row r="218" spans="3:7">
      <c r="C218" s="22">
        <v>7</v>
      </c>
      <c r="D218" s="23" t="s">
        <v>152</v>
      </c>
      <c r="F218" s="1" t="s">
        <v>133</v>
      </c>
      <c r="G218" s="1" t="s">
        <v>310</v>
      </c>
    </row>
    <row r="219" spans="3:7">
      <c r="C219" s="22">
        <v>7</v>
      </c>
      <c r="D219" s="23" t="s">
        <v>152</v>
      </c>
      <c r="F219" s="1" t="s">
        <v>133</v>
      </c>
      <c r="G219" s="1" t="s">
        <v>311</v>
      </c>
    </row>
    <row r="220" spans="3:7">
      <c r="C220" s="22">
        <v>7</v>
      </c>
      <c r="D220" s="23" t="s">
        <v>152</v>
      </c>
      <c r="F220" s="1" t="s">
        <v>133</v>
      </c>
      <c r="G220" s="1" t="s">
        <v>312</v>
      </c>
    </row>
    <row r="221" spans="3:7">
      <c r="C221" s="22">
        <v>7</v>
      </c>
      <c r="D221" s="23" t="s">
        <v>152</v>
      </c>
      <c r="F221" s="1" t="s">
        <v>133</v>
      </c>
      <c r="G221" s="1" t="s">
        <v>313</v>
      </c>
    </row>
    <row r="222" spans="3:7">
      <c r="C222" s="22">
        <v>7</v>
      </c>
      <c r="D222" s="23" t="s">
        <v>152</v>
      </c>
      <c r="F222" s="1" t="s">
        <v>133</v>
      </c>
      <c r="G222" s="1" t="s">
        <v>314</v>
      </c>
    </row>
    <row r="223" spans="3:7">
      <c r="C223" s="22">
        <v>7</v>
      </c>
      <c r="D223" s="23" t="s">
        <v>152</v>
      </c>
      <c r="F223" s="1" t="s">
        <v>133</v>
      </c>
      <c r="G223" s="1" t="s">
        <v>315</v>
      </c>
    </row>
    <row r="224" spans="3:7">
      <c r="C224" s="22">
        <v>7</v>
      </c>
      <c r="D224" s="23" t="s">
        <v>152</v>
      </c>
      <c r="F224" s="1" t="s">
        <v>133</v>
      </c>
      <c r="G224" s="1" t="s">
        <v>316</v>
      </c>
    </row>
    <row r="225" spans="3:7">
      <c r="C225" s="22">
        <v>7</v>
      </c>
      <c r="D225" s="23" t="s">
        <v>152</v>
      </c>
      <c r="F225" s="1" t="s">
        <v>133</v>
      </c>
      <c r="G225" s="1" t="s">
        <v>317</v>
      </c>
    </row>
    <row r="226" spans="3:7">
      <c r="C226" s="22">
        <v>7</v>
      </c>
      <c r="D226" s="23" t="s">
        <v>152</v>
      </c>
      <c r="F226" s="1" t="s">
        <v>133</v>
      </c>
      <c r="G226" s="1" t="s">
        <v>318</v>
      </c>
    </row>
    <row r="227" spans="3:7">
      <c r="C227" s="22">
        <v>7</v>
      </c>
      <c r="D227" s="23" t="s">
        <v>152</v>
      </c>
      <c r="F227" s="1" t="s">
        <v>133</v>
      </c>
      <c r="G227" s="1" t="s">
        <v>319</v>
      </c>
    </row>
    <row r="228" spans="3:7">
      <c r="C228" s="22">
        <v>7</v>
      </c>
      <c r="D228" s="23" t="s">
        <v>152</v>
      </c>
      <c r="F228" s="1" t="s">
        <v>133</v>
      </c>
      <c r="G228" s="1" t="s">
        <v>320</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259E2-1F0A-C840-B145-BC284B9E2B8D}">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8</v>
      </c>
      <c r="D2" s="23" t="s">
        <v>152</v>
      </c>
      <c r="F2" s="1" t="s">
        <v>153</v>
      </c>
      <c r="G2" s="1" t="s">
        <v>154</v>
      </c>
    </row>
    <row r="3" spans="1:43">
      <c r="C3" s="22">
        <v>8</v>
      </c>
      <c r="D3" s="23" t="s">
        <v>152</v>
      </c>
      <c r="F3" s="1" t="s">
        <v>112</v>
      </c>
      <c r="G3" s="1" t="s">
        <v>155</v>
      </c>
    </row>
    <row r="4" spans="1:43">
      <c r="C4" s="22">
        <v>8</v>
      </c>
      <c r="D4" s="23" t="s">
        <v>152</v>
      </c>
      <c r="F4" s="1" t="s">
        <v>112</v>
      </c>
      <c r="G4" s="1" t="s">
        <v>156</v>
      </c>
    </row>
    <row r="5" spans="1:43">
      <c r="C5" s="22">
        <v>8</v>
      </c>
      <c r="D5" s="23" t="s">
        <v>152</v>
      </c>
      <c r="F5" s="1" t="s">
        <v>112</v>
      </c>
      <c r="G5" s="1" t="s">
        <v>157</v>
      </c>
    </row>
    <row r="6" spans="1:43">
      <c r="C6" s="22">
        <v>8</v>
      </c>
      <c r="D6" s="23" t="s">
        <v>152</v>
      </c>
      <c r="F6" s="1" t="s">
        <v>113</v>
      </c>
      <c r="G6" s="1" t="s">
        <v>158</v>
      </c>
    </row>
    <row r="7" spans="1:43">
      <c r="C7" s="22">
        <v>8</v>
      </c>
      <c r="D7" s="23" t="s">
        <v>152</v>
      </c>
      <c r="F7" s="1" t="s">
        <v>113</v>
      </c>
      <c r="G7" s="1" t="s">
        <v>159</v>
      </c>
    </row>
    <row r="8" spans="1:43">
      <c r="C8" s="22">
        <v>8</v>
      </c>
      <c r="D8" s="23" t="s">
        <v>152</v>
      </c>
      <c r="F8" s="1" t="s">
        <v>113</v>
      </c>
      <c r="G8" s="1" t="s">
        <v>160</v>
      </c>
    </row>
    <row r="9" spans="1:43">
      <c r="C9" s="22">
        <v>8</v>
      </c>
      <c r="D9" s="23" t="s">
        <v>152</v>
      </c>
      <c r="F9" s="1" t="s">
        <v>113</v>
      </c>
      <c r="G9" s="1" t="s">
        <v>161</v>
      </c>
    </row>
    <row r="10" spans="1:43">
      <c r="C10" s="22">
        <v>8</v>
      </c>
      <c r="D10" s="23" t="s">
        <v>152</v>
      </c>
      <c r="F10" s="1" t="s">
        <v>113</v>
      </c>
      <c r="G10" s="1" t="s">
        <v>162</v>
      </c>
    </row>
    <row r="11" spans="1:43">
      <c r="C11" s="22">
        <v>8</v>
      </c>
      <c r="D11" s="23" t="s">
        <v>152</v>
      </c>
      <c r="F11" s="1" t="s">
        <v>113</v>
      </c>
      <c r="G11" s="1" t="s">
        <v>163</v>
      </c>
    </row>
    <row r="12" spans="1:43">
      <c r="C12" s="22">
        <v>8</v>
      </c>
      <c r="D12" s="23" t="s">
        <v>152</v>
      </c>
      <c r="F12" s="1" t="s">
        <v>113</v>
      </c>
      <c r="G12" s="1" t="s">
        <v>164</v>
      </c>
    </row>
    <row r="13" spans="1:43">
      <c r="C13" s="22">
        <v>8</v>
      </c>
      <c r="D13" s="23" t="s">
        <v>152</v>
      </c>
      <c r="F13" s="1" t="s">
        <v>113</v>
      </c>
      <c r="G13" s="1" t="s">
        <v>165</v>
      </c>
    </row>
    <row r="14" spans="1:43">
      <c r="C14" s="22">
        <v>8</v>
      </c>
      <c r="D14" s="23" t="s">
        <v>152</v>
      </c>
      <c r="F14" s="1" t="s">
        <v>113</v>
      </c>
      <c r="G14" s="1" t="s">
        <v>166</v>
      </c>
    </row>
    <row r="15" spans="1:43">
      <c r="C15" s="22">
        <v>8</v>
      </c>
      <c r="D15" s="23" t="s">
        <v>152</v>
      </c>
      <c r="F15" s="1" t="s">
        <v>113</v>
      </c>
      <c r="G15" s="1" t="s">
        <v>167</v>
      </c>
    </row>
    <row r="16" spans="1:43">
      <c r="C16" s="22">
        <v>8</v>
      </c>
      <c r="D16" s="23" t="s">
        <v>152</v>
      </c>
      <c r="F16" s="1" t="s">
        <v>113</v>
      </c>
      <c r="G16" s="1" t="s">
        <v>168</v>
      </c>
    </row>
    <row r="17" spans="3:7">
      <c r="C17" s="22">
        <v>8</v>
      </c>
      <c r="D17" s="23" t="s">
        <v>152</v>
      </c>
      <c r="F17" s="1" t="s">
        <v>113</v>
      </c>
      <c r="G17" s="1" t="s">
        <v>169</v>
      </c>
    </row>
    <row r="18" spans="3:7">
      <c r="C18" s="22">
        <v>8</v>
      </c>
      <c r="D18" s="23" t="s">
        <v>152</v>
      </c>
      <c r="F18" s="1" t="s">
        <v>113</v>
      </c>
      <c r="G18" s="1" t="s">
        <v>170</v>
      </c>
    </row>
    <row r="19" spans="3:7">
      <c r="C19" s="22">
        <v>8</v>
      </c>
      <c r="D19" s="23" t="s">
        <v>152</v>
      </c>
      <c r="F19" s="1" t="s">
        <v>114</v>
      </c>
      <c r="G19" s="1" t="s">
        <v>171</v>
      </c>
    </row>
    <row r="20" spans="3:7">
      <c r="C20" s="22">
        <v>8</v>
      </c>
      <c r="D20" s="23" t="s">
        <v>152</v>
      </c>
      <c r="F20" s="1" t="s">
        <v>114</v>
      </c>
      <c r="G20" s="1" t="s">
        <v>172</v>
      </c>
    </row>
    <row r="21" spans="3:7">
      <c r="C21" s="22">
        <v>8</v>
      </c>
      <c r="D21" s="23" t="s">
        <v>152</v>
      </c>
      <c r="F21" s="1" t="s">
        <v>115</v>
      </c>
      <c r="G21" s="1" t="s">
        <v>173</v>
      </c>
    </row>
    <row r="22" spans="3:7">
      <c r="C22" s="22">
        <v>8</v>
      </c>
      <c r="D22" s="23" t="s">
        <v>152</v>
      </c>
      <c r="F22" s="1" t="s">
        <v>115</v>
      </c>
      <c r="G22" s="1" t="s">
        <v>174</v>
      </c>
    </row>
    <row r="23" spans="3:7">
      <c r="C23" s="22">
        <v>8</v>
      </c>
      <c r="D23" s="23" t="s">
        <v>152</v>
      </c>
      <c r="F23" s="1" t="s">
        <v>116</v>
      </c>
      <c r="G23" s="1" t="s">
        <v>175</v>
      </c>
    </row>
    <row r="24" spans="3:7">
      <c r="C24" s="22">
        <v>8</v>
      </c>
      <c r="D24" s="23" t="s">
        <v>152</v>
      </c>
      <c r="F24" s="1" t="s">
        <v>116</v>
      </c>
      <c r="G24" s="1" t="s">
        <v>176</v>
      </c>
    </row>
    <row r="25" spans="3:7">
      <c r="C25" s="22">
        <v>8</v>
      </c>
      <c r="D25" s="23" t="s">
        <v>152</v>
      </c>
      <c r="F25" s="1" t="s">
        <v>117</v>
      </c>
      <c r="G25" s="1" t="s">
        <v>177</v>
      </c>
    </row>
    <row r="26" spans="3:7">
      <c r="C26" s="22">
        <v>8</v>
      </c>
      <c r="D26" s="23" t="s">
        <v>152</v>
      </c>
      <c r="F26" s="1" t="s">
        <v>117</v>
      </c>
      <c r="G26" s="1" t="s">
        <v>178</v>
      </c>
    </row>
    <row r="27" spans="3:7">
      <c r="C27" s="22">
        <v>8</v>
      </c>
      <c r="D27" s="23" t="s">
        <v>152</v>
      </c>
      <c r="F27" s="1" t="s">
        <v>118</v>
      </c>
      <c r="G27" s="1" t="s">
        <v>179</v>
      </c>
    </row>
    <row r="28" spans="3:7">
      <c r="C28" s="22">
        <v>8</v>
      </c>
      <c r="D28" s="23" t="s">
        <v>152</v>
      </c>
      <c r="F28" s="1" t="s">
        <v>118</v>
      </c>
      <c r="G28" s="1" t="s">
        <v>180</v>
      </c>
    </row>
    <row r="29" spans="3:7">
      <c r="C29" s="22">
        <v>8</v>
      </c>
      <c r="D29" s="23" t="s">
        <v>152</v>
      </c>
      <c r="F29" s="1" t="s">
        <v>119</v>
      </c>
      <c r="G29" s="1" t="s">
        <v>181</v>
      </c>
    </row>
    <row r="30" spans="3:7">
      <c r="C30" s="22">
        <v>8</v>
      </c>
      <c r="D30" s="23" t="s">
        <v>152</v>
      </c>
      <c r="F30" s="1" t="s">
        <v>119</v>
      </c>
      <c r="G30" s="1" t="s">
        <v>182</v>
      </c>
    </row>
    <row r="31" spans="3:7">
      <c r="C31" s="22">
        <v>8</v>
      </c>
      <c r="D31" s="23" t="s">
        <v>152</v>
      </c>
      <c r="F31" s="1" t="s">
        <v>120</v>
      </c>
      <c r="G31" s="1" t="s">
        <v>183</v>
      </c>
    </row>
    <row r="32" spans="3:7">
      <c r="C32" s="22">
        <v>8</v>
      </c>
      <c r="D32" s="23" t="s">
        <v>152</v>
      </c>
      <c r="F32" s="1" t="s">
        <v>120</v>
      </c>
      <c r="G32" s="1" t="s">
        <v>184</v>
      </c>
    </row>
    <row r="33" spans="3:7">
      <c r="C33" s="22">
        <v>8</v>
      </c>
      <c r="D33" s="23" t="s">
        <v>152</v>
      </c>
      <c r="F33" s="1" t="s">
        <v>121</v>
      </c>
      <c r="G33" s="1" t="s">
        <v>185</v>
      </c>
    </row>
    <row r="34" spans="3:7">
      <c r="C34" s="22">
        <v>8</v>
      </c>
      <c r="D34" s="23" t="s">
        <v>152</v>
      </c>
      <c r="F34" s="1" t="s">
        <v>121</v>
      </c>
      <c r="G34" s="1" t="s">
        <v>186</v>
      </c>
    </row>
    <row r="35" spans="3:7">
      <c r="C35" s="22">
        <v>8</v>
      </c>
      <c r="D35" s="23" t="s">
        <v>152</v>
      </c>
      <c r="F35" s="1" t="s">
        <v>122</v>
      </c>
      <c r="G35" s="1" t="s">
        <v>187</v>
      </c>
    </row>
    <row r="36" spans="3:7">
      <c r="C36" s="22">
        <v>8</v>
      </c>
      <c r="D36" s="23" t="s">
        <v>152</v>
      </c>
      <c r="F36" s="1" t="s">
        <v>122</v>
      </c>
      <c r="G36" s="1" t="s">
        <v>188</v>
      </c>
    </row>
    <row r="37" spans="3:7">
      <c r="C37" s="22">
        <v>8</v>
      </c>
      <c r="D37" s="23" t="s">
        <v>152</v>
      </c>
      <c r="F37" s="1" t="s">
        <v>122</v>
      </c>
      <c r="G37" s="1" t="s">
        <v>189</v>
      </c>
    </row>
    <row r="38" spans="3:7">
      <c r="C38" s="22">
        <v>8</v>
      </c>
      <c r="D38" s="23" t="s">
        <v>152</v>
      </c>
      <c r="F38" s="1" t="s">
        <v>122</v>
      </c>
      <c r="G38" s="1" t="s">
        <v>190</v>
      </c>
    </row>
    <row r="39" spans="3:7">
      <c r="C39" s="22">
        <v>8</v>
      </c>
      <c r="D39" s="23" t="s">
        <v>152</v>
      </c>
      <c r="F39" s="1" t="s">
        <v>122</v>
      </c>
      <c r="G39" s="1" t="s">
        <v>191</v>
      </c>
    </row>
    <row r="40" spans="3:7">
      <c r="C40" s="22">
        <v>8</v>
      </c>
      <c r="D40" s="23" t="s">
        <v>152</v>
      </c>
      <c r="F40" s="1" t="s">
        <v>122</v>
      </c>
      <c r="G40" s="1" t="s">
        <v>192</v>
      </c>
    </row>
    <row r="41" spans="3:7">
      <c r="C41" s="22">
        <v>8</v>
      </c>
      <c r="D41" s="23" t="s">
        <v>152</v>
      </c>
      <c r="F41" s="1" t="s">
        <v>122</v>
      </c>
      <c r="G41" s="1" t="s">
        <v>193</v>
      </c>
    </row>
    <row r="42" spans="3:7">
      <c r="C42" s="22">
        <v>8</v>
      </c>
      <c r="D42" s="23" t="s">
        <v>152</v>
      </c>
      <c r="F42" s="1" t="str">
        <f t="shared" ref="F42:F64" si="0">$F$5&amp;"  x  "&amp;F19</f>
        <v>MODE OF INSTRUCTION  x  ENGLISH_LEARNER</v>
      </c>
      <c r="G42" s="1" t="str">
        <f t="shared" ref="G42:G64" si="1">"Fully In-Person  x  "&amp;G19</f>
        <v>Fully In-Person  x  English Learners</v>
      </c>
    </row>
    <row r="43" spans="3:7">
      <c r="C43" s="22">
        <v>8</v>
      </c>
      <c r="D43" s="23" t="s">
        <v>152</v>
      </c>
      <c r="F43" s="1" t="str">
        <f t="shared" si="0"/>
        <v>MODE OF INSTRUCTION  x  ENGLISH_LEARNER</v>
      </c>
      <c r="G43" s="1" t="str">
        <f t="shared" si="1"/>
        <v>Fully In-Person  x  Not English Learners</v>
      </c>
    </row>
    <row r="44" spans="3:7">
      <c r="C44" s="22">
        <v>8</v>
      </c>
      <c r="D44" s="23" t="s">
        <v>152</v>
      </c>
      <c r="F44" s="1" t="str">
        <f t="shared" si="0"/>
        <v>MODE OF INSTRUCTION  x  HOMELESS</v>
      </c>
      <c r="G44" s="1" t="str">
        <f t="shared" si="1"/>
        <v>Fully In-Person  x  Homeless</v>
      </c>
    </row>
    <row r="45" spans="3:7">
      <c r="C45" s="22">
        <v>8</v>
      </c>
      <c r="D45" s="23" t="s">
        <v>152</v>
      </c>
      <c r="F45" s="1" t="str">
        <f t="shared" si="0"/>
        <v>MODE OF INSTRUCTION  x  HOMELESS</v>
      </c>
      <c r="G45" s="1" t="str">
        <f t="shared" si="1"/>
        <v>Fully In-Person  x  Not Homeless</v>
      </c>
    </row>
    <row r="46" spans="3:7">
      <c r="C46" s="22">
        <v>8</v>
      </c>
      <c r="D46" s="23" t="s">
        <v>152</v>
      </c>
      <c r="F46" s="1" t="str">
        <f t="shared" si="0"/>
        <v>MODE OF INSTRUCTION  x  MILITARY_CONNECTED</v>
      </c>
      <c r="G46" s="1" t="str">
        <f t="shared" si="1"/>
        <v>Fully In-Person  x  Military Connected</v>
      </c>
    </row>
    <row r="47" spans="3:7">
      <c r="C47" s="22">
        <v>8</v>
      </c>
      <c r="D47" s="23" t="s">
        <v>152</v>
      </c>
      <c r="F47" s="1" t="str">
        <f t="shared" si="0"/>
        <v>MODE OF INSTRUCTION  x  MILITARY_CONNECTED</v>
      </c>
      <c r="G47" s="1" t="str">
        <f t="shared" si="1"/>
        <v>Fully In-Person  x  Not Military Connected</v>
      </c>
    </row>
    <row r="48" spans="3:7">
      <c r="C48" s="22">
        <v>8</v>
      </c>
      <c r="D48" s="23" t="s">
        <v>152</v>
      </c>
      <c r="F48" s="1" t="str">
        <f t="shared" si="0"/>
        <v>MODE OF INSTRUCTION  x  MIGRANT</v>
      </c>
      <c r="G48" s="1" t="str">
        <f t="shared" si="1"/>
        <v>Fully In-Person  x  Migrant</v>
      </c>
    </row>
    <row r="49" spans="3:7">
      <c r="C49" s="22">
        <v>8</v>
      </c>
      <c r="D49" s="23" t="s">
        <v>152</v>
      </c>
      <c r="F49" s="1" t="str">
        <f t="shared" si="0"/>
        <v>MODE OF INSTRUCTION  x  MIGRANT</v>
      </c>
      <c r="G49" s="1" t="str">
        <f t="shared" si="1"/>
        <v>Fully In-Person  x  Not Migrant</v>
      </c>
    </row>
    <row r="50" spans="3:7">
      <c r="C50" s="22">
        <v>8</v>
      </c>
      <c r="D50" s="23" t="s">
        <v>152</v>
      </c>
      <c r="F50" s="1" t="str">
        <f t="shared" si="0"/>
        <v>MODE OF INSTRUCTION  x  FOSTER</v>
      </c>
      <c r="G50" s="1" t="str">
        <f t="shared" si="1"/>
        <v>Fully In-Person  x  Foster</v>
      </c>
    </row>
    <row r="51" spans="3:7">
      <c r="C51" s="22">
        <v>8</v>
      </c>
      <c r="D51" s="23" t="s">
        <v>152</v>
      </c>
      <c r="F51" s="1" t="str">
        <f t="shared" si="0"/>
        <v>MODE OF INSTRUCTION  x  FOSTER</v>
      </c>
      <c r="G51" s="1" t="str">
        <f t="shared" si="1"/>
        <v>Fully In-Person  x  Not Foster</v>
      </c>
    </row>
    <row r="52" spans="3:7">
      <c r="C52" s="22">
        <v>8</v>
      </c>
      <c r="D52" s="23" t="s">
        <v>152</v>
      </c>
      <c r="F52" s="1" t="str">
        <f t="shared" si="0"/>
        <v>MODE OF INSTRUCTION  x  ECONOMICALLY_DISADVANTAGED</v>
      </c>
      <c r="G52" s="1" t="str">
        <f t="shared" si="1"/>
        <v>Fully In-Person  x  Economically Disadvantaged</v>
      </c>
    </row>
    <row r="53" spans="3:7">
      <c r="C53" s="22">
        <v>8</v>
      </c>
      <c r="D53" s="23" t="s">
        <v>152</v>
      </c>
      <c r="F53" s="1" t="str">
        <f t="shared" si="0"/>
        <v>MODE OF INSTRUCTION  x  ECONOMICALLY_DISADVANTAGED</v>
      </c>
      <c r="G53" s="1" t="str">
        <f t="shared" si="1"/>
        <v>Fully In-Person  x  Not Economically Disadvantaged</v>
      </c>
    </row>
    <row r="54" spans="3:7">
      <c r="C54" s="22">
        <v>8</v>
      </c>
      <c r="D54" s="23" t="s">
        <v>152</v>
      </c>
      <c r="F54" s="1" t="str">
        <f t="shared" si="0"/>
        <v>MODE OF INSTRUCTION  x  GENDER</v>
      </c>
      <c r="G54" s="1" t="str">
        <f t="shared" si="1"/>
        <v>Fully In-Person  x  Male</v>
      </c>
    </row>
    <row r="55" spans="3:7">
      <c r="C55" s="22">
        <v>8</v>
      </c>
      <c r="D55" s="23" t="s">
        <v>152</v>
      </c>
      <c r="F55" s="1" t="str">
        <f t="shared" si="0"/>
        <v>MODE OF INSTRUCTION  x  GENDER</v>
      </c>
      <c r="G55" s="1" t="str">
        <f t="shared" si="1"/>
        <v>Fully In-Person  x  Female</v>
      </c>
    </row>
    <row r="56" spans="3:7">
      <c r="C56" s="22">
        <v>8</v>
      </c>
      <c r="D56" s="23" t="s">
        <v>152</v>
      </c>
      <c r="F56" s="1" t="str">
        <f t="shared" si="0"/>
        <v>MODE OF INSTRUCTION  x  SPECIAL EDUCATION</v>
      </c>
      <c r="G56" s="1" t="str">
        <f t="shared" si="1"/>
        <v>Fully In-Person  x  Special Education</v>
      </c>
    </row>
    <row r="57" spans="3:7">
      <c r="C57" s="22">
        <v>8</v>
      </c>
      <c r="D57" s="23" t="s">
        <v>152</v>
      </c>
      <c r="F57" s="1" t="str">
        <f t="shared" si="0"/>
        <v>MODE OF INSTRUCTION  x  SPECIAL EDUCATION</v>
      </c>
      <c r="G57" s="1" t="str">
        <f t="shared" si="1"/>
        <v>Fully In-Person  x  Not Special Education</v>
      </c>
    </row>
    <row r="58" spans="3:7">
      <c r="C58" s="22">
        <v>8</v>
      </c>
      <c r="D58" s="23" t="s">
        <v>152</v>
      </c>
      <c r="F58" s="1" t="str">
        <f t="shared" si="0"/>
        <v>MODE OF INSTRUCTION  x  RACE_ETHNICITY</v>
      </c>
      <c r="G58" s="1" t="str">
        <f t="shared" si="1"/>
        <v>Fully In-Person  x  White</v>
      </c>
    </row>
    <row r="59" spans="3:7">
      <c r="C59" s="22">
        <v>8</v>
      </c>
      <c r="D59" s="23" t="s">
        <v>152</v>
      </c>
      <c r="F59" s="1" t="str">
        <f t="shared" si="0"/>
        <v>MODE OF INSTRUCTION  x  RACE_ETHNICITY</v>
      </c>
      <c r="G59" s="1" t="str">
        <f t="shared" si="1"/>
        <v>Fully In-Person  x  African-American or Black</v>
      </c>
    </row>
    <row r="60" spans="3:7">
      <c r="C60" s="22">
        <v>8</v>
      </c>
      <c r="D60" s="23" t="s">
        <v>152</v>
      </c>
      <c r="F60" s="1" t="str">
        <f t="shared" si="0"/>
        <v>MODE OF INSTRUCTION  x  RACE_ETHNICITY</v>
      </c>
      <c r="G60" s="1" t="str">
        <f t="shared" si="1"/>
        <v>Fully In-Person  x  American Indian or Alaska Native</v>
      </c>
    </row>
    <row r="61" spans="3:7">
      <c r="C61" s="22">
        <v>8</v>
      </c>
      <c r="D61" s="23" t="s">
        <v>152</v>
      </c>
      <c r="F61" s="1" t="str">
        <f t="shared" si="0"/>
        <v>MODE OF INSTRUCTION  x  RACE_ETHNICITY</v>
      </c>
      <c r="G61" s="1" t="str">
        <f t="shared" si="1"/>
        <v>Fully In-Person  x  Asian</v>
      </c>
    </row>
    <row r="62" spans="3:7">
      <c r="C62" s="22">
        <v>8</v>
      </c>
      <c r="D62" s="23" t="s">
        <v>152</v>
      </c>
      <c r="F62" s="1" t="str">
        <f t="shared" si="0"/>
        <v>MODE OF INSTRUCTION  x  RACE_ETHNICITY</v>
      </c>
      <c r="G62" s="1" t="str">
        <f t="shared" si="1"/>
        <v>Fully In-Person  x  Hispanic or Latino</v>
      </c>
    </row>
    <row r="63" spans="3:7">
      <c r="C63" s="22">
        <v>8</v>
      </c>
      <c r="D63" s="23" t="s">
        <v>152</v>
      </c>
      <c r="F63" s="1" t="str">
        <f t="shared" si="0"/>
        <v>MODE OF INSTRUCTION  x  RACE_ETHNICITY</v>
      </c>
      <c r="G63" s="1" t="str">
        <f t="shared" si="1"/>
        <v>Fully In-Person  x  Native Hawaiian or Pacific Islander</v>
      </c>
    </row>
    <row r="64" spans="3:7">
      <c r="C64" s="22">
        <v>8</v>
      </c>
      <c r="D64" s="23" t="s">
        <v>152</v>
      </c>
      <c r="F64" s="1" t="str">
        <f t="shared" si="0"/>
        <v>MODE OF INSTRUCTION  x  RACE_ETHNICITY</v>
      </c>
      <c r="G64" s="1" t="str">
        <f t="shared" si="1"/>
        <v>Fully In-Person  x  Two or more races</v>
      </c>
    </row>
    <row r="65" spans="3:7">
      <c r="C65" s="22">
        <v>8</v>
      </c>
      <c r="D65" s="23" t="s">
        <v>152</v>
      </c>
      <c r="F65" s="1" t="s">
        <v>194</v>
      </c>
      <c r="G65" s="1" t="str">
        <f t="shared" ref="G65:G87" si="2">"Hybrid  x  "&amp;G19</f>
        <v>Hybrid  x  English Learners</v>
      </c>
    </row>
    <row r="66" spans="3:7">
      <c r="C66" s="22">
        <v>8</v>
      </c>
      <c r="D66" s="23" t="s">
        <v>152</v>
      </c>
      <c r="F66" s="1" t="s">
        <v>194</v>
      </c>
      <c r="G66" s="1" t="str">
        <f t="shared" si="2"/>
        <v>Hybrid  x  Not English Learners</v>
      </c>
    </row>
    <row r="67" spans="3:7">
      <c r="C67" s="22">
        <v>8</v>
      </c>
      <c r="D67" s="23" t="s">
        <v>152</v>
      </c>
      <c r="F67" s="1" t="s">
        <v>195</v>
      </c>
      <c r="G67" s="1" t="str">
        <f t="shared" si="2"/>
        <v>Hybrid  x  Homeless</v>
      </c>
    </row>
    <row r="68" spans="3:7">
      <c r="C68" s="22">
        <v>8</v>
      </c>
      <c r="D68" s="23" t="s">
        <v>152</v>
      </c>
      <c r="F68" s="1" t="s">
        <v>195</v>
      </c>
      <c r="G68" s="1" t="str">
        <f t="shared" si="2"/>
        <v>Hybrid  x  Not Homeless</v>
      </c>
    </row>
    <row r="69" spans="3:7">
      <c r="C69" s="22">
        <v>8</v>
      </c>
      <c r="D69" s="23" t="s">
        <v>152</v>
      </c>
      <c r="F69" s="1" t="s">
        <v>196</v>
      </c>
      <c r="G69" s="1" t="str">
        <f t="shared" si="2"/>
        <v>Hybrid  x  Military Connected</v>
      </c>
    </row>
    <row r="70" spans="3:7">
      <c r="C70" s="22">
        <v>8</v>
      </c>
      <c r="D70" s="23" t="s">
        <v>152</v>
      </c>
      <c r="F70" s="1" t="s">
        <v>196</v>
      </c>
      <c r="G70" s="1" t="str">
        <f t="shared" si="2"/>
        <v>Hybrid  x  Not Military Connected</v>
      </c>
    </row>
    <row r="71" spans="3:7">
      <c r="C71" s="22">
        <v>8</v>
      </c>
      <c r="D71" s="23" t="s">
        <v>152</v>
      </c>
      <c r="F71" s="1" t="s">
        <v>197</v>
      </c>
      <c r="G71" s="1" t="str">
        <f t="shared" si="2"/>
        <v>Hybrid  x  Migrant</v>
      </c>
    </row>
    <row r="72" spans="3:7">
      <c r="C72" s="22">
        <v>8</v>
      </c>
      <c r="D72" s="23" t="s">
        <v>152</v>
      </c>
      <c r="F72" s="1" t="s">
        <v>197</v>
      </c>
      <c r="G72" s="1" t="str">
        <f t="shared" si="2"/>
        <v>Hybrid  x  Not Migrant</v>
      </c>
    </row>
    <row r="73" spans="3:7">
      <c r="C73" s="22">
        <v>8</v>
      </c>
      <c r="D73" s="23" t="s">
        <v>152</v>
      </c>
      <c r="F73" s="1" t="s">
        <v>198</v>
      </c>
      <c r="G73" s="1" t="str">
        <f t="shared" si="2"/>
        <v>Hybrid  x  Foster</v>
      </c>
    </row>
    <row r="74" spans="3:7">
      <c r="C74" s="22">
        <v>8</v>
      </c>
      <c r="D74" s="23" t="s">
        <v>152</v>
      </c>
      <c r="F74" s="1" t="s">
        <v>198</v>
      </c>
      <c r="G74" s="1" t="str">
        <f t="shared" si="2"/>
        <v>Hybrid  x  Not Foster</v>
      </c>
    </row>
    <row r="75" spans="3:7">
      <c r="C75" s="22">
        <v>8</v>
      </c>
      <c r="D75" s="23" t="s">
        <v>152</v>
      </c>
      <c r="F75" s="1" t="s">
        <v>199</v>
      </c>
      <c r="G75" s="1" t="str">
        <f t="shared" si="2"/>
        <v>Hybrid  x  Economically Disadvantaged</v>
      </c>
    </row>
    <row r="76" spans="3:7">
      <c r="C76" s="22">
        <v>8</v>
      </c>
      <c r="D76" s="23" t="s">
        <v>152</v>
      </c>
      <c r="F76" s="1" t="s">
        <v>199</v>
      </c>
      <c r="G76" s="1" t="str">
        <f t="shared" si="2"/>
        <v>Hybrid  x  Not Economically Disadvantaged</v>
      </c>
    </row>
    <row r="77" spans="3:7">
      <c r="C77" s="22">
        <v>8</v>
      </c>
      <c r="D77" s="23" t="s">
        <v>152</v>
      </c>
      <c r="F77" s="1" t="s">
        <v>200</v>
      </c>
      <c r="G77" s="1" t="str">
        <f t="shared" si="2"/>
        <v>Hybrid  x  Male</v>
      </c>
    </row>
    <row r="78" spans="3:7">
      <c r="C78" s="22">
        <v>8</v>
      </c>
      <c r="D78" s="23" t="s">
        <v>152</v>
      </c>
      <c r="F78" s="1" t="s">
        <v>200</v>
      </c>
      <c r="G78" s="1" t="str">
        <f t="shared" si="2"/>
        <v>Hybrid  x  Female</v>
      </c>
    </row>
    <row r="79" spans="3:7">
      <c r="C79" s="22">
        <v>8</v>
      </c>
      <c r="D79" s="23" t="s">
        <v>152</v>
      </c>
      <c r="F79" s="1" t="s">
        <v>201</v>
      </c>
      <c r="G79" s="1" t="str">
        <f t="shared" si="2"/>
        <v>Hybrid  x  Special Education</v>
      </c>
    </row>
    <row r="80" spans="3:7">
      <c r="C80" s="22">
        <v>8</v>
      </c>
      <c r="D80" s="23" t="s">
        <v>152</v>
      </c>
      <c r="F80" s="1" t="s">
        <v>201</v>
      </c>
      <c r="G80" s="1" t="str">
        <f t="shared" si="2"/>
        <v>Hybrid  x  Not Special Education</v>
      </c>
    </row>
    <row r="81" spans="3:7">
      <c r="C81" s="22">
        <v>8</v>
      </c>
      <c r="D81" s="23" t="s">
        <v>152</v>
      </c>
      <c r="F81" s="1" t="s">
        <v>202</v>
      </c>
      <c r="G81" s="1" t="str">
        <f t="shared" si="2"/>
        <v>Hybrid  x  White</v>
      </c>
    </row>
    <row r="82" spans="3:7">
      <c r="C82" s="22">
        <v>8</v>
      </c>
      <c r="D82" s="23" t="s">
        <v>152</v>
      </c>
      <c r="F82" s="1" t="s">
        <v>202</v>
      </c>
      <c r="G82" s="1" t="str">
        <f t="shared" si="2"/>
        <v>Hybrid  x  African-American or Black</v>
      </c>
    </row>
    <row r="83" spans="3:7">
      <c r="C83" s="22">
        <v>8</v>
      </c>
      <c r="D83" s="23" t="s">
        <v>152</v>
      </c>
      <c r="F83" s="1" t="s">
        <v>202</v>
      </c>
      <c r="G83" s="1" t="str">
        <f t="shared" si="2"/>
        <v>Hybrid  x  American Indian or Alaska Native</v>
      </c>
    </row>
    <row r="84" spans="3:7">
      <c r="C84" s="22">
        <v>8</v>
      </c>
      <c r="D84" s="23" t="s">
        <v>152</v>
      </c>
      <c r="F84" s="1" t="s">
        <v>202</v>
      </c>
      <c r="G84" s="1" t="str">
        <f t="shared" si="2"/>
        <v>Hybrid  x  Asian</v>
      </c>
    </row>
    <row r="85" spans="3:7">
      <c r="C85" s="22">
        <v>8</v>
      </c>
      <c r="D85" s="23" t="s">
        <v>152</v>
      </c>
      <c r="F85" s="1" t="s">
        <v>202</v>
      </c>
      <c r="G85" s="1" t="str">
        <f t="shared" si="2"/>
        <v>Hybrid  x  Hispanic or Latino</v>
      </c>
    </row>
    <row r="86" spans="3:7">
      <c r="C86" s="22">
        <v>8</v>
      </c>
      <c r="D86" s="23" t="s">
        <v>152</v>
      </c>
      <c r="F86" s="1" t="s">
        <v>202</v>
      </c>
      <c r="G86" s="1" t="str">
        <f t="shared" si="2"/>
        <v>Hybrid  x  Native Hawaiian or Pacific Islander</v>
      </c>
    </row>
    <row r="87" spans="3:7">
      <c r="C87" s="22">
        <v>8</v>
      </c>
      <c r="D87" s="23" t="s">
        <v>152</v>
      </c>
      <c r="F87" s="1" t="s">
        <v>202</v>
      </c>
      <c r="G87" s="1" t="str">
        <f t="shared" si="2"/>
        <v>Hybrid  x  Two or more races</v>
      </c>
    </row>
    <row r="88" spans="3:7">
      <c r="C88" s="22">
        <v>8</v>
      </c>
      <c r="D88" s="23" t="s">
        <v>152</v>
      </c>
      <c r="F88" s="1" t="s">
        <v>194</v>
      </c>
      <c r="G88" s="1" t="str">
        <f t="shared" ref="G88:G110" si="3">"Fully Remote  x  "&amp;G19</f>
        <v>Fully Remote  x  English Learners</v>
      </c>
    </row>
    <row r="89" spans="3:7">
      <c r="C89" s="22">
        <v>8</v>
      </c>
      <c r="D89" s="23" t="s">
        <v>152</v>
      </c>
      <c r="F89" s="1" t="s">
        <v>194</v>
      </c>
      <c r="G89" s="1" t="str">
        <f t="shared" si="3"/>
        <v>Fully Remote  x  Not English Learners</v>
      </c>
    </row>
    <row r="90" spans="3:7">
      <c r="C90" s="22">
        <v>8</v>
      </c>
      <c r="D90" s="23" t="s">
        <v>152</v>
      </c>
      <c r="F90" s="1" t="s">
        <v>195</v>
      </c>
      <c r="G90" s="1" t="str">
        <f t="shared" si="3"/>
        <v>Fully Remote  x  Homeless</v>
      </c>
    </row>
    <row r="91" spans="3:7">
      <c r="C91" s="22">
        <v>8</v>
      </c>
      <c r="D91" s="23" t="s">
        <v>152</v>
      </c>
      <c r="F91" s="1" t="s">
        <v>195</v>
      </c>
      <c r="G91" s="1" t="str">
        <f t="shared" si="3"/>
        <v>Fully Remote  x  Not Homeless</v>
      </c>
    </row>
    <row r="92" spans="3:7">
      <c r="C92" s="22">
        <v>8</v>
      </c>
      <c r="D92" s="23" t="s">
        <v>152</v>
      </c>
      <c r="F92" s="1" t="s">
        <v>196</v>
      </c>
      <c r="G92" s="1" t="str">
        <f t="shared" si="3"/>
        <v>Fully Remote  x  Military Connected</v>
      </c>
    </row>
    <row r="93" spans="3:7">
      <c r="C93" s="22">
        <v>8</v>
      </c>
      <c r="D93" s="23" t="s">
        <v>152</v>
      </c>
      <c r="F93" s="1" t="s">
        <v>196</v>
      </c>
      <c r="G93" s="1" t="str">
        <f t="shared" si="3"/>
        <v>Fully Remote  x  Not Military Connected</v>
      </c>
    </row>
    <row r="94" spans="3:7">
      <c r="C94" s="22">
        <v>8</v>
      </c>
      <c r="D94" s="23" t="s">
        <v>152</v>
      </c>
      <c r="F94" s="1" t="s">
        <v>197</v>
      </c>
      <c r="G94" s="1" t="str">
        <f t="shared" si="3"/>
        <v>Fully Remote  x  Migrant</v>
      </c>
    </row>
    <row r="95" spans="3:7">
      <c r="C95" s="22">
        <v>8</v>
      </c>
      <c r="D95" s="23" t="s">
        <v>152</v>
      </c>
      <c r="F95" s="1" t="s">
        <v>197</v>
      </c>
      <c r="G95" s="1" t="str">
        <f t="shared" si="3"/>
        <v>Fully Remote  x  Not Migrant</v>
      </c>
    </row>
    <row r="96" spans="3:7">
      <c r="C96" s="22">
        <v>8</v>
      </c>
      <c r="D96" s="23" t="s">
        <v>152</v>
      </c>
      <c r="F96" s="1" t="s">
        <v>198</v>
      </c>
      <c r="G96" s="1" t="str">
        <f t="shared" si="3"/>
        <v>Fully Remote  x  Foster</v>
      </c>
    </row>
    <row r="97" spans="3:7">
      <c r="C97" s="22">
        <v>8</v>
      </c>
      <c r="D97" s="23" t="s">
        <v>152</v>
      </c>
      <c r="F97" s="1" t="s">
        <v>198</v>
      </c>
      <c r="G97" s="1" t="str">
        <f t="shared" si="3"/>
        <v>Fully Remote  x  Not Foster</v>
      </c>
    </row>
    <row r="98" spans="3:7">
      <c r="C98" s="22">
        <v>8</v>
      </c>
      <c r="D98" s="23" t="s">
        <v>152</v>
      </c>
      <c r="F98" s="1" t="s">
        <v>199</v>
      </c>
      <c r="G98" s="1" t="str">
        <f t="shared" si="3"/>
        <v>Fully Remote  x  Economically Disadvantaged</v>
      </c>
    </row>
    <row r="99" spans="3:7">
      <c r="C99" s="22">
        <v>8</v>
      </c>
      <c r="D99" s="23" t="s">
        <v>152</v>
      </c>
      <c r="F99" s="1" t="s">
        <v>199</v>
      </c>
      <c r="G99" s="1" t="str">
        <f t="shared" si="3"/>
        <v>Fully Remote  x  Not Economically Disadvantaged</v>
      </c>
    </row>
    <row r="100" spans="3:7">
      <c r="C100" s="22">
        <v>8</v>
      </c>
      <c r="D100" s="23" t="s">
        <v>152</v>
      </c>
      <c r="F100" s="1" t="s">
        <v>200</v>
      </c>
      <c r="G100" s="1" t="str">
        <f t="shared" si="3"/>
        <v>Fully Remote  x  Male</v>
      </c>
    </row>
    <row r="101" spans="3:7">
      <c r="C101" s="22">
        <v>8</v>
      </c>
      <c r="D101" s="23" t="s">
        <v>152</v>
      </c>
      <c r="F101" s="1" t="s">
        <v>200</v>
      </c>
      <c r="G101" s="1" t="str">
        <f t="shared" si="3"/>
        <v>Fully Remote  x  Female</v>
      </c>
    </row>
    <row r="102" spans="3:7">
      <c r="C102" s="22">
        <v>8</v>
      </c>
      <c r="D102" s="23" t="s">
        <v>152</v>
      </c>
      <c r="F102" s="1" t="s">
        <v>201</v>
      </c>
      <c r="G102" s="1" t="str">
        <f t="shared" si="3"/>
        <v>Fully Remote  x  Special Education</v>
      </c>
    </row>
    <row r="103" spans="3:7">
      <c r="C103" s="22">
        <v>8</v>
      </c>
      <c r="D103" s="23" t="s">
        <v>152</v>
      </c>
      <c r="F103" s="1" t="s">
        <v>201</v>
      </c>
      <c r="G103" s="1" t="str">
        <f t="shared" si="3"/>
        <v>Fully Remote  x  Not Special Education</v>
      </c>
    </row>
    <row r="104" spans="3:7">
      <c r="C104" s="22">
        <v>8</v>
      </c>
      <c r="D104" s="23" t="s">
        <v>152</v>
      </c>
      <c r="F104" s="1" t="s">
        <v>202</v>
      </c>
      <c r="G104" s="1" t="str">
        <f t="shared" si="3"/>
        <v>Fully Remote  x  White</v>
      </c>
    </row>
    <row r="105" spans="3:7">
      <c r="C105" s="22">
        <v>8</v>
      </c>
      <c r="D105" s="23" t="s">
        <v>152</v>
      </c>
      <c r="F105" s="1" t="s">
        <v>202</v>
      </c>
      <c r="G105" s="1" t="str">
        <f t="shared" si="3"/>
        <v>Fully Remote  x  African-American or Black</v>
      </c>
    </row>
    <row r="106" spans="3:7">
      <c r="C106" s="22">
        <v>8</v>
      </c>
      <c r="D106" s="23" t="s">
        <v>152</v>
      </c>
      <c r="F106" s="1" t="s">
        <v>202</v>
      </c>
      <c r="G106" s="1" t="str">
        <f t="shared" si="3"/>
        <v>Fully Remote  x  American Indian or Alaska Native</v>
      </c>
    </row>
    <row r="107" spans="3:7">
      <c r="C107" s="22">
        <v>8</v>
      </c>
      <c r="D107" s="23" t="s">
        <v>152</v>
      </c>
      <c r="F107" s="1" t="s">
        <v>202</v>
      </c>
      <c r="G107" s="1" t="str">
        <f t="shared" si="3"/>
        <v>Fully Remote  x  Asian</v>
      </c>
    </row>
    <row r="108" spans="3:7">
      <c r="C108" s="22">
        <v>8</v>
      </c>
      <c r="D108" s="23" t="s">
        <v>152</v>
      </c>
      <c r="F108" s="1" t="s">
        <v>202</v>
      </c>
      <c r="G108" s="1" t="str">
        <f t="shared" si="3"/>
        <v>Fully Remote  x  Hispanic or Latino</v>
      </c>
    </row>
    <row r="109" spans="3:7">
      <c r="C109" s="22">
        <v>8</v>
      </c>
      <c r="D109" s="23" t="s">
        <v>152</v>
      </c>
      <c r="F109" s="1" t="s">
        <v>202</v>
      </c>
      <c r="G109" s="1" t="str">
        <f t="shared" si="3"/>
        <v>Fully Remote  x  Native Hawaiian or Pacific Islander</v>
      </c>
    </row>
    <row r="110" spans="3:7">
      <c r="C110" s="22">
        <v>8</v>
      </c>
      <c r="D110" s="23" t="s">
        <v>152</v>
      </c>
      <c r="F110" s="1" t="s">
        <v>202</v>
      </c>
      <c r="G110" s="1" t="str">
        <f t="shared" si="3"/>
        <v>Fully Remote  x  Two or more races</v>
      </c>
    </row>
    <row r="111" spans="3:7">
      <c r="C111" s="22">
        <v>8</v>
      </c>
      <c r="D111" s="23" t="s">
        <v>152</v>
      </c>
      <c r="F111" s="1" t="s">
        <v>124</v>
      </c>
      <c r="G111" s="1" t="s">
        <v>203</v>
      </c>
    </row>
    <row r="112" spans="3:7">
      <c r="C112" s="22">
        <v>8</v>
      </c>
      <c r="D112" s="23" t="s">
        <v>152</v>
      </c>
      <c r="F112" s="1" t="s">
        <v>124</v>
      </c>
      <c r="G112" s="1" t="s">
        <v>204</v>
      </c>
    </row>
    <row r="113" spans="3:7">
      <c r="C113" s="22">
        <v>8</v>
      </c>
      <c r="D113" s="23" t="s">
        <v>152</v>
      </c>
      <c r="F113" s="1" t="s">
        <v>124</v>
      </c>
      <c r="G113" s="1" t="s">
        <v>205</v>
      </c>
    </row>
    <row r="114" spans="3:7">
      <c r="C114" s="22">
        <v>8</v>
      </c>
      <c r="D114" s="23" t="s">
        <v>152</v>
      </c>
      <c r="F114" s="1" t="s">
        <v>124</v>
      </c>
      <c r="G114" s="1" t="s">
        <v>206</v>
      </c>
    </row>
    <row r="115" spans="3:7">
      <c r="C115" s="22">
        <v>8</v>
      </c>
      <c r="D115" s="23" t="s">
        <v>152</v>
      </c>
      <c r="F115" s="1" t="s">
        <v>124</v>
      </c>
      <c r="G115" s="1" t="s">
        <v>207</v>
      </c>
    </row>
    <row r="116" spans="3:7">
      <c r="C116" s="22">
        <v>8</v>
      </c>
      <c r="D116" s="23" t="s">
        <v>152</v>
      </c>
      <c r="F116" s="1" t="s">
        <v>124</v>
      </c>
      <c r="G116" s="1" t="s">
        <v>208</v>
      </c>
    </row>
    <row r="117" spans="3:7">
      <c r="C117" s="22">
        <v>8</v>
      </c>
      <c r="D117" s="23" t="s">
        <v>152</v>
      </c>
      <c r="F117" s="1" t="s">
        <v>124</v>
      </c>
      <c r="G117" s="1" t="s">
        <v>209</v>
      </c>
    </row>
    <row r="118" spans="3:7">
      <c r="C118" s="22">
        <v>8</v>
      </c>
      <c r="D118" s="23" t="s">
        <v>152</v>
      </c>
      <c r="F118" s="1" t="s">
        <v>124</v>
      </c>
      <c r="G118" s="1" t="s">
        <v>210</v>
      </c>
    </row>
    <row r="119" spans="3:7">
      <c r="C119" s="22">
        <v>8</v>
      </c>
      <c r="D119" s="23" t="s">
        <v>152</v>
      </c>
      <c r="F119" s="1" t="s">
        <v>124</v>
      </c>
      <c r="G119" s="1" t="s">
        <v>211</v>
      </c>
    </row>
    <row r="120" spans="3:7">
      <c r="C120" s="22">
        <v>8</v>
      </c>
      <c r="D120" s="23" t="s">
        <v>152</v>
      </c>
      <c r="F120" s="1" t="s">
        <v>124</v>
      </c>
      <c r="G120" s="1" t="s">
        <v>212</v>
      </c>
    </row>
    <row r="121" spans="3:7">
      <c r="C121" s="22">
        <v>8</v>
      </c>
      <c r="D121" s="23" t="s">
        <v>152</v>
      </c>
      <c r="F121" s="1" t="s">
        <v>124</v>
      </c>
      <c r="G121" s="1" t="s">
        <v>213</v>
      </c>
    </row>
    <row r="122" spans="3:7">
      <c r="C122" s="22">
        <v>8</v>
      </c>
      <c r="D122" s="23" t="s">
        <v>152</v>
      </c>
      <c r="F122" s="1" t="s">
        <v>124</v>
      </c>
      <c r="G122" s="1" t="s">
        <v>214</v>
      </c>
    </row>
    <row r="123" spans="3:7">
      <c r="C123" s="22">
        <v>8</v>
      </c>
      <c r="D123" s="23" t="s">
        <v>152</v>
      </c>
      <c r="F123" s="1" t="s">
        <v>124</v>
      </c>
      <c r="G123" s="1" t="s">
        <v>215</v>
      </c>
    </row>
    <row r="124" spans="3:7">
      <c r="C124" s="22">
        <v>8</v>
      </c>
      <c r="D124" s="23" t="s">
        <v>152</v>
      </c>
      <c r="F124" s="1" t="s">
        <v>124</v>
      </c>
      <c r="G124" s="1" t="s">
        <v>216</v>
      </c>
    </row>
    <row r="125" spans="3:7">
      <c r="C125" s="22">
        <v>8</v>
      </c>
      <c r="D125" s="23" t="s">
        <v>152</v>
      </c>
      <c r="F125" s="1" t="s">
        <v>125</v>
      </c>
      <c r="G125" s="1" t="s">
        <v>217</v>
      </c>
    </row>
    <row r="126" spans="3:7">
      <c r="C126" s="22">
        <v>8</v>
      </c>
      <c r="D126" s="23" t="s">
        <v>152</v>
      </c>
      <c r="F126" s="1" t="s">
        <v>125</v>
      </c>
      <c r="G126" s="1" t="s">
        <v>218</v>
      </c>
    </row>
    <row r="127" spans="3:7">
      <c r="C127" s="22">
        <v>8</v>
      </c>
      <c r="D127" s="23" t="s">
        <v>152</v>
      </c>
      <c r="F127" s="1" t="s">
        <v>125</v>
      </c>
      <c r="G127" s="1" t="s">
        <v>219</v>
      </c>
    </row>
    <row r="128" spans="3:7">
      <c r="C128" s="22">
        <v>8</v>
      </c>
      <c r="D128" s="23" t="s">
        <v>152</v>
      </c>
      <c r="F128" s="1" t="s">
        <v>125</v>
      </c>
      <c r="G128" s="1" t="s">
        <v>220</v>
      </c>
    </row>
    <row r="129" spans="3:7">
      <c r="C129" s="22">
        <v>8</v>
      </c>
      <c r="D129" s="23" t="s">
        <v>152</v>
      </c>
      <c r="F129" s="1" t="s">
        <v>126</v>
      </c>
      <c r="G129" s="1" t="s">
        <v>221</v>
      </c>
    </row>
    <row r="130" spans="3:7">
      <c r="C130" s="22">
        <v>8</v>
      </c>
      <c r="D130" s="23" t="s">
        <v>152</v>
      </c>
      <c r="F130" s="1" t="s">
        <v>126</v>
      </c>
      <c r="G130" s="1" t="s">
        <v>222</v>
      </c>
    </row>
    <row r="131" spans="3:7">
      <c r="C131" s="22">
        <v>8</v>
      </c>
      <c r="D131" s="23" t="s">
        <v>152</v>
      </c>
      <c r="F131" s="1" t="s">
        <v>126</v>
      </c>
      <c r="G131" s="5" t="s">
        <v>223</v>
      </c>
    </row>
    <row r="132" spans="3:7">
      <c r="C132" s="22">
        <v>8</v>
      </c>
      <c r="D132" s="23" t="s">
        <v>152</v>
      </c>
      <c r="F132" s="1" t="s">
        <v>126</v>
      </c>
      <c r="G132" s="1" t="s">
        <v>224</v>
      </c>
    </row>
    <row r="133" spans="3:7">
      <c r="C133" s="22">
        <v>8</v>
      </c>
      <c r="D133" s="23" t="s">
        <v>152</v>
      </c>
      <c r="F133" s="1" t="s">
        <v>127</v>
      </c>
      <c r="G133" s="1" t="s">
        <v>225</v>
      </c>
    </row>
    <row r="134" spans="3:7">
      <c r="C134" s="22">
        <v>8</v>
      </c>
      <c r="D134" s="23" t="s">
        <v>152</v>
      </c>
      <c r="F134" s="1" t="s">
        <v>127</v>
      </c>
      <c r="G134" s="1" t="s">
        <v>226</v>
      </c>
    </row>
    <row r="135" spans="3:7">
      <c r="C135" s="22">
        <v>8</v>
      </c>
      <c r="D135" s="23" t="s">
        <v>152</v>
      </c>
      <c r="F135" s="1" t="s">
        <v>127</v>
      </c>
      <c r="G135" s="1" t="s">
        <v>227</v>
      </c>
    </row>
    <row r="136" spans="3:7">
      <c r="C136" s="22">
        <v>8</v>
      </c>
      <c r="D136" s="23" t="s">
        <v>152</v>
      </c>
      <c r="F136" s="1" t="s">
        <v>127</v>
      </c>
      <c r="G136" s="1" t="s">
        <v>228</v>
      </c>
    </row>
    <row r="137" spans="3:7">
      <c r="C137" s="22">
        <v>8</v>
      </c>
      <c r="D137" s="23" t="s">
        <v>152</v>
      </c>
      <c r="F137" s="1" t="s">
        <v>127</v>
      </c>
      <c r="G137" s="1" t="s">
        <v>229</v>
      </c>
    </row>
    <row r="138" spans="3:7">
      <c r="C138" s="22">
        <v>8</v>
      </c>
      <c r="D138" s="23" t="s">
        <v>152</v>
      </c>
      <c r="F138" s="1" t="s">
        <v>127</v>
      </c>
      <c r="G138" s="1" t="s">
        <v>230</v>
      </c>
    </row>
    <row r="139" spans="3:7">
      <c r="C139" s="22">
        <v>8</v>
      </c>
      <c r="D139" s="23" t="s">
        <v>152</v>
      </c>
      <c r="F139" s="1" t="s">
        <v>127</v>
      </c>
      <c r="G139" s="1" t="s">
        <v>231</v>
      </c>
    </row>
    <row r="140" spans="3:7">
      <c r="C140" s="22">
        <v>8</v>
      </c>
      <c r="D140" s="23" t="s">
        <v>152</v>
      </c>
      <c r="F140" s="1" t="s">
        <v>127</v>
      </c>
      <c r="G140" s="1" t="s">
        <v>232</v>
      </c>
    </row>
    <row r="141" spans="3:7">
      <c r="C141" s="22">
        <v>8</v>
      </c>
      <c r="D141" s="23" t="s">
        <v>152</v>
      </c>
      <c r="F141" s="1" t="s">
        <v>127</v>
      </c>
      <c r="G141" s="1" t="s">
        <v>233</v>
      </c>
    </row>
    <row r="142" spans="3:7">
      <c r="C142" s="22">
        <v>8</v>
      </c>
      <c r="D142" s="23" t="s">
        <v>152</v>
      </c>
      <c r="F142" s="1" t="s">
        <v>127</v>
      </c>
      <c r="G142" s="1" t="s">
        <v>234</v>
      </c>
    </row>
    <row r="143" spans="3:7">
      <c r="C143" s="22">
        <v>8</v>
      </c>
      <c r="D143" s="23" t="s">
        <v>152</v>
      </c>
      <c r="F143" s="1" t="s">
        <v>127</v>
      </c>
      <c r="G143" s="1" t="s">
        <v>235</v>
      </c>
    </row>
    <row r="144" spans="3:7">
      <c r="C144" s="22">
        <v>8</v>
      </c>
      <c r="D144" s="23" t="s">
        <v>152</v>
      </c>
      <c r="F144" s="1" t="s">
        <v>127</v>
      </c>
      <c r="G144" s="1" t="s">
        <v>236</v>
      </c>
    </row>
    <row r="145" spans="3:7">
      <c r="C145" s="22">
        <v>8</v>
      </c>
      <c r="D145" s="23" t="s">
        <v>152</v>
      </c>
      <c r="F145" s="1" t="s">
        <v>127</v>
      </c>
      <c r="G145" s="1" t="s">
        <v>237</v>
      </c>
    </row>
    <row r="146" spans="3:7">
      <c r="C146" s="22">
        <v>8</v>
      </c>
      <c r="D146" s="23" t="s">
        <v>152</v>
      </c>
      <c r="F146" s="1" t="s">
        <v>127</v>
      </c>
      <c r="G146" s="1" t="s">
        <v>238</v>
      </c>
    </row>
    <row r="147" spans="3:7">
      <c r="C147" s="22">
        <v>8</v>
      </c>
      <c r="D147" s="23" t="s">
        <v>152</v>
      </c>
      <c r="F147" s="1" t="s">
        <v>128</v>
      </c>
      <c r="G147" s="1" t="s">
        <v>239</v>
      </c>
    </row>
    <row r="148" spans="3:7">
      <c r="C148" s="22">
        <v>8</v>
      </c>
      <c r="D148" s="23" t="s">
        <v>152</v>
      </c>
      <c r="F148" s="1" t="s">
        <v>128</v>
      </c>
      <c r="G148" s="1" t="s">
        <v>240</v>
      </c>
    </row>
    <row r="149" spans="3:7">
      <c r="C149" s="22">
        <v>8</v>
      </c>
      <c r="D149" s="23" t="s">
        <v>152</v>
      </c>
      <c r="F149" s="1" t="s">
        <v>128</v>
      </c>
      <c r="G149" s="1" t="s">
        <v>241</v>
      </c>
    </row>
    <row r="150" spans="3:7">
      <c r="C150" s="22">
        <v>8</v>
      </c>
      <c r="D150" s="23" t="s">
        <v>152</v>
      </c>
      <c r="F150" s="1" t="s">
        <v>128</v>
      </c>
      <c r="G150" s="1" t="s">
        <v>242</v>
      </c>
    </row>
    <row r="151" spans="3:7">
      <c r="C151" s="22">
        <v>8</v>
      </c>
      <c r="D151" s="23" t="s">
        <v>152</v>
      </c>
      <c r="F151" s="1" t="s">
        <v>128</v>
      </c>
      <c r="G151" s="1" t="s">
        <v>243</v>
      </c>
    </row>
    <row r="152" spans="3:7">
      <c r="C152" s="22">
        <v>8</v>
      </c>
      <c r="D152" s="23" t="s">
        <v>152</v>
      </c>
      <c r="F152" s="1" t="s">
        <v>128</v>
      </c>
      <c r="G152" s="1" t="s">
        <v>244</v>
      </c>
    </row>
    <row r="153" spans="3:7">
      <c r="C153" s="22">
        <v>8</v>
      </c>
      <c r="D153" s="23" t="s">
        <v>152</v>
      </c>
      <c r="F153" s="1" t="s">
        <v>128</v>
      </c>
      <c r="G153" s="1" t="s">
        <v>245</v>
      </c>
    </row>
    <row r="154" spans="3:7">
      <c r="C154" s="22">
        <v>8</v>
      </c>
      <c r="D154" s="23" t="s">
        <v>152</v>
      </c>
      <c r="F154" s="1" t="s">
        <v>128</v>
      </c>
      <c r="G154" s="1" t="s">
        <v>246</v>
      </c>
    </row>
    <row r="155" spans="3:7">
      <c r="C155" s="22">
        <v>8</v>
      </c>
      <c r="D155" s="23" t="s">
        <v>152</v>
      </c>
      <c r="F155" s="1" t="s">
        <v>128</v>
      </c>
      <c r="G155" s="1" t="s">
        <v>247</v>
      </c>
    </row>
    <row r="156" spans="3:7">
      <c r="C156" s="22">
        <v>8</v>
      </c>
      <c r="D156" s="23" t="s">
        <v>152</v>
      </c>
      <c r="F156" s="1" t="s">
        <v>128</v>
      </c>
      <c r="G156" s="1" t="s">
        <v>248</v>
      </c>
    </row>
    <row r="157" spans="3:7">
      <c r="C157" s="22">
        <v>8</v>
      </c>
      <c r="D157" s="23" t="s">
        <v>152</v>
      </c>
      <c r="F157" s="1" t="s">
        <v>128</v>
      </c>
      <c r="G157" s="1" t="s">
        <v>249</v>
      </c>
    </row>
    <row r="158" spans="3:7">
      <c r="C158" s="22">
        <v>8</v>
      </c>
      <c r="D158" s="23" t="s">
        <v>152</v>
      </c>
      <c r="F158" s="1" t="s">
        <v>128</v>
      </c>
      <c r="G158" s="1" t="s">
        <v>250</v>
      </c>
    </row>
    <row r="159" spans="3:7">
      <c r="C159" s="22">
        <v>8</v>
      </c>
      <c r="D159" s="23" t="s">
        <v>152</v>
      </c>
      <c r="F159" s="1" t="s">
        <v>128</v>
      </c>
      <c r="G159" s="1" t="s">
        <v>251</v>
      </c>
    </row>
    <row r="160" spans="3:7">
      <c r="C160" s="22">
        <v>8</v>
      </c>
      <c r="D160" s="23" t="s">
        <v>152</v>
      </c>
      <c r="F160" s="1" t="s">
        <v>128</v>
      </c>
      <c r="G160" s="1" t="s">
        <v>252</v>
      </c>
    </row>
    <row r="161" spans="3:7">
      <c r="C161" s="22">
        <v>8</v>
      </c>
      <c r="D161" s="23" t="s">
        <v>152</v>
      </c>
      <c r="F161" s="1" t="s">
        <v>129</v>
      </c>
      <c r="G161" s="1" t="s">
        <v>253</v>
      </c>
    </row>
    <row r="162" spans="3:7">
      <c r="C162" s="22">
        <v>8</v>
      </c>
      <c r="D162" s="23" t="s">
        <v>152</v>
      </c>
      <c r="F162" s="1" t="s">
        <v>129</v>
      </c>
      <c r="G162" s="1" t="s">
        <v>254</v>
      </c>
    </row>
    <row r="163" spans="3:7">
      <c r="C163" s="22">
        <v>8</v>
      </c>
      <c r="D163" s="23" t="s">
        <v>152</v>
      </c>
      <c r="F163" s="1" t="s">
        <v>129</v>
      </c>
      <c r="G163" s="1" t="s">
        <v>255</v>
      </c>
    </row>
    <row r="164" spans="3:7">
      <c r="C164" s="22">
        <v>8</v>
      </c>
      <c r="D164" s="23" t="s">
        <v>152</v>
      </c>
      <c r="F164" s="1" t="s">
        <v>129</v>
      </c>
      <c r="G164" s="1" t="s">
        <v>256</v>
      </c>
    </row>
    <row r="165" spans="3:7">
      <c r="C165" s="22">
        <v>8</v>
      </c>
      <c r="D165" s="23" t="s">
        <v>152</v>
      </c>
      <c r="F165" s="1" t="s">
        <v>131</v>
      </c>
      <c r="G165" s="1" t="s">
        <v>257</v>
      </c>
    </row>
    <row r="166" spans="3:7">
      <c r="C166" s="22">
        <v>8</v>
      </c>
      <c r="D166" s="23" t="s">
        <v>152</v>
      </c>
      <c r="F166" s="1" t="s">
        <v>131</v>
      </c>
      <c r="G166" s="1" t="s">
        <v>258</v>
      </c>
    </row>
    <row r="167" spans="3:7">
      <c r="C167" s="22">
        <v>8</v>
      </c>
      <c r="D167" s="23" t="s">
        <v>152</v>
      </c>
      <c r="F167" s="1" t="s">
        <v>131</v>
      </c>
      <c r="G167" s="1" t="s">
        <v>259</v>
      </c>
    </row>
    <row r="168" spans="3:7">
      <c r="C168" s="22">
        <v>8</v>
      </c>
      <c r="D168" s="23" t="s">
        <v>152</v>
      </c>
      <c r="F168" s="1" t="s">
        <v>131</v>
      </c>
      <c r="G168" s="1" t="s">
        <v>260</v>
      </c>
    </row>
    <row r="169" spans="3:7">
      <c r="C169" s="22">
        <v>8</v>
      </c>
      <c r="D169" s="23" t="s">
        <v>152</v>
      </c>
      <c r="F169" s="1" t="s">
        <v>131</v>
      </c>
      <c r="G169" s="1" t="s">
        <v>261</v>
      </c>
    </row>
    <row r="170" spans="3:7">
      <c r="C170" s="22">
        <v>8</v>
      </c>
      <c r="D170" s="23" t="s">
        <v>152</v>
      </c>
      <c r="F170" s="1" t="s">
        <v>131</v>
      </c>
      <c r="G170" s="1" t="s">
        <v>262</v>
      </c>
    </row>
    <row r="171" spans="3:7">
      <c r="C171" s="22">
        <v>8</v>
      </c>
      <c r="D171" s="23" t="s">
        <v>152</v>
      </c>
      <c r="F171" s="1" t="s">
        <v>131</v>
      </c>
      <c r="G171" s="1" t="s">
        <v>263</v>
      </c>
    </row>
    <row r="172" spans="3:7">
      <c r="C172" s="22">
        <v>8</v>
      </c>
      <c r="D172" s="23" t="s">
        <v>152</v>
      </c>
      <c r="F172" s="1" t="s">
        <v>131</v>
      </c>
      <c r="G172" s="1" t="s">
        <v>264</v>
      </c>
    </row>
    <row r="173" spans="3:7">
      <c r="C173" s="22">
        <v>8</v>
      </c>
      <c r="D173" s="23" t="s">
        <v>152</v>
      </c>
      <c r="F173" s="1" t="s">
        <v>131</v>
      </c>
      <c r="G173" s="1" t="s">
        <v>265</v>
      </c>
    </row>
    <row r="174" spans="3:7">
      <c r="C174" s="22">
        <v>8</v>
      </c>
      <c r="D174" s="23" t="s">
        <v>152</v>
      </c>
      <c r="F174" s="1" t="s">
        <v>131</v>
      </c>
      <c r="G174" s="1" t="s">
        <v>266</v>
      </c>
    </row>
    <row r="175" spans="3:7">
      <c r="C175" s="22">
        <v>8</v>
      </c>
      <c r="D175" s="23" t="s">
        <v>152</v>
      </c>
      <c r="F175" s="1" t="s">
        <v>131</v>
      </c>
      <c r="G175" s="1" t="s">
        <v>267</v>
      </c>
    </row>
    <row r="176" spans="3:7">
      <c r="C176" s="22">
        <v>8</v>
      </c>
      <c r="D176" s="23" t="s">
        <v>152</v>
      </c>
      <c r="F176" s="1" t="s">
        <v>131</v>
      </c>
      <c r="G176" s="1" t="s">
        <v>268</v>
      </c>
    </row>
    <row r="177" spans="3:7">
      <c r="C177" s="22">
        <v>8</v>
      </c>
      <c r="D177" s="23" t="s">
        <v>152</v>
      </c>
      <c r="F177" s="1" t="s">
        <v>131</v>
      </c>
      <c r="G177" s="1" t="s">
        <v>269</v>
      </c>
    </row>
    <row r="178" spans="3:7">
      <c r="C178" s="22">
        <v>8</v>
      </c>
      <c r="D178" s="23" t="s">
        <v>152</v>
      </c>
      <c r="F178" s="1" t="s">
        <v>131</v>
      </c>
      <c r="G178" s="1" t="s">
        <v>270</v>
      </c>
    </row>
    <row r="179" spans="3:7">
      <c r="C179" s="22">
        <v>8</v>
      </c>
      <c r="D179" s="23" t="s">
        <v>152</v>
      </c>
      <c r="F179" s="1" t="s">
        <v>131</v>
      </c>
      <c r="G179" s="1" t="s">
        <v>271</v>
      </c>
    </row>
    <row r="180" spans="3:7">
      <c r="C180" s="22">
        <v>8</v>
      </c>
      <c r="D180" s="23" t="s">
        <v>152</v>
      </c>
      <c r="F180" s="1" t="s">
        <v>131</v>
      </c>
      <c r="G180" s="1" t="s">
        <v>272</v>
      </c>
    </row>
    <row r="181" spans="3:7">
      <c r="C181" s="22">
        <v>8</v>
      </c>
      <c r="D181" s="23" t="s">
        <v>152</v>
      </c>
      <c r="F181" s="1" t="s">
        <v>131</v>
      </c>
      <c r="G181" s="1" t="s">
        <v>273</v>
      </c>
    </row>
    <row r="182" spans="3:7">
      <c r="C182" s="22">
        <v>8</v>
      </c>
      <c r="D182" s="23" t="s">
        <v>152</v>
      </c>
      <c r="F182" s="1" t="s">
        <v>131</v>
      </c>
      <c r="G182" s="1" t="s">
        <v>274</v>
      </c>
    </row>
    <row r="183" spans="3:7">
      <c r="C183" s="22">
        <v>8</v>
      </c>
      <c r="D183" s="23" t="s">
        <v>152</v>
      </c>
      <c r="F183" s="1" t="s">
        <v>131</v>
      </c>
      <c r="G183" s="1" t="s">
        <v>275</v>
      </c>
    </row>
    <row r="184" spans="3:7">
      <c r="C184" s="22">
        <v>8</v>
      </c>
      <c r="D184" s="23" t="s">
        <v>152</v>
      </c>
      <c r="F184" s="1" t="s">
        <v>131</v>
      </c>
      <c r="G184" s="1" t="s">
        <v>276</v>
      </c>
    </row>
    <row r="185" spans="3:7">
      <c r="C185" s="22">
        <v>8</v>
      </c>
      <c r="D185" s="23" t="s">
        <v>152</v>
      </c>
      <c r="F185" s="1" t="s">
        <v>131</v>
      </c>
      <c r="G185" s="1" t="s">
        <v>277</v>
      </c>
    </row>
    <row r="186" spans="3:7">
      <c r="C186" s="22">
        <v>8</v>
      </c>
      <c r="D186" s="23" t="s">
        <v>152</v>
      </c>
      <c r="F186" s="1" t="s">
        <v>131</v>
      </c>
      <c r="G186" s="1" t="s">
        <v>278</v>
      </c>
    </row>
    <row r="187" spans="3:7">
      <c r="C187" s="22">
        <v>8</v>
      </c>
      <c r="D187" s="23" t="s">
        <v>152</v>
      </c>
      <c r="F187" s="1" t="s">
        <v>131</v>
      </c>
      <c r="G187" s="1" t="s">
        <v>279</v>
      </c>
    </row>
    <row r="188" spans="3:7">
      <c r="C188" s="22">
        <v>8</v>
      </c>
      <c r="D188" s="23" t="s">
        <v>152</v>
      </c>
      <c r="F188" s="1" t="s">
        <v>131</v>
      </c>
      <c r="G188" s="1" t="s">
        <v>280</v>
      </c>
    </row>
    <row r="189" spans="3:7">
      <c r="C189" s="22">
        <v>8</v>
      </c>
      <c r="D189" s="23" t="s">
        <v>152</v>
      </c>
      <c r="F189" s="1" t="s">
        <v>131</v>
      </c>
      <c r="G189" s="1" t="s">
        <v>281</v>
      </c>
    </row>
    <row r="190" spans="3:7">
      <c r="C190" s="22">
        <v>8</v>
      </c>
      <c r="D190" s="23" t="s">
        <v>152</v>
      </c>
      <c r="F190" s="1" t="s">
        <v>131</v>
      </c>
      <c r="G190" s="1" t="s">
        <v>282</v>
      </c>
    </row>
    <row r="191" spans="3:7">
      <c r="C191" s="22">
        <v>8</v>
      </c>
      <c r="D191" s="23" t="s">
        <v>152</v>
      </c>
      <c r="F191" s="1" t="s">
        <v>131</v>
      </c>
      <c r="G191" s="1" t="s">
        <v>283</v>
      </c>
    </row>
    <row r="192" spans="3:7">
      <c r="C192" s="22">
        <v>8</v>
      </c>
      <c r="D192" s="23" t="s">
        <v>152</v>
      </c>
      <c r="F192" s="1" t="s">
        <v>131</v>
      </c>
      <c r="G192" s="1" t="s">
        <v>284</v>
      </c>
    </row>
    <row r="193" spans="3:7">
      <c r="C193" s="22">
        <v>8</v>
      </c>
      <c r="D193" s="23" t="s">
        <v>152</v>
      </c>
      <c r="F193" s="1" t="s">
        <v>132</v>
      </c>
      <c r="G193" s="1" t="s">
        <v>285</v>
      </c>
    </row>
    <row r="194" spans="3:7">
      <c r="C194" s="22">
        <v>8</v>
      </c>
      <c r="D194" s="23" t="s">
        <v>152</v>
      </c>
      <c r="F194" s="1" t="s">
        <v>132</v>
      </c>
      <c r="G194" s="1" t="s">
        <v>286</v>
      </c>
    </row>
    <row r="195" spans="3:7">
      <c r="C195" s="22">
        <v>8</v>
      </c>
      <c r="D195" s="23" t="s">
        <v>152</v>
      </c>
      <c r="F195" s="1" t="s">
        <v>132</v>
      </c>
      <c r="G195" s="1" t="s">
        <v>287</v>
      </c>
    </row>
    <row r="196" spans="3:7">
      <c r="C196" s="22">
        <v>8</v>
      </c>
      <c r="D196" s="23" t="s">
        <v>152</v>
      </c>
      <c r="F196" s="1" t="s">
        <v>132</v>
      </c>
      <c r="G196" s="1" t="s">
        <v>288</v>
      </c>
    </row>
    <row r="197" spans="3:7">
      <c r="C197" s="22">
        <v>8</v>
      </c>
      <c r="D197" s="23" t="s">
        <v>152</v>
      </c>
      <c r="F197" s="1" t="s">
        <v>132</v>
      </c>
      <c r="G197" s="1" t="s">
        <v>289</v>
      </c>
    </row>
    <row r="198" spans="3:7">
      <c r="C198" s="22">
        <v>8</v>
      </c>
      <c r="D198" s="23" t="s">
        <v>152</v>
      </c>
      <c r="F198" s="1" t="s">
        <v>132</v>
      </c>
      <c r="G198" s="1" t="s">
        <v>290</v>
      </c>
    </row>
    <row r="199" spans="3:7">
      <c r="C199" s="22">
        <v>8</v>
      </c>
      <c r="D199" s="23" t="s">
        <v>152</v>
      </c>
      <c r="F199" s="1" t="s">
        <v>132</v>
      </c>
      <c r="G199" s="1" t="s">
        <v>291</v>
      </c>
    </row>
    <row r="200" spans="3:7">
      <c r="C200" s="22">
        <v>8</v>
      </c>
      <c r="D200" s="23" t="s">
        <v>152</v>
      </c>
      <c r="F200" s="1" t="s">
        <v>132</v>
      </c>
      <c r="G200" s="1" t="s">
        <v>292</v>
      </c>
    </row>
    <row r="201" spans="3:7">
      <c r="C201" s="22">
        <v>8</v>
      </c>
      <c r="D201" s="23" t="s">
        <v>152</v>
      </c>
      <c r="F201" s="1" t="s">
        <v>133</v>
      </c>
      <c r="G201" s="1" t="s">
        <v>293</v>
      </c>
    </row>
    <row r="202" spans="3:7">
      <c r="C202" s="22">
        <v>8</v>
      </c>
      <c r="D202" s="23" t="s">
        <v>152</v>
      </c>
      <c r="F202" s="1" t="s">
        <v>133</v>
      </c>
      <c r="G202" s="1" t="s">
        <v>294</v>
      </c>
    </row>
    <row r="203" spans="3:7">
      <c r="C203" s="22">
        <v>8</v>
      </c>
      <c r="D203" s="23" t="s">
        <v>152</v>
      </c>
      <c r="F203" s="1" t="s">
        <v>133</v>
      </c>
      <c r="G203" s="1" t="s">
        <v>295</v>
      </c>
    </row>
    <row r="204" spans="3:7">
      <c r="C204" s="22">
        <v>8</v>
      </c>
      <c r="D204" s="23" t="s">
        <v>152</v>
      </c>
      <c r="F204" s="1" t="s">
        <v>133</v>
      </c>
      <c r="G204" s="1" t="s">
        <v>296</v>
      </c>
    </row>
    <row r="205" spans="3:7">
      <c r="C205" s="22">
        <v>8</v>
      </c>
      <c r="D205" s="23" t="s">
        <v>152</v>
      </c>
      <c r="F205" s="1" t="s">
        <v>133</v>
      </c>
      <c r="G205" s="1" t="s">
        <v>297</v>
      </c>
    </row>
    <row r="206" spans="3:7">
      <c r="C206" s="22">
        <v>8</v>
      </c>
      <c r="D206" s="23" t="s">
        <v>152</v>
      </c>
      <c r="F206" s="1" t="s">
        <v>133</v>
      </c>
      <c r="G206" s="1" t="s">
        <v>298</v>
      </c>
    </row>
    <row r="207" spans="3:7">
      <c r="C207" s="22">
        <v>8</v>
      </c>
      <c r="D207" s="23" t="s">
        <v>152</v>
      </c>
      <c r="F207" s="1" t="s">
        <v>133</v>
      </c>
      <c r="G207" s="1" t="s">
        <v>299</v>
      </c>
    </row>
    <row r="208" spans="3:7">
      <c r="C208" s="22">
        <v>8</v>
      </c>
      <c r="D208" s="23" t="s">
        <v>152</v>
      </c>
      <c r="F208" s="1" t="s">
        <v>133</v>
      </c>
      <c r="G208" s="1" t="s">
        <v>300</v>
      </c>
    </row>
    <row r="209" spans="3:7">
      <c r="C209" s="22">
        <v>8</v>
      </c>
      <c r="D209" s="23" t="s">
        <v>152</v>
      </c>
      <c r="F209" s="1" t="s">
        <v>133</v>
      </c>
      <c r="G209" s="1" t="s">
        <v>301</v>
      </c>
    </row>
    <row r="210" spans="3:7">
      <c r="C210" s="22">
        <v>8</v>
      </c>
      <c r="D210" s="23" t="s">
        <v>152</v>
      </c>
      <c r="F210" s="1" t="s">
        <v>133</v>
      </c>
      <c r="G210" s="1" t="s">
        <v>302</v>
      </c>
    </row>
    <row r="211" spans="3:7">
      <c r="C211" s="22">
        <v>8</v>
      </c>
      <c r="D211" s="23" t="s">
        <v>152</v>
      </c>
      <c r="F211" s="1" t="s">
        <v>133</v>
      </c>
      <c r="G211" s="1" t="s">
        <v>303</v>
      </c>
    </row>
    <row r="212" spans="3:7">
      <c r="C212" s="22">
        <v>8</v>
      </c>
      <c r="D212" s="23" t="s">
        <v>152</v>
      </c>
      <c r="F212" s="1" t="s">
        <v>133</v>
      </c>
      <c r="G212" s="1" t="s">
        <v>304</v>
      </c>
    </row>
    <row r="213" spans="3:7">
      <c r="C213" s="22">
        <v>8</v>
      </c>
      <c r="D213" s="23" t="s">
        <v>152</v>
      </c>
      <c r="F213" s="1" t="s">
        <v>133</v>
      </c>
      <c r="G213" s="1" t="s">
        <v>305</v>
      </c>
    </row>
    <row r="214" spans="3:7">
      <c r="C214" s="22">
        <v>8</v>
      </c>
      <c r="D214" s="23" t="s">
        <v>152</v>
      </c>
      <c r="F214" s="1" t="s">
        <v>133</v>
      </c>
      <c r="G214" s="1" t="s">
        <v>306</v>
      </c>
    </row>
    <row r="215" spans="3:7">
      <c r="C215" s="22">
        <v>8</v>
      </c>
      <c r="D215" s="23" t="s">
        <v>152</v>
      </c>
      <c r="F215" s="1" t="s">
        <v>133</v>
      </c>
      <c r="G215" s="1" t="s">
        <v>307</v>
      </c>
    </row>
    <row r="216" spans="3:7">
      <c r="C216" s="22">
        <v>8</v>
      </c>
      <c r="D216" s="23" t="s">
        <v>152</v>
      </c>
      <c r="F216" s="1" t="s">
        <v>133</v>
      </c>
      <c r="G216" s="1" t="s">
        <v>308</v>
      </c>
    </row>
    <row r="217" spans="3:7">
      <c r="C217" s="22">
        <v>8</v>
      </c>
      <c r="D217" s="23" t="s">
        <v>152</v>
      </c>
      <c r="F217" s="1" t="s">
        <v>133</v>
      </c>
      <c r="G217" s="1" t="s">
        <v>309</v>
      </c>
    </row>
    <row r="218" spans="3:7">
      <c r="C218" s="22">
        <v>8</v>
      </c>
      <c r="D218" s="23" t="s">
        <v>152</v>
      </c>
      <c r="F218" s="1" t="s">
        <v>133</v>
      </c>
      <c r="G218" s="1" t="s">
        <v>310</v>
      </c>
    </row>
    <row r="219" spans="3:7">
      <c r="C219" s="22">
        <v>8</v>
      </c>
      <c r="D219" s="23" t="s">
        <v>152</v>
      </c>
      <c r="F219" s="1" t="s">
        <v>133</v>
      </c>
      <c r="G219" s="1" t="s">
        <v>311</v>
      </c>
    </row>
    <row r="220" spans="3:7">
      <c r="C220" s="22">
        <v>8</v>
      </c>
      <c r="D220" s="23" t="s">
        <v>152</v>
      </c>
      <c r="F220" s="1" t="s">
        <v>133</v>
      </c>
      <c r="G220" s="1" t="s">
        <v>312</v>
      </c>
    </row>
    <row r="221" spans="3:7">
      <c r="C221" s="22">
        <v>8</v>
      </c>
      <c r="D221" s="23" t="s">
        <v>152</v>
      </c>
      <c r="F221" s="1" t="s">
        <v>133</v>
      </c>
      <c r="G221" s="1" t="s">
        <v>313</v>
      </c>
    </row>
    <row r="222" spans="3:7">
      <c r="C222" s="22">
        <v>8</v>
      </c>
      <c r="D222" s="23" t="s">
        <v>152</v>
      </c>
      <c r="F222" s="1" t="s">
        <v>133</v>
      </c>
      <c r="G222" s="1" t="s">
        <v>314</v>
      </c>
    </row>
    <row r="223" spans="3:7">
      <c r="C223" s="22">
        <v>8</v>
      </c>
      <c r="D223" s="23" t="s">
        <v>152</v>
      </c>
      <c r="F223" s="1" t="s">
        <v>133</v>
      </c>
      <c r="G223" s="1" t="s">
        <v>315</v>
      </c>
    </row>
    <row r="224" spans="3:7">
      <c r="C224" s="22">
        <v>8</v>
      </c>
      <c r="D224" s="23" t="s">
        <v>152</v>
      </c>
      <c r="F224" s="1" t="s">
        <v>133</v>
      </c>
      <c r="G224" s="1" t="s">
        <v>316</v>
      </c>
    </row>
    <row r="225" spans="3:7">
      <c r="C225" s="22">
        <v>8</v>
      </c>
      <c r="D225" s="23" t="s">
        <v>152</v>
      </c>
      <c r="F225" s="1" t="s">
        <v>133</v>
      </c>
      <c r="G225" s="1" t="s">
        <v>317</v>
      </c>
    </row>
    <row r="226" spans="3:7">
      <c r="C226" s="22">
        <v>8</v>
      </c>
      <c r="D226" s="23" t="s">
        <v>152</v>
      </c>
      <c r="F226" s="1" t="s">
        <v>133</v>
      </c>
      <c r="G226" s="1" t="s">
        <v>318</v>
      </c>
    </row>
    <row r="227" spans="3:7">
      <c r="C227" s="22">
        <v>8</v>
      </c>
      <c r="D227" s="23" t="s">
        <v>152</v>
      </c>
      <c r="F227" s="1" t="s">
        <v>133</v>
      </c>
      <c r="G227" s="1" t="s">
        <v>319</v>
      </c>
    </row>
    <row r="228" spans="3:7">
      <c r="C228" s="22">
        <v>8</v>
      </c>
      <c r="D228" s="23" t="s">
        <v>152</v>
      </c>
      <c r="F228" s="1" t="s">
        <v>133</v>
      </c>
      <c r="G228" s="1" t="s">
        <v>320</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7EB3A-82BB-874F-9BE3-B344E7A320ED}">
  <dimension ref="A1:AF228"/>
  <sheetViews>
    <sheetView topLeftCell="M1" workbookViewId="0">
      <selection activeCell="W46" sqref="W46"/>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6384" width="10.875" style="1"/>
  </cols>
  <sheetData>
    <row r="1" spans="1:32"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19"/>
      <c r="O1" s="19"/>
      <c r="P1" s="19"/>
      <c r="Q1" s="19"/>
      <c r="R1" s="19"/>
      <c r="S1" s="19"/>
      <c r="T1" s="19"/>
      <c r="U1" s="19"/>
      <c r="V1" s="19"/>
      <c r="W1" s="19"/>
      <c r="X1" s="19"/>
      <c r="Y1" s="19"/>
      <c r="Z1" s="19"/>
      <c r="AA1" s="19"/>
      <c r="AB1" s="19"/>
      <c r="AC1" s="19"/>
      <c r="AD1" s="19"/>
      <c r="AE1" s="19"/>
      <c r="AF1" s="19"/>
    </row>
    <row r="2" spans="1:32">
      <c r="C2" s="22" t="s">
        <v>151</v>
      </c>
      <c r="D2" s="23" t="s">
        <v>327</v>
      </c>
      <c r="F2" s="1" t="s">
        <v>153</v>
      </c>
      <c r="G2" s="1" t="s">
        <v>154</v>
      </c>
    </row>
    <row r="3" spans="1:32">
      <c r="C3" s="22" t="s">
        <v>151</v>
      </c>
      <c r="D3" s="23" t="s">
        <v>327</v>
      </c>
      <c r="F3" s="1" t="s">
        <v>112</v>
      </c>
      <c r="G3" s="1" t="s">
        <v>155</v>
      </c>
    </row>
    <row r="4" spans="1:32">
      <c r="C4" s="22" t="s">
        <v>151</v>
      </c>
      <c r="D4" s="23" t="s">
        <v>327</v>
      </c>
      <c r="F4" s="1" t="s">
        <v>112</v>
      </c>
      <c r="G4" s="1" t="s">
        <v>156</v>
      </c>
    </row>
    <row r="5" spans="1:32">
      <c r="C5" s="22" t="s">
        <v>151</v>
      </c>
      <c r="D5" s="23" t="s">
        <v>327</v>
      </c>
      <c r="F5" s="1" t="s">
        <v>112</v>
      </c>
      <c r="G5" s="1" t="s">
        <v>157</v>
      </c>
    </row>
    <row r="6" spans="1:32">
      <c r="C6" s="22" t="s">
        <v>151</v>
      </c>
      <c r="D6" s="23" t="s">
        <v>327</v>
      </c>
      <c r="F6" s="1" t="s">
        <v>113</v>
      </c>
      <c r="G6" s="1" t="s">
        <v>158</v>
      </c>
    </row>
    <row r="7" spans="1:32">
      <c r="C7" s="22" t="s">
        <v>151</v>
      </c>
      <c r="D7" s="23" t="s">
        <v>327</v>
      </c>
      <c r="F7" s="1" t="s">
        <v>113</v>
      </c>
      <c r="G7" s="1" t="s">
        <v>159</v>
      </c>
    </row>
    <row r="8" spans="1:32">
      <c r="C8" s="22" t="s">
        <v>151</v>
      </c>
      <c r="D8" s="23" t="s">
        <v>327</v>
      </c>
      <c r="F8" s="1" t="s">
        <v>113</v>
      </c>
      <c r="G8" s="1" t="s">
        <v>160</v>
      </c>
    </row>
    <row r="9" spans="1:32">
      <c r="C9" s="22" t="s">
        <v>151</v>
      </c>
      <c r="D9" s="23" t="s">
        <v>327</v>
      </c>
      <c r="F9" s="1" t="s">
        <v>113</v>
      </c>
      <c r="G9" s="1" t="s">
        <v>161</v>
      </c>
    </row>
    <row r="10" spans="1:32">
      <c r="C10" s="22" t="s">
        <v>151</v>
      </c>
      <c r="D10" s="23" t="s">
        <v>327</v>
      </c>
      <c r="F10" s="1" t="s">
        <v>113</v>
      </c>
      <c r="G10" s="1" t="s">
        <v>162</v>
      </c>
    </row>
    <row r="11" spans="1:32">
      <c r="C11" s="22" t="s">
        <v>151</v>
      </c>
      <c r="D11" s="23" t="s">
        <v>327</v>
      </c>
      <c r="F11" s="1" t="s">
        <v>113</v>
      </c>
      <c r="G11" s="1" t="s">
        <v>163</v>
      </c>
    </row>
    <row r="12" spans="1:32">
      <c r="C12" s="22" t="s">
        <v>151</v>
      </c>
      <c r="D12" s="23" t="s">
        <v>327</v>
      </c>
      <c r="F12" s="1" t="s">
        <v>113</v>
      </c>
      <c r="G12" s="1" t="s">
        <v>164</v>
      </c>
    </row>
    <row r="13" spans="1:32">
      <c r="C13" s="22" t="s">
        <v>151</v>
      </c>
      <c r="D13" s="23" t="s">
        <v>327</v>
      </c>
      <c r="F13" s="1" t="s">
        <v>113</v>
      </c>
      <c r="G13" s="1" t="s">
        <v>165</v>
      </c>
    </row>
    <row r="14" spans="1:32">
      <c r="C14" s="22" t="s">
        <v>151</v>
      </c>
      <c r="D14" s="23" t="s">
        <v>327</v>
      </c>
      <c r="F14" s="1" t="s">
        <v>113</v>
      </c>
      <c r="G14" s="1" t="s">
        <v>166</v>
      </c>
    </row>
    <row r="15" spans="1:32">
      <c r="C15" s="22" t="s">
        <v>151</v>
      </c>
      <c r="D15" s="23" t="s">
        <v>327</v>
      </c>
      <c r="F15" s="1" t="s">
        <v>113</v>
      </c>
      <c r="G15" s="1" t="s">
        <v>167</v>
      </c>
    </row>
    <row r="16" spans="1:32">
      <c r="C16" s="22" t="s">
        <v>151</v>
      </c>
      <c r="D16" s="23" t="s">
        <v>327</v>
      </c>
      <c r="F16" s="1" t="s">
        <v>113</v>
      </c>
      <c r="G16" s="1" t="s">
        <v>168</v>
      </c>
    </row>
    <row r="17" spans="3:7">
      <c r="C17" s="22" t="s">
        <v>151</v>
      </c>
      <c r="D17" s="23" t="s">
        <v>327</v>
      </c>
      <c r="F17" s="1" t="s">
        <v>113</v>
      </c>
      <c r="G17" s="1" t="s">
        <v>169</v>
      </c>
    </row>
    <row r="18" spans="3:7">
      <c r="C18" s="22" t="s">
        <v>151</v>
      </c>
      <c r="D18" s="23" t="s">
        <v>327</v>
      </c>
      <c r="F18" s="1" t="s">
        <v>113</v>
      </c>
      <c r="G18" s="1" t="s">
        <v>170</v>
      </c>
    </row>
    <row r="19" spans="3:7">
      <c r="C19" s="22" t="s">
        <v>151</v>
      </c>
      <c r="D19" s="23" t="s">
        <v>327</v>
      </c>
      <c r="F19" s="1" t="s">
        <v>114</v>
      </c>
      <c r="G19" s="1" t="s">
        <v>171</v>
      </c>
    </row>
    <row r="20" spans="3:7">
      <c r="C20" s="22" t="s">
        <v>151</v>
      </c>
      <c r="D20" s="23" t="s">
        <v>327</v>
      </c>
      <c r="F20" s="1" t="s">
        <v>114</v>
      </c>
      <c r="G20" s="1" t="s">
        <v>172</v>
      </c>
    </row>
    <row r="21" spans="3:7">
      <c r="C21" s="22" t="s">
        <v>151</v>
      </c>
      <c r="D21" s="23" t="s">
        <v>327</v>
      </c>
      <c r="F21" s="1" t="s">
        <v>115</v>
      </c>
      <c r="G21" s="1" t="s">
        <v>173</v>
      </c>
    </row>
    <row r="22" spans="3:7">
      <c r="C22" s="22" t="s">
        <v>151</v>
      </c>
      <c r="D22" s="23" t="s">
        <v>327</v>
      </c>
      <c r="F22" s="1" t="s">
        <v>115</v>
      </c>
      <c r="G22" s="1" t="s">
        <v>174</v>
      </c>
    </row>
    <row r="23" spans="3:7">
      <c r="C23" s="22" t="s">
        <v>151</v>
      </c>
      <c r="D23" s="23" t="s">
        <v>327</v>
      </c>
      <c r="F23" s="1" t="s">
        <v>116</v>
      </c>
      <c r="G23" s="1" t="s">
        <v>175</v>
      </c>
    </row>
    <row r="24" spans="3:7">
      <c r="C24" s="22" t="s">
        <v>151</v>
      </c>
      <c r="D24" s="23" t="s">
        <v>327</v>
      </c>
      <c r="F24" s="1" t="s">
        <v>116</v>
      </c>
      <c r="G24" s="1" t="s">
        <v>176</v>
      </c>
    </row>
    <row r="25" spans="3:7">
      <c r="C25" s="22" t="s">
        <v>151</v>
      </c>
      <c r="D25" s="23" t="s">
        <v>327</v>
      </c>
      <c r="F25" s="1" t="s">
        <v>117</v>
      </c>
      <c r="G25" s="1" t="s">
        <v>177</v>
      </c>
    </row>
    <row r="26" spans="3:7">
      <c r="C26" s="22" t="s">
        <v>151</v>
      </c>
      <c r="D26" s="23" t="s">
        <v>327</v>
      </c>
      <c r="F26" s="1" t="s">
        <v>117</v>
      </c>
      <c r="G26" s="1" t="s">
        <v>178</v>
      </c>
    </row>
    <row r="27" spans="3:7">
      <c r="C27" s="22" t="s">
        <v>151</v>
      </c>
      <c r="D27" s="23" t="s">
        <v>327</v>
      </c>
      <c r="F27" s="1" t="s">
        <v>118</v>
      </c>
      <c r="G27" s="1" t="s">
        <v>179</v>
      </c>
    </row>
    <row r="28" spans="3:7">
      <c r="C28" s="22" t="s">
        <v>151</v>
      </c>
      <c r="D28" s="23" t="s">
        <v>327</v>
      </c>
      <c r="F28" s="1" t="s">
        <v>118</v>
      </c>
      <c r="G28" s="1" t="s">
        <v>180</v>
      </c>
    </row>
    <row r="29" spans="3:7">
      <c r="C29" s="22" t="s">
        <v>151</v>
      </c>
      <c r="D29" s="23" t="s">
        <v>327</v>
      </c>
      <c r="F29" s="1" t="s">
        <v>119</v>
      </c>
      <c r="G29" s="1" t="s">
        <v>181</v>
      </c>
    </row>
    <row r="30" spans="3:7">
      <c r="C30" s="22" t="s">
        <v>151</v>
      </c>
      <c r="D30" s="23" t="s">
        <v>327</v>
      </c>
      <c r="F30" s="1" t="s">
        <v>119</v>
      </c>
      <c r="G30" s="1" t="s">
        <v>182</v>
      </c>
    </row>
    <row r="31" spans="3:7">
      <c r="C31" s="22" t="s">
        <v>151</v>
      </c>
      <c r="D31" s="23" t="s">
        <v>327</v>
      </c>
      <c r="F31" s="1" t="s">
        <v>120</v>
      </c>
      <c r="G31" s="1" t="s">
        <v>183</v>
      </c>
    </row>
    <row r="32" spans="3:7">
      <c r="C32" s="22" t="s">
        <v>151</v>
      </c>
      <c r="D32" s="23" t="s">
        <v>327</v>
      </c>
      <c r="F32" s="1" t="s">
        <v>120</v>
      </c>
      <c r="G32" s="1" t="s">
        <v>184</v>
      </c>
    </row>
    <row r="33" spans="3:7">
      <c r="C33" s="22" t="s">
        <v>151</v>
      </c>
      <c r="D33" s="23" t="s">
        <v>327</v>
      </c>
      <c r="F33" s="1" t="s">
        <v>121</v>
      </c>
      <c r="G33" s="1" t="s">
        <v>185</v>
      </c>
    </row>
    <row r="34" spans="3:7">
      <c r="C34" s="22" t="s">
        <v>151</v>
      </c>
      <c r="D34" s="23" t="s">
        <v>327</v>
      </c>
      <c r="F34" s="1" t="s">
        <v>121</v>
      </c>
      <c r="G34" s="1" t="s">
        <v>186</v>
      </c>
    </row>
    <row r="35" spans="3:7">
      <c r="C35" s="22" t="s">
        <v>151</v>
      </c>
      <c r="D35" s="23" t="s">
        <v>327</v>
      </c>
      <c r="F35" s="1" t="s">
        <v>122</v>
      </c>
      <c r="G35" s="1" t="s">
        <v>187</v>
      </c>
    </row>
    <row r="36" spans="3:7">
      <c r="C36" s="22" t="s">
        <v>151</v>
      </c>
      <c r="D36" s="23" t="s">
        <v>327</v>
      </c>
      <c r="F36" s="1" t="s">
        <v>122</v>
      </c>
      <c r="G36" s="1" t="s">
        <v>188</v>
      </c>
    </row>
    <row r="37" spans="3:7">
      <c r="C37" s="22" t="s">
        <v>151</v>
      </c>
      <c r="D37" s="23" t="s">
        <v>327</v>
      </c>
      <c r="F37" s="1" t="s">
        <v>122</v>
      </c>
      <c r="G37" s="1" t="s">
        <v>189</v>
      </c>
    </row>
    <row r="38" spans="3:7">
      <c r="C38" s="22" t="s">
        <v>151</v>
      </c>
      <c r="D38" s="23" t="s">
        <v>327</v>
      </c>
      <c r="F38" s="1" t="s">
        <v>122</v>
      </c>
      <c r="G38" s="1" t="s">
        <v>190</v>
      </c>
    </row>
    <row r="39" spans="3:7">
      <c r="C39" s="22" t="s">
        <v>151</v>
      </c>
      <c r="D39" s="23" t="s">
        <v>327</v>
      </c>
      <c r="F39" s="1" t="s">
        <v>122</v>
      </c>
      <c r="G39" s="1" t="s">
        <v>191</v>
      </c>
    </row>
    <row r="40" spans="3:7">
      <c r="C40" s="22" t="s">
        <v>151</v>
      </c>
      <c r="D40" s="23" t="s">
        <v>327</v>
      </c>
      <c r="F40" s="1" t="s">
        <v>122</v>
      </c>
      <c r="G40" s="1" t="s">
        <v>192</v>
      </c>
    </row>
    <row r="41" spans="3:7">
      <c r="C41" s="22" t="s">
        <v>151</v>
      </c>
      <c r="D41" s="23" t="s">
        <v>327</v>
      </c>
      <c r="F41" s="1" t="s">
        <v>122</v>
      </c>
      <c r="G41" s="1" t="s">
        <v>193</v>
      </c>
    </row>
    <row r="42" spans="3:7">
      <c r="C42" s="22" t="s">
        <v>151</v>
      </c>
      <c r="D42" s="23" t="s">
        <v>327</v>
      </c>
      <c r="F42" s="1" t="str">
        <f t="shared" ref="F42:F64" si="0">$F$5&amp;"  x  "&amp;F19</f>
        <v>MODE OF INSTRUCTION  x  ENGLISH_LEARNER</v>
      </c>
      <c r="G42" s="1" t="str">
        <f t="shared" ref="G42:G64" si="1">"Fully In-Person  x  "&amp;G19</f>
        <v>Fully In-Person  x  English Learners</v>
      </c>
    </row>
    <row r="43" spans="3:7">
      <c r="C43" s="22" t="s">
        <v>151</v>
      </c>
      <c r="D43" s="23" t="s">
        <v>327</v>
      </c>
      <c r="F43" s="1" t="str">
        <f t="shared" si="0"/>
        <v>MODE OF INSTRUCTION  x  ENGLISH_LEARNER</v>
      </c>
      <c r="G43" s="1" t="str">
        <f t="shared" si="1"/>
        <v>Fully In-Person  x  Not English Learners</v>
      </c>
    </row>
    <row r="44" spans="3:7">
      <c r="C44" s="22" t="s">
        <v>151</v>
      </c>
      <c r="D44" s="23" t="s">
        <v>327</v>
      </c>
      <c r="F44" s="1" t="str">
        <f t="shared" si="0"/>
        <v>MODE OF INSTRUCTION  x  HOMELESS</v>
      </c>
      <c r="G44" s="1" t="str">
        <f t="shared" si="1"/>
        <v>Fully In-Person  x  Homeless</v>
      </c>
    </row>
    <row r="45" spans="3:7">
      <c r="C45" s="22" t="s">
        <v>151</v>
      </c>
      <c r="D45" s="23" t="s">
        <v>327</v>
      </c>
      <c r="F45" s="1" t="str">
        <f t="shared" si="0"/>
        <v>MODE OF INSTRUCTION  x  HOMELESS</v>
      </c>
      <c r="G45" s="1" t="str">
        <f t="shared" si="1"/>
        <v>Fully In-Person  x  Not Homeless</v>
      </c>
    </row>
    <row r="46" spans="3:7">
      <c r="C46" s="22" t="s">
        <v>151</v>
      </c>
      <c r="D46" s="23" t="s">
        <v>327</v>
      </c>
      <c r="F46" s="1" t="str">
        <f t="shared" si="0"/>
        <v>MODE OF INSTRUCTION  x  MILITARY_CONNECTED</v>
      </c>
      <c r="G46" s="1" t="str">
        <f t="shared" si="1"/>
        <v>Fully In-Person  x  Military Connected</v>
      </c>
    </row>
    <row r="47" spans="3:7">
      <c r="C47" s="22" t="s">
        <v>151</v>
      </c>
      <c r="D47" s="23" t="s">
        <v>327</v>
      </c>
      <c r="F47" s="1" t="str">
        <f t="shared" si="0"/>
        <v>MODE OF INSTRUCTION  x  MILITARY_CONNECTED</v>
      </c>
      <c r="G47" s="1" t="str">
        <f t="shared" si="1"/>
        <v>Fully In-Person  x  Not Military Connected</v>
      </c>
    </row>
    <row r="48" spans="3:7">
      <c r="C48" s="22" t="s">
        <v>151</v>
      </c>
      <c r="D48" s="23" t="s">
        <v>327</v>
      </c>
      <c r="F48" s="1" t="str">
        <f t="shared" si="0"/>
        <v>MODE OF INSTRUCTION  x  MIGRANT</v>
      </c>
      <c r="G48" s="1" t="str">
        <f t="shared" si="1"/>
        <v>Fully In-Person  x  Migrant</v>
      </c>
    </row>
    <row r="49" spans="3:7">
      <c r="C49" s="22" t="s">
        <v>151</v>
      </c>
      <c r="D49" s="23" t="s">
        <v>327</v>
      </c>
      <c r="F49" s="1" t="str">
        <f t="shared" si="0"/>
        <v>MODE OF INSTRUCTION  x  MIGRANT</v>
      </c>
      <c r="G49" s="1" t="str">
        <f t="shared" si="1"/>
        <v>Fully In-Person  x  Not Migrant</v>
      </c>
    </row>
    <row r="50" spans="3:7">
      <c r="C50" s="22" t="s">
        <v>151</v>
      </c>
      <c r="D50" s="23" t="s">
        <v>327</v>
      </c>
      <c r="F50" s="1" t="str">
        <f t="shared" si="0"/>
        <v>MODE OF INSTRUCTION  x  FOSTER</v>
      </c>
      <c r="G50" s="1" t="str">
        <f t="shared" si="1"/>
        <v>Fully In-Person  x  Foster</v>
      </c>
    </row>
    <row r="51" spans="3:7">
      <c r="C51" s="22" t="s">
        <v>151</v>
      </c>
      <c r="D51" s="23" t="s">
        <v>327</v>
      </c>
      <c r="F51" s="1" t="str">
        <f t="shared" si="0"/>
        <v>MODE OF INSTRUCTION  x  FOSTER</v>
      </c>
      <c r="G51" s="1" t="str">
        <f t="shared" si="1"/>
        <v>Fully In-Person  x  Not Foster</v>
      </c>
    </row>
    <row r="52" spans="3:7">
      <c r="C52" s="22" t="s">
        <v>151</v>
      </c>
      <c r="D52" s="23" t="s">
        <v>327</v>
      </c>
      <c r="F52" s="1" t="str">
        <f t="shared" si="0"/>
        <v>MODE OF INSTRUCTION  x  ECONOMICALLY_DISADVANTAGED</v>
      </c>
      <c r="G52" s="1" t="str">
        <f t="shared" si="1"/>
        <v>Fully In-Person  x  Economically Disadvantaged</v>
      </c>
    </row>
    <row r="53" spans="3:7">
      <c r="C53" s="22" t="s">
        <v>151</v>
      </c>
      <c r="D53" s="23" t="s">
        <v>327</v>
      </c>
      <c r="F53" s="1" t="str">
        <f t="shared" si="0"/>
        <v>MODE OF INSTRUCTION  x  ECONOMICALLY_DISADVANTAGED</v>
      </c>
      <c r="G53" s="1" t="str">
        <f t="shared" si="1"/>
        <v>Fully In-Person  x  Not Economically Disadvantaged</v>
      </c>
    </row>
    <row r="54" spans="3:7">
      <c r="C54" s="22" t="s">
        <v>151</v>
      </c>
      <c r="D54" s="23" t="s">
        <v>327</v>
      </c>
      <c r="F54" s="1" t="str">
        <f t="shared" si="0"/>
        <v>MODE OF INSTRUCTION  x  GENDER</v>
      </c>
      <c r="G54" s="1" t="str">
        <f t="shared" si="1"/>
        <v>Fully In-Person  x  Male</v>
      </c>
    </row>
    <row r="55" spans="3:7">
      <c r="C55" s="22" t="s">
        <v>151</v>
      </c>
      <c r="D55" s="23" t="s">
        <v>327</v>
      </c>
      <c r="F55" s="1" t="str">
        <f t="shared" si="0"/>
        <v>MODE OF INSTRUCTION  x  GENDER</v>
      </c>
      <c r="G55" s="1" t="str">
        <f t="shared" si="1"/>
        <v>Fully In-Person  x  Female</v>
      </c>
    </row>
    <row r="56" spans="3:7">
      <c r="C56" s="22" t="s">
        <v>151</v>
      </c>
      <c r="D56" s="23" t="s">
        <v>327</v>
      </c>
      <c r="F56" s="1" t="str">
        <f t="shared" si="0"/>
        <v>MODE OF INSTRUCTION  x  SPECIAL EDUCATION</v>
      </c>
      <c r="G56" s="1" t="str">
        <f t="shared" si="1"/>
        <v>Fully In-Person  x  Special Education</v>
      </c>
    </row>
    <row r="57" spans="3:7">
      <c r="C57" s="22" t="s">
        <v>151</v>
      </c>
      <c r="D57" s="23" t="s">
        <v>327</v>
      </c>
      <c r="F57" s="1" t="str">
        <f t="shared" si="0"/>
        <v>MODE OF INSTRUCTION  x  SPECIAL EDUCATION</v>
      </c>
      <c r="G57" s="1" t="str">
        <f t="shared" si="1"/>
        <v>Fully In-Person  x  Not Special Education</v>
      </c>
    </row>
    <row r="58" spans="3:7">
      <c r="C58" s="22" t="s">
        <v>151</v>
      </c>
      <c r="D58" s="23" t="s">
        <v>327</v>
      </c>
      <c r="F58" s="1" t="str">
        <f t="shared" si="0"/>
        <v>MODE OF INSTRUCTION  x  RACE_ETHNICITY</v>
      </c>
      <c r="G58" s="1" t="str">
        <f t="shared" si="1"/>
        <v>Fully In-Person  x  White</v>
      </c>
    </row>
    <row r="59" spans="3:7">
      <c r="C59" s="22" t="s">
        <v>151</v>
      </c>
      <c r="D59" s="23" t="s">
        <v>327</v>
      </c>
      <c r="F59" s="1" t="str">
        <f t="shared" si="0"/>
        <v>MODE OF INSTRUCTION  x  RACE_ETHNICITY</v>
      </c>
      <c r="G59" s="1" t="str">
        <f t="shared" si="1"/>
        <v>Fully In-Person  x  African-American or Black</v>
      </c>
    </row>
    <row r="60" spans="3:7">
      <c r="C60" s="22" t="s">
        <v>151</v>
      </c>
      <c r="D60" s="23" t="s">
        <v>327</v>
      </c>
      <c r="F60" s="1" t="str">
        <f t="shared" si="0"/>
        <v>MODE OF INSTRUCTION  x  RACE_ETHNICITY</v>
      </c>
      <c r="G60" s="1" t="str">
        <f t="shared" si="1"/>
        <v>Fully In-Person  x  American Indian or Alaska Native</v>
      </c>
    </row>
    <row r="61" spans="3:7">
      <c r="C61" s="22" t="s">
        <v>151</v>
      </c>
      <c r="D61" s="23" t="s">
        <v>327</v>
      </c>
      <c r="F61" s="1" t="str">
        <f t="shared" si="0"/>
        <v>MODE OF INSTRUCTION  x  RACE_ETHNICITY</v>
      </c>
      <c r="G61" s="1" t="str">
        <f t="shared" si="1"/>
        <v>Fully In-Person  x  Asian</v>
      </c>
    </row>
    <row r="62" spans="3:7">
      <c r="C62" s="22" t="s">
        <v>151</v>
      </c>
      <c r="D62" s="23" t="s">
        <v>327</v>
      </c>
      <c r="F62" s="1" t="str">
        <f t="shared" si="0"/>
        <v>MODE OF INSTRUCTION  x  RACE_ETHNICITY</v>
      </c>
      <c r="G62" s="1" t="str">
        <f t="shared" si="1"/>
        <v>Fully In-Person  x  Hispanic or Latino</v>
      </c>
    </row>
    <row r="63" spans="3:7">
      <c r="C63" s="22" t="s">
        <v>151</v>
      </c>
      <c r="D63" s="23" t="s">
        <v>327</v>
      </c>
      <c r="F63" s="1" t="str">
        <f t="shared" si="0"/>
        <v>MODE OF INSTRUCTION  x  RACE_ETHNICITY</v>
      </c>
      <c r="G63" s="1" t="str">
        <f t="shared" si="1"/>
        <v>Fully In-Person  x  Native Hawaiian or Pacific Islander</v>
      </c>
    </row>
    <row r="64" spans="3:7">
      <c r="C64" s="22" t="s">
        <v>151</v>
      </c>
      <c r="D64" s="23" t="s">
        <v>327</v>
      </c>
      <c r="F64" s="1" t="str">
        <f t="shared" si="0"/>
        <v>MODE OF INSTRUCTION  x  RACE_ETHNICITY</v>
      </c>
      <c r="G64" s="1" t="str">
        <f t="shared" si="1"/>
        <v>Fully In-Person  x  Two or more races</v>
      </c>
    </row>
    <row r="65" spans="3:7">
      <c r="C65" s="22" t="s">
        <v>151</v>
      </c>
      <c r="D65" s="23" t="s">
        <v>327</v>
      </c>
      <c r="F65" s="1" t="s">
        <v>194</v>
      </c>
      <c r="G65" s="1" t="str">
        <f t="shared" ref="G65:G87" si="2">"Hybrid  x  "&amp;G19</f>
        <v>Hybrid  x  English Learners</v>
      </c>
    </row>
    <row r="66" spans="3:7">
      <c r="C66" s="22" t="s">
        <v>151</v>
      </c>
      <c r="D66" s="23" t="s">
        <v>327</v>
      </c>
      <c r="F66" s="1" t="s">
        <v>194</v>
      </c>
      <c r="G66" s="1" t="str">
        <f t="shared" si="2"/>
        <v>Hybrid  x  Not English Learners</v>
      </c>
    </row>
    <row r="67" spans="3:7">
      <c r="C67" s="22" t="s">
        <v>151</v>
      </c>
      <c r="D67" s="23" t="s">
        <v>327</v>
      </c>
      <c r="F67" s="1" t="s">
        <v>195</v>
      </c>
      <c r="G67" s="1" t="str">
        <f t="shared" si="2"/>
        <v>Hybrid  x  Homeless</v>
      </c>
    </row>
    <row r="68" spans="3:7">
      <c r="C68" s="22" t="s">
        <v>151</v>
      </c>
      <c r="D68" s="23" t="s">
        <v>327</v>
      </c>
      <c r="F68" s="1" t="s">
        <v>195</v>
      </c>
      <c r="G68" s="1" t="str">
        <f t="shared" si="2"/>
        <v>Hybrid  x  Not Homeless</v>
      </c>
    </row>
    <row r="69" spans="3:7">
      <c r="C69" s="22" t="s">
        <v>151</v>
      </c>
      <c r="D69" s="23" t="s">
        <v>327</v>
      </c>
      <c r="F69" s="1" t="s">
        <v>196</v>
      </c>
      <c r="G69" s="1" t="str">
        <f t="shared" si="2"/>
        <v>Hybrid  x  Military Connected</v>
      </c>
    </row>
    <row r="70" spans="3:7">
      <c r="C70" s="22" t="s">
        <v>151</v>
      </c>
      <c r="D70" s="23" t="s">
        <v>327</v>
      </c>
      <c r="F70" s="1" t="s">
        <v>196</v>
      </c>
      <c r="G70" s="1" t="str">
        <f t="shared" si="2"/>
        <v>Hybrid  x  Not Military Connected</v>
      </c>
    </row>
    <row r="71" spans="3:7">
      <c r="C71" s="22" t="s">
        <v>151</v>
      </c>
      <c r="D71" s="23" t="s">
        <v>327</v>
      </c>
      <c r="F71" s="1" t="s">
        <v>197</v>
      </c>
      <c r="G71" s="1" t="str">
        <f t="shared" si="2"/>
        <v>Hybrid  x  Migrant</v>
      </c>
    </row>
    <row r="72" spans="3:7">
      <c r="C72" s="22" t="s">
        <v>151</v>
      </c>
      <c r="D72" s="23" t="s">
        <v>327</v>
      </c>
      <c r="F72" s="1" t="s">
        <v>197</v>
      </c>
      <c r="G72" s="1" t="str">
        <f t="shared" si="2"/>
        <v>Hybrid  x  Not Migrant</v>
      </c>
    </row>
    <row r="73" spans="3:7">
      <c r="C73" s="22" t="s">
        <v>151</v>
      </c>
      <c r="D73" s="23" t="s">
        <v>327</v>
      </c>
      <c r="F73" s="1" t="s">
        <v>198</v>
      </c>
      <c r="G73" s="1" t="str">
        <f t="shared" si="2"/>
        <v>Hybrid  x  Foster</v>
      </c>
    </row>
    <row r="74" spans="3:7">
      <c r="C74" s="22" t="s">
        <v>151</v>
      </c>
      <c r="D74" s="23" t="s">
        <v>327</v>
      </c>
      <c r="F74" s="1" t="s">
        <v>198</v>
      </c>
      <c r="G74" s="1" t="str">
        <f t="shared" si="2"/>
        <v>Hybrid  x  Not Foster</v>
      </c>
    </row>
    <row r="75" spans="3:7">
      <c r="C75" s="22" t="s">
        <v>151</v>
      </c>
      <c r="D75" s="23" t="s">
        <v>327</v>
      </c>
      <c r="F75" s="1" t="s">
        <v>199</v>
      </c>
      <c r="G75" s="1" t="str">
        <f t="shared" si="2"/>
        <v>Hybrid  x  Economically Disadvantaged</v>
      </c>
    </row>
    <row r="76" spans="3:7">
      <c r="C76" s="22" t="s">
        <v>151</v>
      </c>
      <c r="D76" s="23" t="s">
        <v>327</v>
      </c>
      <c r="F76" s="1" t="s">
        <v>199</v>
      </c>
      <c r="G76" s="1" t="str">
        <f t="shared" si="2"/>
        <v>Hybrid  x  Not Economically Disadvantaged</v>
      </c>
    </row>
    <row r="77" spans="3:7">
      <c r="C77" s="22" t="s">
        <v>151</v>
      </c>
      <c r="D77" s="23" t="s">
        <v>327</v>
      </c>
      <c r="F77" s="1" t="s">
        <v>200</v>
      </c>
      <c r="G77" s="1" t="str">
        <f t="shared" si="2"/>
        <v>Hybrid  x  Male</v>
      </c>
    </row>
    <row r="78" spans="3:7">
      <c r="C78" s="22" t="s">
        <v>151</v>
      </c>
      <c r="D78" s="23" t="s">
        <v>327</v>
      </c>
      <c r="F78" s="1" t="s">
        <v>200</v>
      </c>
      <c r="G78" s="1" t="str">
        <f t="shared" si="2"/>
        <v>Hybrid  x  Female</v>
      </c>
    </row>
    <row r="79" spans="3:7">
      <c r="C79" s="22" t="s">
        <v>151</v>
      </c>
      <c r="D79" s="23" t="s">
        <v>327</v>
      </c>
      <c r="F79" s="1" t="s">
        <v>201</v>
      </c>
      <c r="G79" s="1" t="str">
        <f t="shared" si="2"/>
        <v>Hybrid  x  Special Education</v>
      </c>
    </row>
    <row r="80" spans="3:7">
      <c r="C80" s="22" t="s">
        <v>151</v>
      </c>
      <c r="D80" s="23" t="s">
        <v>327</v>
      </c>
      <c r="F80" s="1" t="s">
        <v>201</v>
      </c>
      <c r="G80" s="1" t="str">
        <f t="shared" si="2"/>
        <v>Hybrid  x  Not Special Education</v>
      </c>
    </row>
    <row r="81" spans="3:7">
      <c r="C81" s="22" t="s">
        <v>151</v>
      </c>
      <c r="D81" s="23" t="s">
        <v>327</v>
      </c>
      <c r="F81" s="1" t="s">
        <v>202</v>
      </c>
      <c r="G81" s="1" t="str">
        <f t="shared" si="2"/>
        <v>Hybrid  x  White</v>
      </c>
    </row>
    <row r="82" spans="3:7">
      <c r="C82" s="22" t="s">
        <v>151</v>
      </c>
      <c r="D82" s="23" t="s">
        <v>327</v>
      </c>
      <c r="F82" s="1" t="s">
        <v>202</v>
      </c>
      <c r="G82" s="1" t="str">
        <f t="shared" si="2"/>
        <v>Hybrid  x  African-American or Black</v>
      </c>
    </row>
    <row r="83" spans="3:7">
      <c r="C83" s="22" t="s">
        <v>151</v>
      </c>
      <c r="D83" s="23" t="s">
        <v>327</v>
      </c>
      <c r="F83" s="1" t="s">
        <v>202</v>
      </c>
      <c r="G83" s="1" t="str">
        <f t="shared" si="2"/>
        <v>Hybrid  x  American Indian or Alaska Native</v>
      </c>
    </row>
    <row r="84" spans="3:7">
      <c r="C84" s="22" t="s">
        <v>151</v>
      </c>
      <c r="D84" s="23" t="s">
        <v>327</v>
      </c>
      <c r="F84" s="1" t="s">
        <v>202</v>
      </c>
      <c r="G84" s="1" t="str">
        <f t="shared" si="2"/>
        <v>Hybrid  x  Asian</v>
      </c>
    </row>
    <row r="85" spans="3:7">
      <c r="C85" s="22" t="s">
        <v>151</v>
      </c>
      <c r="D85" s="23" t="s">
        <v>327</v>
      </c>
      <c r="F85" s="1" t="s">
        <v>202</v>
      </c>
      <c r="G85" s="1" t="str">
        <f t="shared" si="2"/>
        <v>Hybrid  x  Hispanic or Latino</v>
      </c>
    </row>
    <row r="86" spans="3:7">
      <c r="C86" s="22" t="s">
        <v>151</v>
      </c>
      <c r="D86" s="23" t="s">
        <v>327</v>
      </c>
      <c r="F86" s="1" t="s">
        <v>202</v>
      </c>
      <c r="G86" s="1" t="str">
        <f t="shared" si="2"/>
        <v>Hybrid  x  Native Hawaiian or Pacific Islander</v>
      </c>
    </row>
    <row r="87" spans="3:7">
      <c r="C87" s="22" t="s">
        <v>151</v>
      </c>
      <c r="D87" s="23" t="s">
        <v>327</v>
      </c>
      <c r="F87" s="1" t="s">
        <v>202</v>
      </c>
      <c r="G87" s="1" t="str">
        <f t="shared" si="2"/>
        <v>Hybrid  x  Two or more races</v>
      </c>
    </row>
    <row r="88" spans="3:7">
      <c r="C88" s="22" t="s">
        <v>151</v>
      </c>
      <c r="D88" s="23" t="s">
        <v>327</v>
      </c>
      <c r="F88" s="1" t="s">
        <v>194</v>
      </c>
      <c r="G88" s="1" t="str">
        <f t="shared" ref="G88:G110" si="3">"Fully Remote  x  "&amp;G19</f>
        <v>Fully Remote  x  English Learners</v>
      </c>
    </row>
    <row r="89" spans="3:7">
      <c r="C89" s="22" t="s">
        <v>151</v>
      </c>
      <c r="D89" s="23" t="s">
        <v>327</v>
      </c>
      <c r="F89" s="1" t="s">
        <v>194</v>
      </c>
      <c r="G89" s="1" t="str">
        <f t="shared" si="3"/>
        <v>Fully Remote  x  Not English Learners</v>
      </c>
    </row>
    <row r="90" spans="3:7">
      <c r="C90" s="22" t="s">
        <v>151</v>
      </c>
      <c r="D90" s="23" t="s">
        <v>327</v>
      </c>
      <c r="F90" s="1" t="s">
        <v>195</v>
      </c>
      <c r="G90" s="1" t="str">
        <f t="shared" si="3"/>
        <v>Fully Remote  x  Homeless</v>
      </c>
    </row>
    <row r="91" spans="3:7">
      <c r="C91" s="22" t="s">
        <v>151</v>
      </c>
      <c r="D91" s="23" t="s">
        <v>327</v>
      </c>
      <c r="F91" s="1" t="s">
        <v>195</v>
      </c>
      <c r="G91" s="1" t="str">
        <f t="shared" si="3"/>
        <v>Fully Remote  x  Not Homeless</v>
      </c>
    </row>
    <row r="92" spans="3:7">
      <c r="C92" s="22" t="s">
        <v>151</v>
      </c>
      <c r="D92" s="23" t="s">
        <v>327</v>
      </c>
      <c r="F92" s="1" t="s">
        <v>196</v>
      </c>
      <c r="G92" s="1" t="str">
        <f t="shared" si="3"/>
        <v>Fully Remote  x  Military Connected</v>
      </c>
    </row>
    <row r="93" spans="3:7">
      <c r="C93" s="22" t="s">
        <v>151</v>
      </c>
      <c r="D93" s="23" t="s">
        <v>327</v>
      </c>
      <c r="F93" s="1" t="s">
        <v>196</v>
      </c>
      <c r="G93" s="1" t="str">
        <f t="shared" si="3"/>
        <v>Fully Remote  x  Not Military Connected</v>
      </c>
    </row>
    <row r="94" spans="3:7">
      <c r="C94" s="22" t="s">
        <v>151</v>
      </c>
      <c r="D94" s="23" t="s">
        <v>327</v>
      </c>
      <c r="F94" s="1" t="s">
        <v>197</v>
      </c>
      <c r="G94" s="1" t="str">
        <f t="shared" si="3"/>
        <v>Fully Remote  x  Migrant</v>
      </c>
    </row>
    <row r="95" spans="3:7">
      <c r="C95" s="22" t="s">
        <v>151</v>
      </c>
      <c r="D95" s="23" t="s">
        <v>327</v>
      </c>
      <c r="F95" s="1" t="s">
        <v>197</v>
      </c>
      <c r="G95" s="1" t="str">
        <f t="shared" si="3"/>
        <v>Fully Remote  x  Not Migrant</v>
      </c>
    </row>
    <row r="96" spans="3:7">
      <c r="C96" s="22" t="s">
        <v>151</v>
      </c>
      <c r="D96" s="23" t="s">
        <v>327</v>
      </c>
      <c r="F96" s="1" t="s">
        <v>198</v>
      </c>
      <c r="G96" s="1" t="str">
        <f t="shared" si="3"/>
        <v>Fully Remote  x  Foster</v>
      </c>
    </row>
    <row r="97" spans="3:7">
      <c r="C97" s="22" t="s">
        <v>151</v>
      </c>
      <c r="D97" s="23" t="s">
        <v>327</v>
      </c>
      <c r="F97" s="1" t="s">
        <v>198</v>
      </c>
      <c r="G97" s="1" t="str">
        <f t="shared" si="3"/>
        <v>Fully Remote  x  Not Foster</v>
      </c>
    </row>
    <row r="98" spans="3:7">
      <c r="C98" s="22" t="s">
        <v>151</v>
      </c>
      <c r="D98" s="23" t="s">
        <v>327</v>
      </c>
      <c r="F98" s="1" t="s">
        <v>199</v>
      </c>
      <c r="G98" s="1" t="str">
        <f t="shared" si="3"/>
        <v>Fully Remote  x  Economically Disadvantaged</v>
      </c>
    </row>
    <row r="99" spans="3:7">
      <c r="C99" s="22" t="s">
        <v>151</v>
      </c>
      <c r="D99" s="23" t="s">
        <v>327</v>
      </c>
      <c r="F99" s="1" t="s">
        <v>199</v>
      </c>
      <c r="G99" s="1" t="str">
        <f t="shared" si="3"/>
        <v>Fully Remote  x  Not Economically Disadvantaged</v>
      </c>
    </row>
    <row r="100" spans="3:7">
      <c r="C100" s="22" t="s">
        <v>151</v>
      </c>
      <c r="D100" s="23" t="s">
        <v>327</v>
      </c>
      <c r="F100" s="1" t="s">
        <v>200</v>
      </c>
      <c r="G100" s="1" t="str">
        <f t="shared" si="3"/>
        <v>Fully Remote  x  Male</v>
      </c>
    </row>
    <row r="101" spans="3:7">
      <c r="C101" s="22" t="s">
        <v>151</v>
      </c>
      <c r="D101" s="23" t="s">
        <v>327</v>
      </c>
      <c r="F101" s="1" t="s">
        <v>200</v>
      </c>
      <c r="G101" s="1" t="str">
        <f t="shared" si="3"/>
        <v>Fully Remote  x  Female</v>
      </c>
    </row>
    <row r="102" spans="3:7">
      <c r="C102" s="22" t="s">
        <v>151</v>
      </c>
      <c r="D102" s="23" t="s">
        <v>327</v>
      </c>
      <c r="F102" s="1" t="s">
        <v>201</v>
      </c>
      <c r="G102" s="1" t="str">
        <f t="shared" si="3"/>
        <v>Fully Remote  x  Special Education</v>
      </c>
    </row>
    <row r="103" spans="3:7">
      <c r="C103" s="22" t="s">
        <v>151</v>
      </c>
      <c r="D103" s="23" t="s">
        <v>327</v>
      </c>
      <c r="F103" s="1" t="s">
        <v>201</v>
      </c>
      <c r="G103" s="1" t="str">
        <f t="shared" si="3"/>
        <v>Fully Remote  x  Not Special Education</v>
      </c>
    </row>
    <row r="104" spans="3:7">
      <c r="C104" s="22" t="s">
        <v>151</v>
      </c>
      <c r="D104" s="23" t="s">
        <v>327</v>
      </c>
      <c r="F104" s="1" t="s">
        <v>202</v>
      </c>
      <c r="G104" s="1" t="str">
        <f t="shared" si="3"/>
        <v>Fully Remote  x  White</v>
      </c>
    </row>
    <row r="105" spans="3:7">
      <c r="C105" s="22" t="s">
        <v>151</v>
      </c>
      <c r="D105" s="23" t="s">
        <v>327</v>
      </c>
      <c r="F105" s="1" t="s">
        <v>202</v>
      </c>
      <c r="G105" s="1" t="str">
        <f t="shared" si="3"/>
        <v>Fully Remote  x  African-American or Black</v>
      </c>
    </row>
    <row r="106" spans="3:7">
      <c r="C106" s="22" t="s">
        <v>151</v>
      </c>
      <c r="D106" s="23" t="s">
        <v>327</v>
      </c>
      <c r="F106" s="1" t="s">
        <v>202</v>
      </c>
      <c r="G106" s="1" t="str">
        <f t="shared" si="3"/>
        <v>Fully Remote  x  American Indian or Alaska Native</v>
      </c>
    </row>
    <row r="107" spans="3:7">
      <c r="C107" s="22" t="s">
        <v>151</v>
      </c>
      <c r="D107" s="23" t="s">
        <v>327</v>
      </c>
      <c r="F107" s="1" t="s">
        <v>202</v>
      </c>
      <c r="G107" s="1" t="str">
        <f t="shared" si="3"/>
        <v>Fully Remote  x  Asian</v>
      </c>
    </row>
    <row r="108" spans="3:7">
      <c r="C108" s="22" t="s">
        <v>151</v>
      </c>
      <c r="D108" s="23" t="s">
        <v>327</v>
      </c>
      <c r="F108" s="1" t="s">
        <v>202</v>
      </c>
      <c r="G108" s="1" t="str">
        <f t="shared" si="3"/>
        <v>Fully Remote  x  Hispanic or Latino</v>
      </c>
    </row>
    <row r="109" spans="3:7">
      <c r="C109" s="22" t="s">
        <v>151</v>
      </c>
      <c r="D109" s="23" t="s">
        <v>327</v>
      </c>
      <c r="F109" s="1" t="s">
        <v>202</v>
      </c>
      <c r="G109" s="1" t="str">
        <f t="shared" si="3"/>
        <v>Fully Remote  x  Native Hawaiian or Pacific Islander</v>
      </c>
    </row>
    <row r="110" spans="3:7">
      <c r="C110" s="22" t="s">
        <v>151</v>
      </c>
      <c r="D110" s="23" t="s">
        <v>327</v>
      </c>
      <c r="F110" s="1" t="s">
        <v>202</v>
      </c>
      <c r="G110" s="1" t="str">
        <f t="shared" si="3"/>
        <v>Fully Remote  x  Two or more races</v>
      </c>
    </row>
    <row r="111" spans="3:7">
      <c r="C111" s="22" t="s">
        <v>151</v>
      </c>
      <c r="D111" s="23" t="s">
        <v>327</v>
      </c>
      <c r="F111" s="1" t="s">
        <v>124</v>
      </c>
      <c r="G111" s="1" t="s">
        <v>203</v>
      </c>
    </row>
    <row r="112" spans="3:7">
      <c r="C112" s="22" t="s">
        <v>151</v>
      </c>
      <c r="D112" s="23" t="s">
        <v>327</v>
      </c>
      <c r="F112" s="1" t="s">
        <v>124</v>
      </c>
      <c r="G112" s="1" t="s">
        <v>204</v>
      </c>
    </row>
    <row r="113" spans="3:7">
      <c r="C113" s="22" t="s">
        <v>151</v>
      </c>
      <c r="D113" s="23" t="s">
        <v>327</v>
      </c>
      <c r="F113" s="1" t="s">
        <v>124</v>
      </c>
      <c r="G113" s="1" t="s">
        <v>205</v>
      </c>
    </row>
    <row r="114" spans="3:7">
      <c r="C114" s="22" t="s">
        <v>151</v>
      </c>
      <c r="D114" s="23" t="s">
        <v>327</v>
      </c>
      <c r="F114" s="1" t="s">
        <v>124</v>
      </c>
      <c r="G114" s="1" t="s">
        <v>206</v>
      </c>
    </row>
    <row r="115" spans="3:7">
      <c r="C115" s="22" t="s">
        <v>151</v>
      </c>
      <c r="D115" s="23" t="s">
        <v>327</v>
      </c>
      <c r="F115" s="1" t="s">
        <v>124</v>
      </c>
      <c r="G115" s="1" t="s">
        <v>207</v>
      </c>
    </row>
    <row r="116" spans="3:7">
      <c r="C116" s="22" t="s">
        <v>151</v>
      </c>
      <c r="D116" s="23" t="s">
        <v>327</v>
      </c>
      <c r="F116" s="1" t="s">
        <v>124</v>
      </c>
      <c r="G116" s="1" t="s">
        <v>208</v>
      </c>
    </row>
    <row r="117" spans="3:7">
      <c r="C117" s="22" t="s">
        <v>151</v>
      </c>
      <c r="D117" s="23" t="s">
        <v>327</v>
      </c>
      <c r="F117" s="1" t="s">
        <v>124</v>
      </c>
      <c r="G117" s="1" t="s">
        <v>209</v>
      </c>
    </row>
    <row r="118" spans="3:7">
      <c r="C118" s="22" t="s">
        <v>151</v>
      </c>
      <c r="D118" s="23" t="s">
        <v>327</v>
      </c>
      <c r="F118" s="1" t="s">
        <v>124</v>
      </c>
      <c r="G118" s="1" t="s">
        <v>210</v>
      </c>
    </row>
    <row r="119" spans="3:7">
      <c r="C119" s="22" t="s">
        <v>151</v>
      </c>
      <c r="D119" s="23" t="s">
        <v>327</v>
      </c>
      <c r="F119" s="1" t="s">
        <v>124</v>
      </c>
      <c r="G119" s="1" t="s">
        <v>211</v>
      </c>
    </row>
    <row r="120" spans="3:7">
      <c r="C120" s="22" t="s">
        <v>151</v>
      </c>
      <c r="D120" s="23" t="s">
        <v>327</v>
      </c>
      <c r="F120" s="1" t="s">
        <v>124</v>
      </c>
      <c r="G120" s="1" t="s">
        <v>212</v>
      </c>
    </row>
    <row r="121" spans="3:7">
      <c r="C121" s="22" t="s">
        <v>151</v>
      </c>
      <c r="D121" s="23" t="s">
        <v>327</v>
      </c>
      <c r="F121" s="1" t="s">
        <v>124</v>
      </c>
      <c r="G121" s="1" t="s">
        <v>213</v>
      </c>
    </row>
    <row r="122" spans="3:7">
      <c r="C122" s="22" t="s">
        <v>151</v>
      </c>
      <c r="D122" s="23" t="s">
        <v>327</v>
      </c>
      <c r="F122" s="1" t="s">
        <v>124</v>
      </c>
      <c r="G122" s="1" t="s">
        <v>214</v>
      </c>
    </row>
    <row r="123" spans="3:7">
      <c r="C123" s="22" t="s">
        <v>151</v>
      </c>
      <c r="D123" s="23" t="s">
        <v>327</v>
      </c>
      <c r="F123" s="1" t="s">
        <v>124</v>
      </c>
      <c r="G123" s="1" t="s">
        <v>215</v>
      </c>
    </row>
    <row r="124" spans="3:7">
      <c r="C124" s="22" t="s">
        <v>151</v>
      </c>
      <c r="D124" s="23" t="s">
        <v>327</v>
      </c>
      <c r="F124" s="1" t="s">
        <v>124</v>
      </c>
      <c r="G124" s="1" t="s">
        <v>216</v>
      </c>
    </row>
    <row r="125" spans="3:7">
      <c r="C125" s="22" t="s">
        <v>151</v>
      </c>
      <c r="D125" s="23" t="s">
        <v>327</v>
      </c>
      <c r="F125" s="1" t="s">
        <v>125</v>
      </c>
      <c r="G125" s="1" t="s">
        <v>217</v>
      </c>
    </row>
    <row r="126" spans="3:7">
      <c r="C126" s="22" t="s">
        <v>151</v>
      </c>
      <c r="D126" s="23" t="s">
        <v>327</v>
      </c>
      <c r="F126" s="1" t="s">
        <v>125</v>
      </c>
      <c r="G126" s="1" t="s">
        <v>218</v>
      </c>
    </row>
    <row r="127" spans="3:7">
      <c r="C127" s="22" t="s">
        <v>151</v>
      </c>
      <c r="D127" s="23" t="s">
        <v>327</v>
      </c>
      <c r="F127" s="1" t="s">
        <v>125</v>
      </c>
      <c r="G127" s="1" t="s">
        <v>219</v>
      </c>
    </row>
    <row r="128" spans="3:7">
      <c r="C128" s="22" t="s">
        <v>151</v>
      </c>
      <c r="D128" s="23" t="s">
        <v>327</v>
      </c>
      <c r="F128" s="1" t="s">
        <v>125</v>
      </c>
      <c r="G128" s="1" t="s">
        <v>220</v>
      </c>
    </row>
    <row r="129" spans="3:7">
      <c r="C129" s="22" t="s">
        <v>151</v>
      </c>
      <c r="D129" s="23" t="s">
        <v>327</v>
      </c>
      <c r="F129" s="1" t="s">
        <v>126</v>
      </c>
      <c r="G129" s="1" t="s">
        <v>221</v>
      </c>
    </row>
    <row r="130" spans="3:7">
      <c r="C130" s="22" t="s">
        <v>151</v>
      </c>
      <c r="D130" s="23" t="s">
        <v>327</v>
      </c>
      <c r="F130" s="1" t="s">
        <v>126</v>
      </c>
      <c r="G130" s="1" t="s">
        <v>222</v>
      </c>
    </row>
    <row r="131" spans="3:7">
      <c r="C131" s="22" t="s">
        <v>151</v>
      </c>
      <c r="D131" s="23" t="s">
        <v>327</v>
      </c>
      <c r="F131" s="1" t="s">
        <v>126</v>
      </c>
      <c r="G131" s="5" t="s">
        <v>223</v>
      </c>
    </row>
    <row r="132" spans="3:7">
      <c r="C132" s="22" t="s">
        <v>151</v>
      </c>
      <c r="D132" s="23" t="s">
        <v>327</v>
      </c>
      <c r="F132" s="1" t="s">
        <v>126</v>
      </c>
      <c r="G132" s="1" t="s">
        <v>224</v>
      </c>
    </row>
    <row r="133" spans="3:7">
      <c r="C133" s="22" t="s">
        <v>151</v>
      </c>
      <c r="D133" s="23" t="s">
        <v>327</v>
      </c>
      <c r="F133" s="1" t="s">
        <v>127</v>
      </c>
      <c r="G133" s="1" t="s">
        <v>225</v>
      </c>
    </row>
    <row r="134" spans="3:7">
      <c r="C134" s="22" t="s">
        <v>151</v>
      </c>
      <c r="D134" s="23" t="s">
        <v>327</v>
      </c>
      <c r="F134" s="1" t="s">
        <v>127</v>
      </c>
      <c r="G134" s="1" t="s">
        <v>226</v>
      </c>
    </row>
    <row r="135" spans="3:7">
      <c r="C135" s="22" t="s">
        <v>151</v>
      </c>
      <c r="D135" s="23" t="s">
        <v>327</v>
      </c>
      <c r="F135" s="1" t="s">
        <v>127</v>
      </c>
      <c r="G135" s="1" t="s">
        <v>227</v>
      </c>
    </row>
    <row r="136" spans="3:7">
      <c r="C136" s="22" t="s">
        <v>151</v>
      </c>
      <c r="D136" s="23" t="s">
        <v>327</v>
      </c>
      <c r="F136" s="1" t="s">
        <v>127</v>
      </c>
      <c r="G136" s="1" t="s">
        <v>228</v>
      </c>
    </row>
    <row r="137" spans="3:7">
      <c r="C137" s="22" t="s">
        <v>151</v>
      </c>
      <c r="D137" s="23" t="s">
        <v>327</v>
      </c>
      <c r="F137" s="1" t="s">
        <v>127</v>
      </c>
      <c r="G137" s="1" t="s">
        <v>229</v>
      </c>
    </row>
    <row r="138" spans="3:7">
      <c r="C138" s="22" t="s">
        <v>151</v>
      </c>
      <c r="D138" s="23" t="s">
        <v>327</v>
      </c>
      <c r="F138" s="1" t="s">
        <v>127</v>
      </c>
      <c r="G138" s="1" t="s">
        <v>230</v>
      </c>
    </row>
    <row r="139" spans="3:7">
      <c r="C139" s="22" t="s">
        <v>151</v>
      </c>
      <c r="D139" s="23" t="s">
        <v>327</v>
      </c>
      <c r="F139" s="1" t="s">
        <v>127</v>
      </c>
      <c r="G139" s="1" t="s">
        <v>231</v>
      </c>
    </row>
    <row r="140" spans="3:7">
      <c r="C140" s="22" t="s">
        <v>151</v>
      </c>
      <c r="D140" s="23" t="s">
        <v>327</v>
      </c>
      <c r="F140" s="1" t="s">
        <v>127</v>
      </c>
      <c r="G140" s="1" t="s">
        <v>232</v>
      </c>
    </row>
    <row r="141" spans="3:7">
      <c r="C141" s="22" t="s">
        <v>151</v>
      </c>
      <c r="D141" s="23" t="s">
        <v>327</v>
      </c>
      <c r="F141" s="1" t="s">
        <v>127</v>
      </c>
      <c r="G141" s="1" t="s">
        <v>233</v>
      </c>
    </row>
    <row r="142" spans="3:7">
      <c r="C142" s="22" t="s">
        <v>151</v>
      </c>
      <c r="D142" s="23" t="s">
        <v>327</v>
      </c>
      <c r="F142" s="1" t="s">
        <v>127</v>
      </c>
      <c r="G142" s="1" t="s">
        <v>234</v>
      </c>
    </row>
    <row r="143" spans="3:7">
      <c r="C143" s="22" t="s">
        <v>151</v>
      </c>
      <c r="D143" s="23" t="s">
        <v>327</v>
      </c>
      <c r="F143" s="1" t="s">
        <v>127</v>
      </c>
      <c r="G143" s="1" t="s">
        <v>235</v>
      </c>
    </row>
    <row r="144" spans="3:7">
      <c r="C144" s="22" t="s">
        <v>151</v>
      </c>
      <c r="D144" s="23" t="s">
        <v>327</v>
      </c>
      <c r="F144" s="1" t="s">
        <v>127</v>
      </c>
      <c r="G144" s="1" t="s">
        <v>236</v>
      </c>
    </row>
    <row r="145" spans="3:7">
      <c r="C145" s="22" t="s">
        <v>151</v>
      </c>
      <c r="D145" s="23" t="s">
        <v>327</v>
      </c>
      <c r="F145" s="1" t="s">
        <v>127</v>
      </c>
      <c r="G145" s="1" t="s">
        <v>237</v>
      </c>
    </row>
    <row r="146" spans="3:7">
      <c r="C146" s="22" t="s">
        <v>151</v>
      </c>
      <c r="D146" s="23" t="s">
        <v>327</v>
      </c>
      <c r="F146" s="1" t="s">
        <v>127</v>
      </c>
      <c r="G146" s="1" t="s">
        <v>238</v>
      </c>
    </row>
    <row r="147" spans="3:7">
      <c r="C147" s="22" t="s">
        <v>151</v>
      </c>
      <c r="D147" s="23" t="s">
        <v>327</v>
      </c>
      <c r="F147" s="1" t="s">
        <v>128</v>
      </c>
      <c r="G147" s="1" t="s">
        <v>239</v>
      </c>
    </row>
    <row r="148" spans="3:7">
      <c r="C148" s="22" t="s">
        <v>151</v>
      </c>
      <c r="D148" s="23" t="s">
        <v>327</v>
      </c>
      <c r="F148" s="1" t="s">
        <v>128</v>
      </c>
      <c r="G148" s="1" t="s">
        <v>240</v>
      </c>
    </row>
    <row r="149" spans="3:7">
      <c r="C149" s="22" t="s">
        <v>151</v>
      </c>
      <c r="D149" s="23" t="s">
        <v>327</v>
      </c>
      <c r="F149" s="1" t="s">
        <v>128</v>
      </c>
      <c r="G149" s="1" t="s">
        <v>241</v>
      </c>
    </row>
    <row r="150" spans="3:7">
      <c r="C150" s="22" t="s">
        <v>151</v>
      </c>
      <c r="D150" s="23" t="s">
        <v>327</v>
      </c>
      <c r="F150" s="1" t="s">
        <v>128</v>
      </c>
      <c r="G150" s="1" t="s">
        <v>242</v>
      </c>
    </row>
    <row r="151" spans="3:7">
      <c r="C151" s="22" t="s">
        <v>151</v>
      </c>
      <c r="D151" s="23" t="s">
        <v>327</v>
      </c>
      <c r="F151" s="1" t="s">
        <v>128</v>
      </c>
      <c r="G151" s="1" t="s">
        <v>243</v>
      </c>
    </row>
    <row r="152" spans="3:7">
      <c r="C152" s="22" t="s">
        <v>151</v>
      </c>
      <c r="D152" s="23" t="s">
        <v>327</v>
      </c>
      <c r="F152" s="1" t="s">
        <v>128</v>
      </c>
      <c r="G152" s="1" t="s">
        <v>244</v>
      </c>
    </row>
    <row r="153" spans="3:7">
      <c r="C153" s="22" t="s">
        <v>151</v>
      </c>
      <c r="D153" s="23" t="s">
        <v>327</v>
      </c>
      <c r="F153" s="1" t="s">
        <v>128</v>
      </c>
      <c r="G153" s="1" t="s">
        <v>245</v>
      </c>
    </row>
    <row r="154" spans="3:7">
      <c r="C154" s="22" t="s">
        <v>151</v>
      </c>
      <c r="D154" s="23" t="s">
        <v>327</v>
      </c>
      <c r="F154" s="1" t="s">
        <v>128</v>
      </c>
      <c r="G154" s="1" t="s">
        <v>246</v>
      </c>
    </row>
    <row r="155" spans="3:7">
      <c r="C155" s="22" t="s">
        <v>151</v>
      </c>
      <c r="D155" s="23" t="s">
        <v>327</v>
      </c>
      <c r="F155" s="1" t="s">
        <v>128</v>
      </c>
      <c r="G155" s="1" t="s">
        <v>247</v>
      </c>
    </row>
    <row r="156" spans="3:7">
      <c r="C156" s="22" t="s">
        <v>151</v>
      </c>
      <c r="D156" s="23" t="s">
        <v>327</v>
      </c>
      <c r="F156" s="1" t="s">
        <v>128</v>
      </c>
      <c r="G156" s="1" t="s">
        <v>248</v>
      </c>
    </row>
    <row r="157" spans="3:7">
      <c r="C157" s="22" t="s">
        <v>151</v>
      </c>
      <c r="D157" s="23" t="s">
        <v>327</v>
      </c>
      <c r="F157" s="1" t="s">
        <v>128</v>
      </c>
      <c r="G157" s="1" t="s">
        <v>249</v>
      </c>
    </row>
    <row r="158" spans="3:7">
      <c r="C158" s="22" t="s">
        <v>151</v>
      </c>
      <c r="D158" s="23" t="s">
        <v>327</v>
      </c>
      <c r="F158" s="1" t="s">
        <v>128</v>
      </c>
      <c r="G158" s="1" t="s">
        <v>250</v>
      </c>
    </row>
    <row r="159" spans="3:7">
      <c r="C159" s="22" t="s">
        <v>151</v>
      </c>
      <c r="D159" s="23" t="s">
        <v>327</v>
      </c>
      <c r="F159" s="1" t="s">
        <v>128</v>
      </c>
      <c r="G159" s="1" t="s">
        <v>251</v>
      </c>
    </row>
    <row r="160" spans="3:7">
      <c r="C160" s="22" t="s">
        <v>151</v>
      </c>
      <c r="D160" s="23" t="s">
        <v>327</v>
      </c>
      <c r="F160" s="1" t="s">
        <v>128</v>
      </c>
      <c r="G160" s="1" t="s">
        <v>252</v>
      </c>
    </row>
    <row r="161" spans="3:7">
      <c r="C161" s="22" t="s">
        <v>151</v>
      </c>
      <c r="D161" s="23" t="s">
        <v>327</v>
      </c>
      <c r="F161" s="1" t="s">
        <v>129</v>
      </c>
      <c r="G161" s="1" t="s">
        <v>253</v>
      </c>
    </row>
    <row r="162" spans="3:7">
      <c r="C162" s="22" t="s">
        <v>151</v>
      </c>
      <c r="D162" s="23" t="s">
        <v>327</v>
      </c>
      <c r="F162" s="1" t="s">
        <v>129</v>
      </c>
      <c r="G162" s="1" t="s">
        <v>254</v>
      </c>
    </row>
    <row r="163" spans="3:7">
      <c r="C163" s="22" t="s">
        <v>151</v>
      </c>
      <c r="D163" s="23" t="s">
        <v>327</v>
      </c>
      <c r="F163" s="1" t="s">
        <v>129</v>
      </c>
      <c r="G163" s="1" t="s">
        <v>255</v>
      </c>
    </row>
    <row r="164" spans="3:7">
      <c r="C164" s="22" t="s">
        <v>151</v>
      </c>
      <c r="D164" s="23" t="s">
        <v>327</v>
      </c>
      <c r="F164" s="1" t="s">
        <v>129</v>
      </c>
      <c r="G164" s="1" t="s">
        <v>256</v>
      </c>
    </row>
    <row r="165" spans="3:7">
      <c r="C165" s="22" t="s">
        <v>151</v>
      </c>
      <c r="D165" s="23" t="s">
        <v>327</v>
      </c>
      <c r="F165" s="1" t="s">
        <v>131</v>
      </c>
      <c r="G165" s="1" t="s">
        <v>257</v>
      </c>
    </row>
    <row r="166" spans="3:7">
      <c r="C166" s="22" t="s">
        <v>151</v>
      </c>
      <c r="D166" s="23" t="s">
        <v>327</v>
      </c>
      <c r="F166" s="1" t="s">
        <v>131</v>
      </c>
      <c r="G166" s="1" t="s">
        <v>258</v>
      </c>
    </row>
    <row r="167" spans="3:7">
      <c r="C167" s="22" t="s">
        <v>151</v>
      </c>
      <c r="D167" s="23" t="s">
        <v>327</v>
      </c>
      <c r="F167" s="1" t="s">
        <v>131</v>
      </c>
      <c r="G167" s="1" t="s">
        <v>259</v>
      </c>
    </row>
    <row r="168" spans="3:7">
      <c r="C168" s="22" t="s">
        <v>151</v>
      </c>
      <c r="D168" s="23" t="s">
        <v>327</v>
      </c>
      <c r="F168" s="1" t="s">
        <v>131</v>
      </c>
      <c r="G168" s="1" t="s">
        <v>260</v>
      </c>
    </row>
    <row r="169" spans="3:7">
      <c r="C169" s="22" t="s">
        <v>151</v>
      </c>
      <c r="D169" s="23" t="s">
        <v>327</v>
      </c>
      <c r="F169" s="1" t="s">
        <v>131</v>
      </c>
      <c r="G169" s="1" t="s">
        <v>261</v>
      </c>
    </row>
    <row r="170" spans="3:7">
      <c r="C170" s="22" t="s">
        <v>151</v>
      </c>
      <c r="D170" s="23" t="s">
        <v>327</v>
      </c>
      <c r="F170" s="1" t="s">
        <v>131</v>
      </c>
      <c r="G170" s="1" t="s">
        <v>262</v>
      </c>
    </row>
    <row r="171" spans="3:7">
      <c r="C171" s="22" t="s">
        <v>151</v>
      </c>
      <c r="D171" s="23" t="s">
        <v>327</v>
      </c>
      <c r="F171" s="1" t="s">
        <v>131</v>
      </c>
      <c r="G171" s="1" t="s">
        <v>263</v>
      </c>
    </row>
    <row r="172" spans="3:7">
      <c r="C172" s="22" t="s">
        <v>151</v>
      </c>
      <c r="D172" s="23" t="s">
        <v>327</v>
      </c>
      <c r="F172" s="1" t="s">
        <v>131</v>
      </c>
      <c r="G172" s="1" t="s">
        <v>264</v>
      </c>
    </row>
    <row r="173" spans="3:7">
      <c r="C173" s="22" t="s">
        <v>151</v>
      </c>
      <c r="D173" s="23" t="s">
        <v>327</v>
      </c>
      <c r="F173" s="1" t="s">
        <v>131</v>
      </c>
      <c r="G173" s="1" t="s">
        <v>265</v>
      </c>
    </row>
    <row r="174" spans="3:7">
      <c r="C174" s="22" t="s">
        <v>151</v>
      </c>
      <c r="D174" s="23" t="s">
        <v>327</v>
      </c>
      <c r="F174" s="1" t="s">
        <v>131</v>
      </c>
      <c r="G174" s="1" t="s">
        <v>266</v>
      </c>
    </row>
    <row r="175" spans="3:7">
      <c r="C175" s="22" t="s">
        <v>151</v>
      </c>
      <c r="D175" s="23" t="s">
        <v>327</v>
      </c>
      <c r="F175" s="1" t="s">
        <v>131</v>
      </c>
      <c r="G175" s="1" t="s">
        <v>267</v>
      </c>
    </row>
    <row r="176" spans="3:7">
      <c r="C176" s="22" t="s">
        <v>151</v>
      </c>
      <c r="D176" s="23" t="s">
        <v>327</v>
      </c>
      <c r="F176" s="1" t="s">
        <v>131</v>
      </c>
      <c r="G176" s="1" t="s">
        <v>268</v>
      </c>
    </row>
    <row r="177" spans="3:7">
      <c r="C177" s="22" t="s">
        <v>151</v>
      </c>
      <c r="D177" s="23" t="s">
        <v>327</v>
      </c>
      <c r="F177" s="1" t="s">
        <v>131</v>
      </c>
      <c r="G177" s="1" t="s">
        <v>269</v>
      </c>
    </row>
    <row r="178" spans="3:7">
      <c r="C178" s="22" t="s">
        <v>151</v>
      </c>
      <c r="D178" s="23" t="s">
        <v>327</v>
      </c>
      <c r="F178" s="1" t="s">
        <v>131</v>
      </c>
      <c r="G178" s="1" t="s">
        <v>270</v>
      </c>
    </row>
    <row r="179" spans="3:7">
      <c r="C179" s="22" t="s">
        <v>151</v>
      </c>
      <c r="D179" s="23" t="s">
        <v>327</v>
      </c>
      <c r="F179" s="1" t="s">
        <v>131</v>
      </c>
      <c r="G179" s="1" t="s">
        <v>271</v>
      </c>
    </row>
    <row r="180" spans="3:7">
      <c r="C180" s="22" t="s">
        <v>151</v>
      </c>
      <c r="D180" s="23" t="s">
        <v>327</v>
      </c>
      <c r="F180" s="1" t="s">
        <v>131</v>
      </c>
      <c r="G180" s="1" t="s">
        <v>272</v>
      </c>
    </row>
    <row r="181" spans="3:7">
      <c r="C181" s="22" t="s">
        <v>151</v>
      </c>
      <c r="D181" s="23" t="s">
        <v>327</v>
      </c>
      <c r="F181" s="1" t="s">
        <v>131</v>
      </c>
      <c r="G181" s="1" t="s">
        <v>273</v>
      </c>
    </row>
    <row r="182" spans="3:7">
      <c r="C182" s="22" t="s">
        <v>151</v>
      </c>
      <c r="D182" s="23" t="s">
        <v>327</v>
      </c>
      <c r="F182" s="1" t="s">
        <v>131</v>
      </c>
      <c r="G182" s="1" t="s">
        <v>274</v>
      </c>
    </row>
    <row r="183" spans="3:7">
      <c r="C183" s="22" t="s">
        <v>151</v>
      </c>
      <c r="D183" s="23" t="s">
        <v>327</v>
      </c>
      <c r="F183" s="1" t="s">
        <v>131</v>
      </c>
      <c r="G183" s="1" t="s">
        <v>275</v>
      </c>
    </row>
    <row r="184" spans="3:7">
      <c r="C184" s="22" t="s">
        <v>151</v>
      </c>
      <c r="D184" s="23" t="s">
        <v>327</v>
      </c>
      <c r="F184" s="1" t="s">
        <v>131</v>
      </c>
      <c r="G184" s="1" t="s">
        <v>276</v>
      </c>
    </row>
    <row r="185" spans="3:7">
      <c r="C185" s="22" t="s">
        <v>151</v>
      </c>
      <c r="D185" s="23" t="s">
        <v>327</v>
      </c>
      <c r="F185" s="1" t="s">
        <v>131</v>
      </c>
      <c r="G185" s="1" t="s">
        <v>277</v>
      </c>
    </row>
    <row r="186" spans="3:7">
      <c r="C186" s="22" t="s">
        <v>151</v>
      </c>
      <c r="D186" s="23" t="s">
        <v>327</v>
      </c>
      <c r="F186" s="1" t="s">
        <v>131</v>
      </c>
      <c r="G186" s="1" t="s">
        <v>278</v>
      </c>
    </row>
    <row r="187" spans="3:7">
      <c r="C187" s="22" t="s">
        <v>151</v>
      </c>
      <c r="D187" s="23" t="s">
        <v>327</v>
      </c>
      <c r="F187" s="1" t="s">
        <v>131</v>
      </c>
      <c r="G187" s="1" t="s">
        <v>279</v>
      </c>
    </row>
    <row r="188" spans="3:7">
      <c r="C188" s="22" t="s">
        <v>151</v>
      </c>
      <c r="D188" s="23" t="s">
        <v>327</v>
      </c>
      <c r="F188" s="1" t="s">
        <v>131</v>
      </c>
      <c r="G188" s="1" t="s">
        <v>280</v>
      </c>
    </row>
    <row r="189" spans="3:7">
      <c r="C189" s="22" t="s">
        <v>151</v>
      </c>
      <c r="D189" s="23" t="s">
        <v>327</v>
      </c>
      <c r="F189" s="1" t="s">
        <v>131</v>
      </c>
      <c r="G189" s="1" t="s">
        <v>281</v>
      </c>
    </row>
    <row r="190" spans="3:7">
      <c r="C190" s="22" t="s">
        <v>151</v>
      </c>
      <c r="D190" s="23" t="s">
        <v>327</v>
      </c>
      <c r="F190" s="1" t="s">
        <v>131</v>
      </c>
      <c r="G190" s="1" t="s">
        <v>282</v>
      </c>
    </row>
    <row r="191" spans="3:7">
      <c r="C191" s="22" t="s">
        <v>151</v>
      </c>
      <c r="D191" s="23" t="s">
        <v>327</v>
      </c>
      <c r="F191" s="1" t="s">
        <v>131</v>
      </c>
      <c r="G191" s="1" t="s">
        <v>283</v>
      </c>
    </row>
    <row r="192" spans="3:7">
      <c r="C192" s="22" t="s">
        <v>151</v>
      </c>
      <c r="D192" s="23" t="s">
        <v>327</v>
      </c>
      <c r="F192" s="1" t="s">
        <v>131</v>
      </c>
      <c r="G192" s="1" t="s">
        <v>284</v>
      </c>
    </row>
    <row r="193" spans="3:7">
      <c r="C193" s="22" t="s">
        <v>151</v>
      </c>
      <c r="D193" s="23" t="s">
        <v>327</v>
      </c>
      <c r="F193" s="1" t="s">
        <v>132</v>
      </c>
      <c r="G193" s="1" t="s">
        <v>285</v>
      </c>
    </row>
    <row r="194" spans="3:7">
      <c r="C194" s="22" t="s">
        <v>151</v>
      </c>
      <c r="D194" s="23" t="s">
        <v>327</v>
      </c>
      <c r="F194" s="1" t="s">
        <v>132</v>
      </c>
      <c r="G194" s="1" t="s">
        <v>286</v>
      </c>
    </row>
    <row r="195" spans="3:7">
      <c r="C195" s="22" t="s">
        <v>151</v>
      </c>
      <c r="D195" s="23" t="s">
        <v>327</v>
      </c>
      <c r="F195" s="1" t="s">
        <v>132</v>
      </c>
      <c r="G195" s="1" t="s">
        <v>287</v>
      </c>
    </row>
    <row r="196" spans="3:7">
      <c r="C196" s="22" t="s">
        <v>151</v>
      </c>
      <c r="D196" s="23" t="s">
        <v>327</v>
      </c>
      <c r="F196" s="1" t="s">
        <v>132</v>
      </c>
      <c r="G196" s="1" t="s">
        <v>288</v>
      </c>
    </row>
    <row r="197" spans="3:7">
      <c r="C197" s="22" t="s">
        <v>151</v>
      </c>
      <c r="D197" s="23" t="s">
        <v>327</v>
      </c>
      <c r="F197" s="1" t="s">
        <v>132</v>
      </c>
      <c r="G197" s="1" t="s">
        <v>289</v>
      </c>
    </row>
    <row r="198" spans="3:7">
      <c r="C198" s="22" t="s">
        <v>151</v>
      </c>
      <c r="D198" s="23" t="s">
        <v>327</v>
      </c>
      <c r="F198" s="1" t="s">
        <v>132</v>
      </c>
      <c r="G198" s="1" t="s">
        <v>290</v>
      </c>
    </row>
    <row r="199" spans="3:7">
      <c r="C199" s="22" t="s">
        <v>151</v>
      </c>
      <c r="D199" s="23" t="s">
        <v>327</v>
      </c>
      <c r="F199" s="1" t="s">
        <v>132</v>
      </c>
      <c r="G199" s="1" t="s">
        <v>291</v>
      </c>
    </row>
    <row r="200" spans="3:7">
      <c r="C200" s="22" t="s">
        <v>151</v>
      </c>
      <c r="D200" s="23" t="s">
        <v>327</v>
      </c>
      <c r="F200" s="1" t="s">
        <v>132</v>
      </c>
      <c r="G200" s="1" t="s">
        <v>292</v>
      </c>
    </row>
    <row r="201" spans="3:7">
      <c r="C201" s="22" t="s">
        <v>151</v>
      </c>
      <c r="D201" s="23" t="s">
        <v>327</v>
      </c>
      <c r="F201" s="1" t="s">
        <v>133</v>
      </c>
      <c r="G201" s="1" t="s">
        <v>293</v>
      </c>
    </row>
    <row r="202" spans="3:7">
      <c r="C202" s="22" t="s">
        <v>151</v>
      </c>
      <c r="D202" s="23" t="s">
        <v>327</v>
      </c>
      <c r="F202" s="1" t="s">
        <v>133</v>
      </c>
      <c r="G202" s="1" t="s">
        <v>294</v>
      </c>
    </row>
    <row r="203" spans="3:7">
      <c r="C203" s="22" t="s">
        <v>151</v>
      </c>
      <c r="D203" s="23" t="s">
        <v>327</v>
      </c>
      <c r="F203" s="1" t="s">
        <v>133</v>
      </c>
      <c r="G203" s="1" t="s">
        <v>295</v>
      </c>
    </row>
    <row r="204" spans="3:7">
      <c r="C204" s="22" t="s">
        <v>151</v>
      </c>
      <c r="D204" s="23" t="s">
        <v>327</v>
      </c>
      <c r="F204" s="1" t="s">
        <v>133</v>
      </c>
      <c r="G204" s="1" t="s">
        <v>296</v>
      </c>
    </row>
    <row r="205" spans="3:7">
      <c r="C205" s="22" t="s">
        <v>151</v>
      </c>
      <c r="D205" s="23" t="s">
        <v>327</v>
      </c>
      <c r="F205" s="1" t="s">
        <v>133</v>
      </c>
      <c r="G205" s="1" t="s">
        <v>297</v>
      </c>
    </row>
    <row r="206" spans="3:7">
      <c r="C206" s="22" t="s">
        <v>151</v>
      </c>
      <c r="D206" s="23" t="s">
        <v>327</v>
      </c>
      <c r="F206" s="1" t="s">
        <v>133</v>
      </c>
      <c r="G206" s="1" t="s">
        <v>298</v>
      </c>
    </row>
    <row r="207" spans="3:7">
      <c r="C207" s="22" t="s">
        <v>151</v>
      </c>
      <c r="D207" s="23" t="s">
        <v>327</v>
      </c>
      <c r="F207" s="1" t="s">
        <v>133</v>
      </c>
      <c r="G207" s="1" t="s">
        <v>299</v>
      </c>
    </row>
    <row r="208" spans="3:7">
      <c r="C208" s="22" t="s">
        <v>151</v>
      </c>
      <c r="D208" s="23" t="s">
        <v>327</v>
      </c>
      <c r="F208" s="1" t="s">
        <v>133</v>
      </c>
      <c r="G208" s="1" t="s">
        <v>300</v>
      </c>
    </row>
    <row r="209" spans="3:7">
      <c r="C209" s="22" t="s">
        <v>151</v>
      </c>
      <c r="D209" s="23" t="s">
        <v>327</v>
      </c>
      <c r="F209" s="1" t="s">
        <v>133</v>
      </c>
      <c r="G209" s="1" t="s">
        <v>301</v>
      </c>
    </row>
    <row r="210" spans="3:7">
      <c r="C210" s="22" t="s">
        <v>151</v>
      </c>
      <c r="D210" s="23" t="s">
        <v>327</v>
      </c>
      <c r="F210" s="1" t="s">
        <v>133</v>
      </c>
      <c r="G210" s="1" t="s">
        <v>302</v>
      </c>
    </row>
    <row r="211" spans="3:7">
      <c r="C211" s="22" t="s">
        <v>151</v>
      </c>
      <c r="D211" s="23" t="s">
        <v>327</v>
      </c>
      <c r="F211" s="1" t="s">
        <v>133</v>
      </c>
      <c r="G211" s="1" t="s">
        <v>303</v>
      </c>
    </row>
    <row r="212" spans="3:7">
      <c r="C212" s="22" t="s">
        <v>151</v>
      </c>
      <c r="D212" s="23" t="s">
        <v>327</v>
      </c>
      <c r="F212" s="1" t="s">
        <v>133</v>
      </c>
      <c r="G212" s="1" t="s">
        <v>304</v>
      </c>
    </row>
    <row r="213" spans="3:7">
      <c r="C213" s="22" t="s">
        <v>151</v>
      </c>
      <c r="D213" s="23" t="s">
        <v>327</v>
      </c>
      <c r="F213" s="1" t="s">
        <v>133</v>
      </c>
      <c r="G213" s="1" t="s">
        <v>305</v>
      </c>
    </row>
    <row r="214" spans="3:7">
      <c r="C214" s="22" t="s">
        <v>151</v>
      </c>
      <c r="D214" s="23" t="s">
        <v>327</v>
      </c>
      <c r="F214" s="1" t="s">
        <v>133</v>
      </c>
      <c r="G214" s="1" t="s">
        <v>306</v>
      </c>
    </row>
    <row r="215" spans="3:7">
      <c r="C215" s="22" t="s">
        <v>151</v>
      </c>
      <c r="D215" s="23" t="s">
        <v>327</v>
      </c>
      <c r="F215" s="1" t="s">
        <v>133</v>
      </c>
      <c r="G215" s="1" t="s">
        <v>307</v>
      </c>
    </row>
    <row r="216" spans="3:7">
      <c r="C216" s="22" t="s">
        <v>151</v>
      </c>
      <c r="D216" s="23" t="s">
        <v>327</v>
      </c>
      <c r="F216" s="1" t="s">
        <v>133</v>
      </c>
      <c r="G216" s="1" t="s">
        <v>308</v>
      </c>
    </row>
    <row r="217" spans="3:7">
      <c r="C217" s="22" t="s">
        <v>151</v>
      </c>
      <c r="D217" s="23" t="s">
        <v>327</v>
      </c>
      <c r="F217" s="1" t="s">
        <v>133</v>
      </c>
      <c r="G217" s="1" t="s">
        <v>309</v>
      </c>
    </row>
    <row r="218" spans="3:7">
      <c r="C218" s="22" t="s">
        <v>151</v>
      </c>
      <c r="D218" s="23" t="s">
        <v>327</v>
      </c>
      <c r="F218" s="1" t="s">
        <v>133</v>
      </c>
      <c r="G218" s="1" t="s">
        <v>310</v>
      </c>
    </row>
    <row r="219" spans="3:7">
      <c r="C219" s="22" t="s">
        <v>151</v>
      </c>
      <c r="D219" s="23" t="s">
        <v>327</v>
      </c>
      <c r="F219" s="1" t="s">
        <v>133</v>
      </c>
      <c r="G219" s="1" t="s">
        <v>311</v>
      </c>
    </row>
    <row r="220" spans="3:7">
      <c r="C220" s="22" t="s">
        <v>151</v>
      </c>
      <c r="D220" s="23" t="s">
        <v>327</v>
      </c>
      <c r="F220" s="1" t="s">
        <v>133</v>
      </c>
      <c r="G220" s="1" t="s">
        <v>312</v>
      </c>
    </row>
    <row r="221" spans="3:7">
      <c r="C221" s="22" t="s">
        <v>151</v>
      </c>
      <c r="D221" s="23" t="s">
        <v>327</v>
      </c>
      <c r="F221" s="1" t="s">
        <v>133</v>
      </c>
      <c r="G221" s="1" t="s">
        <v>313</v>
      </c>
    </row>
    <row r="222" spans="3:7">
      <c r="C222" s="22" t="s">
        <v>151</v>
      </c>
      <c r="D222" s="23" t="s">
        <v>327</v>
      </c>
      <c r="F222" s="1" t="s">
        <v>133</v>
      </c>
      <c r="G222" s="1" t="s">
        <v>314</v>
      </c>
    </row>
    <row r="223" spans="3:7">
      <c r="C223" s="22" t="s">
        <v>151</v>
      </c>
      <c r="D223" s="23" t="s">
        <v>327</v>
      </c>
      <c r="F223" s="1" t="s">
        <v>133</v>
      </c>
      <c r="G223" s="1" t="s">
        <v>315</v>
      </c>
    </row>
    <row r="224" spans="3:7">
      <c r="C224" s="22" t="s">
        <v>151</v>
      </c>
      <c r="D224" s="23" t="s">
        <v>327</v>
      </c>
      <c r="F224" s="1" t="s">
        <v>133</v>
      </c>
      <c r="G224" s="1" t="s">
        <v>316</v>
      </c>
    </row>
    <row r="225" spans="3:7">
      <c r="C225" s="22" t="s">
        <v>151</v>
      </c>
      <c r="D225" s="23" t="s">
        <v>327</v>
      </c>
      <c r="F225" s="1" t="s">
        <v>133</v>
      </c>
      <c r="G225" s="1" t="s">
        <v>317</v>
      </c>
    </row>
    <row r="226" spans="3:7">
      <c r="C226" s="22" t="s">
        <v>151</v>
      </c>
      <c r="D226" s="23" t="s">
        <v>327</v>
      </c>
      <c r="F226" s="1" t="s">
        <v>133</v>
      </c>
      <c r="G226" s="1" t="s">
        <v>318</v>
      </c>
    </row>
    <row r="227" spans="3:7">
      <c r="C227" s="22" t="s">
        <v>151</v>
      </c>
      <c r="D227" s="23" t="s">
        <v>327</v>
      </c>
      <c r="F227" s="1" t="s">
        <v>133</v>
      </c>
      <c r="G227" s="1" t="s">
        <v>319</v>
      </c>
    </row>
    <row r="228" spans="3:7">
      <c r="C228" s="22" t="s">
        <v>151</v>
      </c>
      <c r="D228" s="23" t="s">
        <v>327</v>
      </c>
      <c r="F228" s="1" t="s">
        <v>133</v>
      </c>
      <c r="G228" s="1" t="s">
        <v>320</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1CC50-E88F-3441-8952-B952A6EBBA6E}">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1</v>
      </c>
      <c r="D2" s="23" t="s">
        <v>327</v>
      </c>
      <c r="F2" s="1" t="s">
        <v>153</v>
      </c>
      <c r="G2" s="1" t="s">
        <v>154</v>
      </c>
    </row>
    <row r="3" spans="1:43">
      <c r="C3" s="22">
        <v>1</v>
      </c>
      <c r="D3" s="23" t="s">
        <v>327</v>
      </c>
      <c r="F3" s="1" t="s">
        <v>112</v>
      </c>
      <c r="G3" s="1" t="s">
        <v>155</v>
      </c>
    </row>
    <row r="4" spans="1:43">
      <c r="C4" s="22">
        <v>1</v>
      </c>
      <c r="D4" s="23" t="s">
        <v>327</v>
      </c>
      <c r="F4" s="1" t="s">
        <v>112</v>
      </c>
      <c r="G4" s="1" t="s">
        <v>156</v>
      </c>
    </row>
    <row r="5" spans="1:43">
      <c r="C5" s="22">
        <v>1</v>
      </c>
      <c r="D5" s="23" t="s">
        <v>327</v>
      </c>
      <c r="F5" s="1" t="s">
        <v>112</v>
      </c>
      <c r="G5" s="1" t="s">
        <v>157</v>
      </c>
    </row>
    <row r="6" spans="1:43">
      <c r="C6" s="22">
        <v>1</v>
      </c>
      <c r="D6" s="23" t="s">
        <v>327</v>
      </c>
      <c r="F6" s="1" t="s">
        <v>113</v>
      </c>
      <c r="G6" s="1" t="s">
        <v>158</v>
      </c>
    </row>
    <row r="7" spans="1:43">
      <c r="C7" s="22">
        <v>1</v>
      </c>
      <c r="D7" s="23" t="s">
        <v>327</v>
      </c>
      <c r="F7" s="1" t="s">
        <v>113</v>
      </c>
      <c r="G7" s="1" t="s">
        <v>159</v>
      </c>
    </row>
    <row r="8" spans="1:43">
      <c r="C8" s="22">
        <v>1</v>
      </c>
      <c r="D8" s="23" t="s">
        <v>327</v>
      </c>
      <c r="F8" s="1" t="s">
        <v>113</v>
      </c>
      <c r="G8" s="1" t="s">
        <v>160</v>
      </c>
    </row>
    <row r="9" spans="1:43">
      <c r="C9" s="22">
        <v>1</v>
      </c>
      <c r="D9" s="23" t="s">
        <v>327</v>
      </c>
      <c r="F9" s="1" t="s">
        <v>113</v>
      </c>
      <c r="G9" s="1" t="s">
        <v>161</v>
      </c>
    </row>
    <row r="10" spans="1:43">
      <c r="C10" s="22">
        <v>1</v>
      </c>
      <c r="D10" s="23" t="s">
        <v>327</v>
      </c>
      <c r="F10" s="1" t="s">
        <v>113</v>
      </c>
      <c r="G10" s="1" t="s">
        <v>162</v>
      </c>
    </row>
    <row r="11" spans="1:43">
      <c r="C11" s="22">
        <v>1</v>
      </c>
      <c r="D11" s="23" t="s">
        <v>327</v>
      </c>
      <c r="F11" s="1" t="s">
        <v>113</v>
      </c>
      <c r="G11" s="1" t="s">
        <v>163</v>
      </c>
    </row>
    <row r="12" spans="1:43">
      <c r="C12" s="22">
        <v>1</v>
      </c>
      <c r="D12" s="23" t="s">
        <v>327</v>
      </c>
      <c r="F12" s="1" t="s">
        <v>113</v>
      </c>
      <c r="G12" s="1" t="s">
        <v>164</v>
      </c>
    </row>
    <row r="13" spans="1:43">
      <c r="C13" s="22">
        <v>1</v>
      </c>
      <c r="D13" s="23" t="s">
        <v>327</v>
      </c>
      <c r="F13" s="1" t="s">
        <v>113</v>
      </c>
      <c r="G13" s="1" t="s">
        <v>165</v>
      </c>
    </row>
    <row r="14" spans="1:43">
      <c r="C14" s="22">
        <v>1</v>
      </c>
      <c r="D14" s="23" t="s">
        <v>327</v>
      </c>
      <c r="F14" s="1" t="s">
        <v>113</v>
      </c>
      <c r="G14" s="1" t="s">
        <v>166</v>
      </c>
    </row>
    <row r="15" spans="1:43">
      <c r="C15" s="22">
        <v>1</v>
      </c>
      <c r="D15" s="23" t="s">
        <v>327</v>
      </c>
      <c r="F15" s="1" t="s">
        <v>113</v>
      </c>
      <c r="G15" s="1" t="s">
        <v>167</v>
      </c>
    </row>
    <row r="16" spans="1:43">
      <c r="C16" s="22">
        <v>1</v>
      </c>
      <c r="D16" s="23" t="s">
        <v>327</v>
      </c>
      <c r="F16" s="1" t="s">
        <v>113</v>
      </c>
      <c r="G16" s="1" t="s">
        <v>168</v>
      </c>
    </row>
    <row r="17" spans="3:7">
      <c r="C17" s="22">
        <v>1</v>
      </c>
      <c r="D17" s="23" t="s">
        <v>327</v>
      </c>
      <c r="F17" s="1" t="s">
        <v>113</v>
      </c>
      <c r="G17" s="1" t="s">
        <v>169</v>
      </c>
    </row>
    <row r="18" spans="3:7">
      <c r="C18" s="22">
        <v>1</v>
      </c>
      <c r="D18" s="23" t="s">
        <v>327</v>
      </c>
      <c r="F18" s="1" t="s">
        <v>113</v>
      </c>
      <c r="G18" s="1" t="s">
        <v>170</v>
      </c>
    </row>
    <row r="19" spans="3:7">
      <c r="C19" s="22">
        <v>1</v>
      </c>
      <c r="D19" s="23" t="s">
        <v>327</v>
      </c>
      <c r="F19" s="1" t="s">
        <v>114</v>
      </c>
      <c r="G19" s="1" t="s">
        <v>171</v>
      </c>
    </row>
    <row r="20" spans="3:7">
      <c r="C20" s="22">
        <v>1</v>
      </c>
      <c r="D20" s="23" t="s">
        <v>327</v>
      </c>
      <c r="F20" s="1" t="s">
        <v>114</v>
      </c>
      <c r="G20" s="1" t="s">
        <v>172</v>
      </c>
    </row>
    <row r="21" spans="3:7">
      <c r="C21" s="22">
        <v>1</v>
      </c>
      <c r="D21" s="23" t="s">
        <v>327</v>
      </c>
      <c r="F21" s="1" t="s">
        <v>115</v>
      </c>
      <c r="G21" s="1" t="s">
        <v>173</v>
      </c>
    </row>
    <row r="22" spans="3:7">
      <c r="C22" s="22">
        <v>1</v>
      </c>
      <c r="D22" s="23" t="s">
        <v>327</v>
      </c>
      <c r="F22" s="1" t="s">
        <v>115</v>
      </c>
      <c r="G22" s="1" t="s">
        <v>174</v>
      </c>
    </row>
    <row r="23" spans="3:7">
      <c r="C23" s="22">
        <v>1</v>
      </c>
      <c r="D23" s="23" t="s">
        <v>327</v>
      </c>
      <c r="F23" s="1" t="s">
        <v>116</v>
      </c>
      <c r="G23" s="1" t="s">
        <v>175</v>
      </c>
    </row>
    <row r="24" spans="3:7">
      <c r="C24" s="22">
        <v>1</v>
      </c>
      <c r="D24" s="23" t="s">
        <v>327</v>
      </c>
      <c r="F24" s="1" t="s">
        <v>116</v>
      </c>
      <c r="G24" s="1" t="s">
        <v>176</v>
      </c>
    </row>
    <row r="25" spans="3:7">
      <c r="C25" s="22">
        <v>1</v>
      </c>
      <c r="D25" s="23" t="s">
        <v>327</v>
      </c>
      <c r="F25" s="1" t="s">
        <v>117</v>
      </c>
      <c r="G25" s="1" t="s">
        <v>177</v>
      </c>
    </row>
    <row r="26" spans="3:7">
      <c r="C26" s="22">
        <v>1</v>
      </c>
      <c r="D26" s="23" t="s">
        <v>327</v>
      </c>
      <c r="F26" s="1" t="s">
        <v>117</v>
      </c>
      <c r="G26" s="1" t="s">
        <v>178</v>
      </c>
    </row>
    <row r="27" spans="3:7">
      <c r="C27" s="22">
        <v>1</v>
      </c>
      <c r="D27" s="23" t="s">
        <v>327</v>
      </c>
      <c r="F27" s="1" t="s">
        <v>118</v>
      </c>
      <c r="G27" s="1" t="s">
        <v>179</v>
      </c>
    </row>
    <row r="28" spans="3:7">
      <c r="C28" s="22">
        <v>1</v>
      </c>
      <c r="D28" s="23" t="s">
        <v>327</v>
      </c>
      <c r="F28" s="1" t="s">
        <v>118</v>
      </c>
      <c r="G28" s="1" t="s">
        <v>180</v>
      </c>
    </row>
    <row r="29" spans="3:7">
      <c r="C29" s="22">
        <v>1</v>
      </c>
      <c r="D29" s="23" t="s">
        <v>327</v>
      </c>
      <c r="F29" s="1" t="s">
        <v>119</v>
      </c>
      <c r="G29" s="1" t="s">
        <v>181</v>
      </c>
    </row>
    <row r="30" spans="3:7">
      <c r="C30" s="22">
        <v>1</v>
      </c>
      <c r="D30" s="23" t="s">
        <v>327</v>
      </c>
      <c r="F30" s="1" t="s">
        <v>119</v>
      </c>
      <c r="G30" s="1" t="s">
        <v>182</v>
      </c>
    </row>
    <row r="31" spans="3:7">
      <c r="C31" s="22">
        <v>1</v>
      </c>
      <c r="D31" s="23" t="s">
        <v>327</v>
      </c>
      <c r="F31" s="1" t="s">
        <v>120</v>
      </c>
      <c r="G31" s="1" t="s">
        <v>183</v>
      </c>
    </row>
    <row r="32" spans="3:7">
      <c r="C32" s="22">
        <v>1</v>
      </c>
      <c r="D32" s="23" t="s">
        <v>327</v>
      </c>
      <c r="F32" s="1" t="s">
        <v>120</v>
      </c>
      <c r="G32" s="1" t="s">
        <v>184</v>
      </c>
    </row>
    <row r="33" spans="3:7">
      <c r="C33" s="22">
        <v>1</v>
      </c>
      <c r="D33" s="23" t="s">
        <v>327</v>
      </c>
      <c r="F33" s="1" t="s">
        <v>121</v>
      </c>
      <c r="G33" s="1" t="s">
        <v>185</v>
      </c>
    </row>
    <row r="34" spans="3:7">
      <c r="C34" s="22">
        <v>1</v>
      </c>
      <c r="D34" s="23" t="s">
        <v>327</v>
      </c>
      <c r="F34" s="1" t="s">
        <v>121</v>
      </c>
      <c r="G34" s="1" t="s">
        <v>186</v>
      </c>
    </row>
    <row r="35" spans="3:7">
      <c r="C35" s="22">
        <v>1</v>
      </c>
      <c r="D35" s="23" t="s">
        <v>327</v>
      </c>
      <c r="F35" s="1" t="s">
        <v>122</v>
      </c>
      <c r="G35" s="1" t="s">
        <v>187</v>
      </c>
    </row>
    <row r="36" spans="3:7">
      <c r="C36" s="22">
        <v>1</v>
      </c>
      <c r="D36" s="23" t="s">
        <v>327</v>
      </c>
      <c r="F36" s="1" t="s">
        <v>122</v>
      </c>
      <c r="G36" s="1" t="s">
        <v>188</v>
      </c>
    </row>
    <row r="37" spans="3:7">
      <c r="C37" s="22">
        <v>1</v>
      </c>
      <c r="D37" s="23" t="s">
        <v>327</v>
      </c>
      <c r="F37" s="1" t="s">
        <v>122</v>
      </c>
      <c r="G37" s="1" t="s">
        <v>189</v>
      </c>
    </row>
    <row r="38" spans="3:7">
      <c r="C38" s="22">
        <v>1</v>
      </c>
      <c r="D38" s="23" t="s">
        <v>327</v>
      </c>
      <c r="F38" s="1" t="s">
        <v>122</v>
      </c>
      <c r="G38" s="1" t="s">
        <v>190</v>
      </c>
    </row>
    <row r="39" spans="3:7">
      <c r="C39" s="22">
        <v>1</v>
      </c>
      <c r="D39" s="23" t="s">
        <v>327</v>
      </c>
      <c r="F39" s="1" t="s">
        <v>122</v>
      </c>
      <c r="G39" s="1" t="s">
        <v>191</v>
      </c>
    </row>
    <row r="40" spans="3:7">
      <c r="C40" s="22">
        <v>1</v>
      </c>
      <c r="D40" s="23" t="s">
        <v>327</v>
      </c>
      <c r="F40" s="1" t="s">
        <v>122</v>
      </c>
      <c r="G40" s="1" t="s">
        <v>192</v>
      </c>
    </row>
    <row r="41" spans="3:7">
      <c r="C41" s="22">
        <v>1</v>
      </c>
      <c r="D41" s="23" t="s">
        <v>327</v>
      </c>
      <c r="F41" s="1" t="s">
        <v>122</v>
      </c>
      <c r="G41" s="1" t="s">
        <v>193</v>
      </c>
    </row>
    <row r="42" spans="3:7">
      <c r="C42" s="22">
        <v>1</v>
      </c>
      <c r="D42" s="23" t="s">
        <v>327</v>
      </c>
      <c r="F42" s="1" t="str">
        <f t="shared" ref="F42:F64" si="0">$F$5&amp;"  x  "&amp;F19</f>
        <v>MODE OF INSTRUCTION  x  ENGLISH_LEARNER</v>
      </c>
      <c r="G42" s="1" t="str">
        <f t="shared" ref="G42:G64" si="1">"Fully In-Person  x  "&amp;G19</f>
        <v>Fully In-Person  x  English Learners</v>
      </c>
    </row>
    <row r="43" spans="3:7">
      <c r="C43" s="22">
        <v>1</v>
      </c>
      <c r="D43" s="23" t="s">
        <v>327</v>
      </c>
      <c r="F43" s="1" t="str">
        <f t="shared" si="0"/>
        <v>MODE OF INSTRUCTION  x  ENGLISH_LEARNER</v>
      </c>
      <c r="G43" s="1" t="str">
        <f t="shared" si="1"/>
        <v>Fully In-Person  x  Not English Learners</v>
      </c>
    </row>
    <row r="44" spans="3:7">
      <c r="C44" s="22">
        <v>1</v>
      </c>
      <c r="D44" s="23" t="s">
        <v>327</v>
      </c>
      <c r="F44" s="1" t="str">
        <f t="shared" si="0"/>
        <v>MODE OF INSTRUCTION  x  HOMELESS</v>
      </c>
      <c r="G44" s="1" t="str">
        <f t="shared" si="1"/>
        <v>Fully In-Person  x  Homeless</v>
      </c>
    </row>
    <row r="45" spans="3:7">
      <c r="C45" s="22">
        <v>1</v>
      </c>
      <c r="D45" s="23" t="s">
        <v>327</v>
      </c>
      <c r="F45" s="1" t="str">
        <f t="shared" si="0"/>
        <v>MODE OF INSTRUCTION  x  HOMELESS</v>
      </c>
      <c r="G45" s="1" t="str">
        <f t="shared" si="1"/>
        <v>Fully In-Person  x  Not Homeless</v>
      </c>
    </row>
    <row r="46" spans="3:7">
      <c r="C46" s="22">
        <v>1</v>
      </c>
      <c r="D46" s="23" t="s">
        <v>327</v>
      </c>
      <c r="F46" s="1" t="str">
        <f t="shared" si="0"/>
        <v>MODE OF INSTRUCTION  x  MILITARY_CONNECTED</v>
      </c>
      <c r="G46" s="1" t="str">
        <f t="shared" si="1"/>
        <v>Fully In-Person  x  Military Connected</v>
      </c>
    </row>
    <row r="47" spans="3:7">
      <c r="C47" s="22">
        <v>1</v>
      </c>
      <c r="D47" s="23" t="s">
        <v>327</v>
      </c>
      <c r="F47" s="1" t="str">
        <f t="shared" si="0"/>
        <v>MODE OF INSTRUCTION  x  MILITARY_CONNECTED</v>
      </c>
      <c r="G47" s="1" t="str">
        <f t="shared" si="1"/>
        <v>Fully In-Person  x  Not Military Connected</v>
      </c>
    </row>
    <row r="48" spans="3:7">
      <c r="C48" s="22">
        <v>1</v>
      </c>
      <c r="D48" s="23" t="s">
        <v>327</v>
      </c>
      <c r="F48" s="1" t="str">
        <f t="shared" si="0"/>
        <v>MODE OF INSTRUCTION  x  MIGRANT</v>
      </c>
      <c r="G48" s="1" t="str">
        <f t="shared" si="1"/>
        <v>Fully In-Person  x  Migrant</v>
      </c>
    </row>
    <row r="49" spans="3:7">
      <c r="C49" s="22">
        <v>1</v>
      </c>
      <c r="D49" s="23" t="s">
        <v>327</v>
      </c>
      <c r="F49" s="1" t="str">
        <f t="shared" si="0"/>
        <v>MODE OF INSTRUCTION  x  MIGRANT</v>
      </c>
      <c r="G49" s="1" t="str">
        <f t="shared" si="1"/>
        <v>Fully In-Person  x  Not Migrant</v>
      </c>
    </row>
    <row r="50" spans="3:7">
      <c r="C50" s="22">
        <v>1</v>
      </c>
      <c r="D50" s="23" t="s">
        <v>327</v>
      </c>
      <c r="F50" s="1" t="str">
        <f t="shared" si="0"/>
        <v>MODE OF INSTRUCTION  x  FOSTER</v>
      </c>
      <c r="G50" s="1" t="str">
        <f t="shared" si="1"/>
        <v>Fully In-Person  x  Foster</v>
      </c>
    </row>
    <row r="51" spans="3:7">
      <c r="C51" s="22">
        <v>1</v>
      </c>
      <c r="D51" s="23" t="s">
        <v>327</v>
      </c>
      <c r="F51" s="1" t="str">
        <f t="shared" si="0"/>
        <v>MODE OF INSTRUCTION  x  FOSTER</v>
      </c>
      <c r="G51" s="1" t="str">
        <f t="shared" si="1"/>
        <v>Fully In-Person  x  Not Foster</v>
      </c>
    </row>
    <row r="52" spans="3:7">
      <c r="C52" s="22">
        <v>1</v>
      </c>
      <c r="D52" s="23" t="s">
        <v>327</v>
      </c>
      <c r="F52" s="1" t="str">
        <f t="shared" si="0"/>
        <v>MODE OF INSTRUCTION  x  ECONOMICALLY_DISADVANTAGED</v>
      </c>
      <c r="G52" s="1" t="str">
        <f t="shared" si="1"/>
        <v>Fully In-Person  x  Economically Disadvantaged</v>
      </c>
    </row>
    <row r="53" spans="3:7">
      <c r="C53" s="22">
        <v>1</v>
      </c>
      <c r="D53" s="23" t="s">
        <v>327</v>
      </c>
      <c r="F53" s="1" t="str">
        <f t="shared" si="0"/>
        <v>MODE OF INSTRUCTION  x  ECONOMICALLY_DISADVANTAGED</v>
      </c>
      <c r="G53" s="1" t="str">
        <f t="shared" si="1"/>
        <v>Fully In-Person  x  Not Economically Disadvantaged</v>
      </c>
    </row>
    <row r="54" spans="3:7">
      <c r="C54" s="22">
        <v>1</v>
      </c>
      <c r="D54" s="23" t="s">
        <v>327</v>
      </c>
      <c r="F54" s="1" t="str">
        <f t="shared" si="0"/>
        <v>MODE OF INSTRUCTION  x  GENDER</v>
      </c>
      <c r="G54" s="1" t="str">
        <f t="shared" si="1"/>
        <v>Fully In-Person  x  Male</v>
      </c>
    </row>
    <row r="55" spans="3:7">
      <c r="C55" s="22">
        <v>1</v>
      </c>
      <c r="D55" s="23" t="s">
        <v>327</v>
      </c>
      <c r="F55" s="1" t="str">
        <f t="shared" si="0"/>
        <v>MODE OF INSTRUCTION  x  GENDER</v>
      </c>
      <c r="G55" s="1" t="str">
        <f t="shared" si="1"/>
        <v>Fully In-Person  x  Female</v>
      </c>
    </row>
    <row r="56" spans="3:7">
      <c r="C56" s="22">
        <v>1</v>
      </c>
      <c r="D56" s="23" t="s">
        <v>327</v>
      </c>
      <c r="F56" s="1" t="str">
        <f t="shared" si="0"/>
        <v>MODE OF INSTRUCTION  x  SPECIAL EDUCATION</v>
      </c>
      <c r="G56" s="1" t="str">
        <f t="shared" si="1"/>
        <v>Fully In-Person  x  Special Education</v>
      </c>
    </row>
    <row r="57" spans="3:7">
      <c r="C57" s="22">
        <v>1</v>
      </c>
      <c r="D57" s="23" t="s">
        <v>327</v>
      </c>
      <c r="F57" s="1" t="str">
        <f t="shared" si="0"/>
        <v>MODE OF INSTRUCTION  x  SPECIAL EDUCATION</v>
      </c>
      <c r="G57" s="1" t="str">
        <f t="shared" si="1"/>
        <v>Fully In-Person  x  Not Special Education</v>
      </c>
    </row>
    <row r="58" spans="3:7">
      <c r="C58" s="22">
        <v>1</v>
      </c>
      <c r="D58" s="23" t="s">
        <v>327</v>
      </c>
      <c r="F58" s="1" t="str">
        <f t="shared" si="0"/>
        <v>MODE OF INSTRUCTION  x  RACE_ETHNICITY</v>
      </c>
      <c r="G58" s="1" t="str">
        <f t="shared" si="1"/>
        <v>Fully In-Person  x  White</v>
      </c>
    </row>
    <row r="59" spans="3:7">
      <c r="C59" s="22">
        <v>1</v>
      </c>
      <c r="D59" s="23" t="s">
        <v>327</v>
      </c>
      <c r="F59" s="1" t="str">
        <f t="shared" si="0"/>
        <v>MODE OF INSTRUCTION  x  RACE_ETHNICITY</v>
      </c>
      <c r="G59" s="1" t="str">
        <f t="shared" si="1"/>
        <v>Fully In-Person  x  African-American or Black</v>
      </c>
    </row>
    <row r="60" spans="3:7">
      <c r="C60" s="22">
        <v>1</v>
      </c>
      <c r="D60" s="23" t="s">
        <v>327</v>
      </c>
      <c r="F60" s="1" t="str">
        <f t="shared" si="0"/>
        <v>MODE OF INSTRUCTION  x  RACE_ETHNICITY</v>
      </c>
      <c r="G60" s="1" t="str">
        <f t="shared" si="1"/>
        <v>Fully In-Person  x  American Indian or Alaska Native</v>
      </c>
    </row>
    <row r="61" spans="3:7">
      <c r="C61" s="22">
        <v>1</v>
      </c>
      <c r="D61" s="23" t="s">
        <v>327</v>
      </c>
      <c r="F61" s="1" t="str">
        <f t="shared" si="0"/>
        <v>MODE OF INSTRUCTION  x  RACE_ETHNICITY</v>
      </c>
      <c r="G61" s="1" t="str">
        <f t="shared" si="1"/>
        <v>Fully In-Person  x  Asian</v>
      </c>
    </row>
    <row r="62" spans="3:7">
      <c r="C62" s="22">
        <v>1</v>
      </c>
      <c r="D62" s="23" t="s">
        <v>327</v>
      </c>
      <c r="F62" s="1" t="str">
        <f t="shared" si="0"/>
        <v>MODE OF INSTRUCTION  x  RACE_ETHNICITY</v>
      </c>
      <c r="G62" s="1" t="str">
        <f t="shared" si="1"/>
        <v>Fully In-Person  x  Hispanic or Latino</v>
      </c>
    </row>
    <row r="63" spans="3:7">
      <c r="C63" s="22">
        <v>1</v>
      </c>
      <c r="D63" s="23" t="s">
        <v>327</v>
      </c>
      <c r="F63" s="1" t="str">
        <f t="shared" si="0"/>
        <v>MODE OF INSTRUCTION  x  RACE_ETHNICITY</v>
      </c>
      <c r="G63" s="1" t="str">
        <f t="shared" si="1"/>
        <v>Fully In-Person  x  Native Hawaiian or Pacific Islander</v>
      </c>
    </row>
    <row r="64" spans="3:7">
      <c r="C64" s="22">
        <v>1</v>
      </c>
      <c r="D64" s="23" t="s">
        <v>327</v>
      </c>
      <c r="F64" s="1" t="str">
        <f t="shared" si="0"/>
        <v>MODE OF INSTRUCTION  x  RACE_ETHNICITY</v>
      </c>
      <c r="G64" s="1" t="str">
        <f t="shared" si="1"/>
        <v>Fully In-Person  x  Two or more races</v>
      </c>
    </row>
    <row r="65" spans="3:7">
      <c r="C65" s="22">
        <v>1</v>
      </c>
      <c r="D65" s="23" t="s">
        <v>327</v>
      </c>
      <c r="F65" s="1" t="s">
        <v>194</v>
      </c>
      <c r="G65" s="1" t="str">
        <f t="shared" ref="G65:G87" si="2">"Hybrid  x  "&amp;G19</f>
        <v>Hybrid  x  English Learners</v>
      </c>
    </row>
    <row r="66" spans="3:7">
      <c r="C66" s="22">
        <v>1</v>
      </c>
      <c r="D66" s="23" t="s">
        <v>327</v>
      </c>
      <c r="F66" s="1" t="s">
        <v>194</v>
      </c>
      <c r="G66" s="1" t="str">
        <f t="shared" si="2"/>
        <v>Hybrid  x  Not English Learners</v>
      </c>
    </row>
    <row r="67" spans="3:7">
      <c r="C67" s="22">
        <v>1</v>
      </c>
      <c r="D67" s="23" t="s">
        <v>327</v>
      </c>
      <c r="F67" s="1" t="s">
        <v>195</v>
      </c>
      <c r="G67" s="1" t="str">
        <f t="shared" si="2"/>
        <v>Hybrid  x  Homeless</v>
      </c>
    </row>
    <row r="68" spans="3:7">
      <c r="C68" s="22">
        <v>1</v>
      </c>
      <c r="D68" s="23" t="s">
        <v>327</v>
      </c>
      <c r="F68" s="1" t="s">
        <v>195</v>
      </c>
      <c r="G68" s="1" t="str">
        <f t="shared" si="2"/>
        <v>Hybrid  x  Not Homeless</v>
      </c>
    </row>
    <row r="69" spans="3:7">
      <c r="C69" s="22">
        <v>1</v>
      </c>
      <c r="D69" s="23" t="s">
        <v>327</v>
      </c>
      <c r="F69" s="1" t="s">
        <v>196</v>
      </c>
      <c r="G69" s="1" t="str">
        <f t="shared" si="2"/>
        <v>Hybrid  x  Military Connected</v>
      </c>
    </row>
    <row r="70" spans="3:7">
      <c r="C70" s="22">
        <v>1</v>
      </c>
      <c r="D70" s="23" t="s">
        <v>327</v>
      </c>
      <c r="F70" s="1" t="s">
        <v>196</v>
      </c>
      <c r="G70" s="1" t="str">
        <f t="shared" si="2"/>
        <v>Hybrid  x  Not Military Connected</v>
      </c>
    </row>
    <row r="71" spans="3:7">
      <c r="C71" s="22">
        <v>1</v>
      </c>
      <c r="D71" s="23" t="s">
        <v>327</v>
      </c>
      <c r="F71" s="1" t="s">
        <v>197</v>
      </c>
      <c r="G71" s="1" t="str">
        <f t="shared" si="2"/>
        <v>Hybrid  x  Migrant</v>
      </c>
    </row>
    <row r="72" spans="3:7">
      <c r="C72" s="22">
        <v>1</v>
      </c>
      <c r="D72" s="23" t="s">
        <v>327</v>
      </c>
      <c r="F72" s="1" t="s">
        <v>197</v>
      </c>
      <c r="G72" s="1" t="str">
        <f t="shared" si="2"/>
        <v>Hybrid  x  Not Migrant</v>
      </c>
    </row>
    <row r="73" spans="3:7">
      <c r="C73" s="22">
        <v>1</v>
      </c>
      <c r="D73" s="23" t="s">
        <v>327</v>
      </c>
      <c r="F73" s="1" t="s">
        <v>198</v>
      </c>
      <c r="G73" s="1" t="str">
        <f t="shared" si="2"/>
        <v>Hybrid  x  Foster</v>
      </c>
    </row>
    <row r="74" spans="3:7">
      <c r="C74" s="22">
        <v>1</v>
      </c>
      <c r="D74" s="23" t="s">
        <v>327</v>
      </c>
      <c r="F74" s="1" t="s">
        <v>198</v>
      </c>
      <c r="G74" s="1" t="str">
        <f t="shared" si="2"/>
        <v>Hybrid  x  Not Foster</v>
      </c>
    </row>
    <row r="75" spans="3:7">
      <c r="C75" s="22">
        <v>1</v>
      </c>
      <c r="D75" s="23" t="s">
        <v>327</v>
      </c>
      <c r="F75" s="1" t="s">
        <v>199</v>
      </c>
      <c r="G75" s="1" t="str">
        <f t="shared" si="2"/>
        <v>Hybrid  x  Economically Disadvantaged</v>
      </c>
    </row>
    <row r="76" spans="3:7">
      <c r="C76" s="22">
        <v>1</v>
      </c>
      <c r="D76" s="23" t="s">
        <v>327</v>
      </c>
      <c r="F76" s="1" t="s">
        <v>199</v>
      </c>
      <c r="G76" s="1" t="str">
        <f t="shared" si="2"/>
        <v>Hybrid  x  Not Economically Disadvantaged</v>
      </c>
    </row>
    <row r="77" spans="3:7">
      <c r="C77" s="22">
        <v>1</v>
      </c>
      <c r="D77" s="23" t="s">
        <v>327</v>
      </c>
      <c r="F77" s="1" t="s">
        <v>200</v>
      </c>
      <c r="G77" s="1" t="str">
        <f t="shared" si="2"/>
        <v>Hybrid  x  Male</v>
      </c>
    </row>
    <row r="78" spans="3:7">
      <c r="C78" s="22">
        <v>1</v>
      </c>
      <c r="D78" s="23" t="s">
        <v>327</v>
      </c>
      <c r="F78" s="1" t="s">
        <v>200</v>
      </c>
      <c r="G78" s="1" t="str">
        <f t="shared" si="2"/>
        <v>Hybrid  x  Female</v>
      </c>
    </row>
    <row r="79" spans="3:7">
      <c r="C79" s="22">
        <v>1</v>
      </c>
      <c r="D79" s="23" t="s">
        <v>327</v>
      </c>
      <c r="F79" s="1" t="s">
        <v>201</v>
      </c>
      <c r="G79" s="1" t="str">
        <f t="shared" si="2"/>
        <v>Hybrid  x  Special Education</v>
      </c>
    </row>
    <row r="80" spans="3:7">
      <c r="C80" s="22">
        <v>1</v>
      </c>
      <c r="D80" s="23" t="s">
        <v>327</v>
      </c>
      <c r="F80" s="1" t="s">
        <v>201</v>
      </c>
      <c r="G80" s="1" t="str">
        <f t="shared" si="2"/>
        <v>Hybrid  x  Not Special Education</v>
      </c>
    </row>
    <row r="81" spans="3:7">
      <c r="C81" s="22">
        <v>1</v>
      </c>
      <c r="D81" s="23" t="s">
        <v>327</v>
      </c>
      <c r="F81" s="1" t="s">
        <v>202</v>
      </c>
      <c r="G81" s="1" t="str">
        <f t="shared" si="2"/>
        <v>Hybrid  x  White</v>
      </c>
    </row>
    <row r="82" spans="3:7">
      <c r="C82" s="22">
        <v>1</v>
      </c>
      <c r="D82" s="23" t="s">
        <v>327</v>
      </c>
      <c r="F82" s="1" t="s">
        <v>202</v>
      </c>
      <c r="G82" s="1" t="str">
        <f t="shared" si="2"/>
        <v>Hybrid  x  African-American or Black</v>
      </c>
    </row>
    <row r="83" spans="3:7">
      <c r="C83" s="22">
        <v>1</v>
      </c>
      <c r="D83" s="23" t="s">
        <v>327</v>
      </c>
      <c r="F83" s="1" t="s">
        <v>202</v>
      </c>
      <c r="G83" s="1" t="str">
        <f t="shared" si="2"/>
        <v>Hybrid  x  American Indian or Alaska Native</v>
      </c>
    </row>
    <row r="84" spans="3:7">
      <c r="C84" s="22">
        <v>1</v>
      </c>
      <c r="D84" s="23" t="s">
        <v>327</v>
      </c>
      <c r="F84" s="1" t="s">
        <v>202</v>
      </c>
      <c r="G84" s="1" t="str">
        <f t="shared" si="2"/>
        <v>Hybrid  x  Asian</v>
      </c>
    </row>
    <row r="85" spans="3:7">
      <c r="C85" s="22">
        <v>1</v>
      </c>
      <c r="D85" s="23" t="s">
        <v>327</v>
      </c>
      <c r="F85" s="1" t="s">
        <v>202</v>
      </c>
      <c r="G85" s="1" t="str">
        <f t="shared" si="2"/>
        <v>Hybrid  x  Hispanic or Latino</v>
      </c>
    </row>
    <row r="86" spans="3:7">
      <c r="C86" s="22">
        <v>1</v>
      </c>
      <c r="D86" s="23" t="s">
        <v>327</v>
      </c>
      <c r="F86" s="1" t="s">
        <v>202</v>
      </c>
      <c r="G86" s="1" t="str">
        <f t="shared" si="2"/>
        <v>Hybrid  x  Native Hawaiian or Pacific Islander</v>
      </c>
    </row>
    <row r="87" spans="3:7">
      <c r="C87" s="22">
        <v>1</v>
      </c>
      <c r="D87" s="23" t="s">
        <v>327</v>
      </c>
      <c r="F87" s="1" t="s">
        <v>202</v>
      </c>
      <c r="G87" s="1" t="str">
        <f t="shared" si="2"/>
        <v>Hybrid  x  Two or more races</v>
      </c>
    </row>
    <row r="88" spans="3:7">
      <c r="C88" s="22">
        <v>1</v>
      </c>
      <c r="D88" s="23" t="s">
        <v>327</v>
      </c>
      <c r="F88" s="1" t="s">
        <v>194</v>
      </c>
      <c r="G88" s="1" t="str">
        <f t="shared" ref="G88:G110" si="3">"Fully Remote  x  "&amp;G19</f>
        <v>Fully Remote  x  English Learners</v>
      </c>
    </row>
    <row r="89" spans="3:7">
      <c r="C89" s="22">
        <v>1</v>
      </c>
      <c r="D89" s="23" t="s">
        <v>327</v>
      </c>
      <c r="F89" s="1" t="s">
        <v>194</v>
      </c>
      <c r="G89" s="1" t="str">
        <f t="shared" si="3"/>
        <v>Fully Remote  x  Not English Learners</v>
      </c>
    </row>
    <row r="90" spans="3:7">
      <c r="C90" s="22">
        <v>1</v>
      </c>
      <c r="D90" s="23" t="s">
        <v>327</v>
      </c>
      <c r="F90" s="1" t="s">
        <v>195</v>
      </c>
      <c r="G90" s="1" t="str">
        <f t="shared" si="3"/>
        <v>Fully Remote  x  Homeless</v>
      </c>
    </row>
    <row r="91" spans="3:7">
      <c r="C91" s="22">
        <v>1</v>
      </c>
      <c r="D91" s="23" t="s">
        <v>327</v>
      </c>
      <c r="F91" s="1" t="s">
        <v>195</v>
      </c>
      <c r="G91" s="1" t="str">
        <f t="shared" si="3"/>
        <v>Fully Remote  x  Not Homeless</v>
      </c>
    </row>
    <row r="92" spans="3:7">
      <c r="C92" s="22">
        <v>1</v>
      </c>
      <c r="D92" s="23" t="s">
        <v>327</v>
      </c>
      <c r="F92" s="1" t="s">
        <v>196</v>
      </c>
      <c r="G92" s="1" t="str">
        <f t="shared" si="3"/>
        <v>Fully Remote  x  Military Connected</v>
      </c>
    </row>
    <row r="93" spans="3:7">
      <c r="C93" s="22">
        <v>1</v>
      </c>
      <c r="D93" s="23" t="s">
        <v>327</v>
      </c>
      <c r="F93" s="1" t="s">
        <v>196</v>
      </c>
      <c r="G93" s="1" t="str">
        <f t="shared" si="3"/>
        <v>Fully Remote  x  Not Military Connected</v>
      </c>
    </row>
    <row r="94" spans="3:7">
      <c r="C94" s="22">
        <v>1</v>
      </c>
      <c r="D94" s="23" t="s">
        <v>327</v>
      </c>
      <c r="F94" s="1" t="s">
        <v>197</v>
      </c>
      <c r="G94" s="1" t="str">
        <f t="shared" si="3"/>
        <v>Fully Remote  x  Migrant</v>
      </c>
    </row>
    <row r="95" spans="3:7">
      <c r="C95" s="22">
        <v>1</v>
      </c>
      <c r="D95" s="23" t="s">
        <v>327</v>
      </c>
      <c r="F95" s="1" t="s">
        <v>197</v>
      </c>
      <c r="G95" s="1" t="str">
        <f t="shared" si="3"/>
        <v>Fully Remote  x  Not Migrant</v>
      </c>
    </row>
    <row r="96" spans="3:7">
      <c r="C96" s="22">
        <v>1</v>
      </c>
      <c r="D96" s="23" t="s">
        <v>327</v>
      </c>
      <c r="F96" s="1" t="s">
        <v>198</v>
      </c>
      <c r="G96" s="1" t="str">
        <f t="shared" si="3"/>
        <v>Fully Remote  x  Foster</v>
      </c>
    </row>
    <row r="97" spans="3:7">
      <c r="C97" s="22">
        <v>1</v>
      </c>
      <c r="D97" s="23" t="s">
        <v>327</v>
      </c>
      <c r="F97" s="1" t="s">
        <v>198</v>
      </c>
      <c r="G97" s="1" t="str">
        <f t="shared" si="3"/>
        <v>Fully Remote  x  Not Foster</v>
      </c>
    </row>
    <row r="98" spans="3:7">
      <c r="C98" s="22">
        <v>1</v>
      </c>
      <c r="D98" s="23" t="s">
        <v>327</v>
      </c>
      <c r="F98" s="1" t="s">
        <v>199</v>
      </c>
      <c r="G98" s="1" t="str">
        <f t="shared" si="3"/>
        <v>Fully Remote  x  Economically Disadvantaged</v>
      </c>
    </row>
    <row r="99" spans="3:7">
      <c r="C99" s="22">
        <v>1</v>
      </c>
      <c r="D99" s="23" t="s">
        <v>327</v>
      </c>
      <c r="F99" s="1" t="s">
        <v>199</v>
      </c>
      <c r="G99" s="1" t="str">
        <f t="shared" si="3"/>
        <v>Fully Remote  x  Not Economically Disadvantaged</v>
      </c>
    </row>
    <row r="100" spans="3:7">
      <c r="C100" s="22">
        <v>1</v>
      </c>
      <c r="D100" s="23" t="s">
        <v>327</v>
      </c>
      <c r="F100" s="1" t="s">
        <v>200</v>
      </c>
      <c r="G100" s="1" t="str">
        <f t="shared" si="3"/>
        <v>Fully Remote  x  Male</v>
      </c>
    </row>
    <row r="101" spans="3:7">
      <c r="C101" s="22">
        <v>1</v>
      </c>
      <c r="D101" s="23" t="s">
        <v>327</v>
      </c>
      <c r="F101" s="1" t="s">
        <v>200</v>
      </c>
      <c r="G101" s="1" t="str">
        <f t="shared" si="3"/>
        <v>Fully Remote  x  Female</v>
      </c>
    </row>
    <row r="102" spans="3:7">
      <c r="C102" s="22">
        <v>1</v>
      </c>
      <c r="D102" s="23" t="s">
        <v>327</v>
      </c>
      <c r="F102" s="1" t="s">
        <v>201</v>
      </c>
      <c r="G102" s="1" t="str">
        <f t="shared" si="3"/>
        <v>Fully Remote  x  Special Education</v>
      </c>
    </row>
    <row r="103" spans="3:7">
      <c r="C103" s="22">
        <v>1</v>
      </c>
      <c r="D103" s="23" t="s">
        <v>327</v>
      </c>
      <c r="F103" s="1" t="s">
        <v>201</v>
      </c>
      <c r="G103" s="1" t="str">
        <f t="shared" si="3"/>
        <v>Fully Remote  x  Not Special Education</v>
      </c>
    </row>
    <row r="104" spans="3:7">
      <c r="C104" s="22">
        <v>1</v>
      </c>
      <c r="D104" s="23" t="s">
        <v>327</v>
      </c>
      <c r="F104" s="1" t="s">
        <v>202</v>
      </c>
      <c r="G104" s="1" t="str">
        <f t="shared" si="3"/>
        <v>Fully Remote  x  White</v>
      </c>
    </row>
    <row r="105" spans="3:7">
      <c r="C105" s="22">
        <v>1</v>
      </c>
      <c r="D105" s="23" t="s">
        <v>327</v>
      </c>
      <c r="F105" s="1" t="s">
        <v>202</v>
      </c>
      <c r="G105" s="1" t="str">
        <f t="shared" si="3"/>
        <v>Fully Remote  x  African-American or Black</v>
      </c>
    </row>
    <row r="106" spans="3:7">
      <c r="C106" s="22">
        <v>1</v>
      </c>
      <c r="D106" s="23" t="s">
        <v>327</v>
      </c>
      <c r="F106" s="1" t="s">
        <v>202</v>
      </c>
      <c r="G106" s="1" t="str">
        <f t="shared" si="3"/>
        <v>Fully Remote  x  American Indian or Alaska Native</v>
      </c>
    </row>
    <row r="107" spans="3:7">
      <c r="C107" s="22">
        <v>1</v>
      </c>
      <c r="D107" s="23" t="s">
        <v>327</v>
      </c>
      <c r="F107" s="1" t="s">
        <v>202</v>
      </c>
      <c r="G107" s="1" t="str">
        <f t="shared" si="3"/>
        <v>Fully Remote  x  Asian</v>
      </c>
    </row>
    <row r="108" spans="3:7">
      <c r="C108" s="22">
        <v>1</v>
      </c>
      <c r="D108" s="23" t="s">
        <v>327</v>
      </c>
      <c r="F108" s="1" t="s">
        <v>202</v>
      </c>
      <c r="G108" s="1" t="str">
        <f t="shared" si="3"/>
        <v>Fully Remote  x  Hispanic or Latino</v>
      </c>
    </row>
    <row r="109" spans="3:7">
      <c r="C109" s="22">
        <v>1</v>
      </c>
      <c r="D109" s="23" t="s">
        <v>327</v>
      </c>
      <c r="F109" s="1" t="s">
        <v>202</v>
      </c>
      <c r="G109" s="1" t="str">
        <f t="shared" si="3"/>
        <v>Fully Remote  x  Native Hawaiian or Pacific Islander</v>
      </c>
    </row>
    <row r="110" spans="3:7">
      <c r="C110" s="22">
        <v>1</v>
      </c>
      <c r="D110" s="23" t="s">
        <v>327</v>
      </c>
      <c r="F110" s="1" t="s">
        <v>202</v>
      </c>
      <c r="G110" s="1" t="str">
        <f t="shared" si="3"/>
        <v>Fully Remote  x  Two or more races</v>
      </c>
    </row>
    <row r="111" spans="3:7">
      <c r="C111" s="22">
        <v>1</v>
      </c>
      <c r="D111" s="23" t="s">
        <v>327</v>
      </c>
      <c r="F111" s="1" t="s">
        <v>124</v>
      </c>
      <c r="G111" s="1" t="s">
        <v>203</v>
      </c>
    </row>
    <row r="112" spans="3:7">
      <c r="C112" s="22">
        <v>1</v>
      </c>
      <c r="D112" s="23" t="s">
        <v>327</v>
      </c>
      <c r="F112" s="1" t="s">
        <v>124</v>
      </c>
      <c r="G112" s="1" t="s">
        <v>204</v>
      </c>
    </row>
    <row r="113" spans="3:7">
      <c r="C113" s="22">
        <v>1</v>
      </c>
      <c r="D113" s="23" t="s">
        <v>327</v>
      </c>
      <c r="F113" s="1" t="s">
        <v>124</v>
      </c>
      <c r="G113" s="1" t="s">
        <v>205</v>
      </c>
    </row>
    <row r="114" spans="3:7">
      <c r="C114" s="22">
        <v>1</v>
      </c>
      <c r="D114" s="23" t="s">
        <v>327</v>
      </c>
      <c r="F114" s="1" t="s">
        <v>124</v>
      </c>
      <c r="G114" s="1" t="s">
        <v>206</v>
      </c>
    </row>
    <row r="115" spans="3:7">
      <c r="C115" s="22">
        <v>1</v>
      </c>
      <c r="D115" s="23" t="s">
        <v>327</v>
      </c>
      <c r="F115" s="1" t="s">
        <v>124</v>
      </c>
      <c r="G115" s="1" t="s">
        <v>207</v>
      </c>
    </row>
    <row r="116" spans="3:7">
      <c r="C116" s="22">
        <v>1</v>
      </c>
      <c r="D116" s="23" t="s">
        <v>327</v>
      </c>
      <c r="F116" s="1" t="s">
        <v>124</v>
      </c>
      <c r="G116" s="1" t="s">
        <v>208</v>
      </c>
    </row>
    <row r="117" spans="3:7">
      <c r="C117" s="22">
        <v>1</v>
      </c>
      <c r="D117" s="23" t="s">
        <v>327</v>
      </c>
      <c r="F117" s="1" t="s">
        <v>124</v>
      </c>
      <c r="G117" s="1" t="s">
        <v>209</v>
      </c>
    </row>
    <row r="118" spans="3:7">
      <c r="C118" s="22">
        <v>1</v>
      </c>
      <c r="D118" s="23" t="s">
        <v>327</v>
      </c>
      <c r="F118" s="1" t="s">
        <v>124</v>
      </c>
      <c r="G118" s="1" t="s">
        <v>210</v>
      </c>
    </row>
    <row r="119" spans="3:7">
      <c r="C119" s="22">
        <v>1</v>
      </c>
      <c r="D119" s="23" t="s">
        <v>327</v>
      </c>
      <c r="F119" s="1" t="s">
        <v>124</v>
      </c>
      <c r="G119" s="1" t="s">
        <v>211</v>
      </c>
    </row>
    <row r="120" spans="3:7">
      <c r="C120" s="22">
        <v>1</v>
      </c>
      <c r="D120" s="23" t="s">
        <v>327</v>
      </c>
      <c r="F120" s="1" t="s">
        <v>124</v>
      </c>
      <c r="G120" s="1" t="s">
        <v>212</v>
      </c>
    </row>
    <row r="121" spans="3:7">
      <c r="C121" s="22">
        <v>1</v>
      </c>
      <c r="D121" s="23" t="s">
        <v>327</v>
      </c>
      <c r="F121" s="1" t="s">
        <v>124</v>
      </c>
      <c r="G121" s="1" t="s">
        <v>213</v>
      </c>
    </row>
    <row r="122" spans="3:7">
      <c r="C122" s="22">
        <v>1</v>
      </c>
      <c r="D122" s="23" t="s">
        <v>327</v>
      </c>
      <c r="F122" s="1" t="s">
        <v>124</v>
      </c>
      <c r="G122" s="1" t="s">
        <v>214</v>
      </c>
    </row>
    <row r="123" spans="3:7">
      <c r="C123" s="22">
        <v>1</v>
      </c>
      <c r="D123" s="23" t="s">
        <v>327</v>
      </c>
      <c r="F123" s="1" t="s">
        <v>124</v>
      </c>
      <c r="G123" s="1" t="s">
        <v>215</v>
      </c>
    </row>
    <row r="124" spans="3:7">
      <c r="C124" s="22">
        <v>1</v>
      </c>
      <c r="D124" s="23" t="s">
        <v>327</v>
      </c>
      <c r="F124" s="1" t="s">
        <v>124</v>
      </c>
      <c r="G124" s="1" t="s">
        <v>216</v>
      </c>
    </row>
    <row r="125" spans="3:7">
      <c r="C125" s="22">
        <v>1</v>
      </c>
      <c r="D125" s="23" t="s">
        <v>327</v>
      </c>
      <c r="F125" s="1" t="s">
        <v>125</v>
      </c>
      <c r="G125" s="1" t="s">
        <v>217</v>
      </c>
    </row>
    <row r="126" spans="3:7">
      <c r="C126" s="22">
        <v>1</v>
      </c>
      <c r="D126" s="23" t="s">
        <v>327</v>
      </c>
      <c r="F126" s="1" t="s">
        <v>125</v>
      </c>
      <c r="G126" s="1" t="s">
        <v>218</v>
      </c>
    </row>
    <row r="127" spans="3:7">
      <c r="C127" s="22">
        <v>1</v>
      </c>
      <c r="D127" s="23" t="s">
        <v>327</v>
      </c>
      <c r="F127" s="1" t="s">
        <v>125</v>
      </c>
      <c r="G127" s="1" t="s">
        <v>219</v>
      </c>
    </row>
    <row r="128" spans="3:7">
      <c r="C128" s="22">
        <v>1</v>
      </c>
      <c r="D128" s="23" t="s">
        <v>327</v>
      </c>
      <c r="F128" s="1" t="s">
        <v>125</v>
      </c>
      <c r="G128" s="1" t="s">
        <v>220</v>
      </c>
    </row>
    <row r="129" spans="3:7">
      <c r="C129" s="22">
        <v>1</v>
      </c>
      <c r="D129" s="23" t="s">
        <v>327</v>
      </c>
      <c r="F129" s="1" t="s">
        <v>126</v>
      </c>
      <c r="G129" s="1" t="s">
        <v>221</v>
      </c>
    </row>
    <row r="130" spans="3:7">
      <c r="C130" s="22">
        <v>1</v>
      </c>
      <c r="D130" s="23" t="s">
        <v>327</v>
      </c>
      <c r="F130" s="1" t="s">
        <v>126</v>
      </c>
      <c r="G130" s="1" t="s">
        <v>222</v>
      </c>
    </row>
    <row r="131" spans="3:7">
      <c r="C131" s="22">
        <v>1</v>
      </c>
      <c r="D131" s="23" t="s">
        <v>327</v>
      </c>
      <c r="F131" s="1" t="s">
        <v>126</v>
      </c>
      <c r="G131" s="5" t="s">
        <v>223</v>
      </c>
    </row>
    <row r="132" spans="3:7">
      <c r="C132" s="22">
        <v>1</v>
      </c>
      <c r="D132" s="23" t="s">
        <v>327</v>
      </c>
      <c r="F132" s="1" t="s">
        <v>126</v>
      </c>
      <c r="G132" s="1" t="s">
        <v>224</v>
      </c>
    </row>
    <row r="133" spans="3:7">
      <c r="C133" s="22">
        <v>1</v>
      </c>
      <c r="D133" s="23" t="s">
        <v>327</v>
      </c>
      <c r="F133" s="1" t="s">
        <v>127</v>
      </c>
      <c r="G133" s="1" t="s">
        <v>225</v>
      </c>
    </row>
    <row r="134" spans="3:7">
      <c r="C134" s="22">
        <v>1</v>
      </c>
      <c r="D134" s="23" t="s">
        <v>327</v>
      </c>
      <c r="F134" s="1" t="s">
        <v>127</v>
      </c>
      <c r="G134" s="1" t="s">
        <v>226</v>
      </c>
    </row>
    <row r="135" spans="3:7">
      <c r="C135" s="22">
        <v>1</v>
      </c>
      <c r="D135" s="23" t="s">
        <v>327</v>
      </c>
      <c r="F135" s="1" t="s">
        <v>127</v>
      </c>
      <c r="G135" s="1" t="s">
        <v>227</v>
      </c>
    </row>
    <row r="136" spans="3:7">
      <c r="C136" s="22">
        <v>1</v>
      </c>
      <c r="D136" s="23" t="s">
        <v>327</v>
      </c>
      <c r="F136" s="1" t="s">
        <v>127</v>
      </c>
      <c r="G136" s="1" t="s">
        <v>228</v>
      </c>
    </row>
    <row r="137" spans="3:7">
      <c r="C137" s="22">
        <v>1</v>
      </c>
      <c r="D137" s="23" t="s">
        <v>327</v>
      </c>
      <c r="F137" s="1" t="s">
        <v>127</v>
      </c>
      <c r="G137" s="1" t="s">
        <v>229</v>
      </c>
    </row>
    <row r="138" spans="3:7">
      <c r="C138" s="22">
        <v>1</v>
      </c>
      <c r="D138" s="23" t="s">
        <v>327</v>
      </c>
      <c r="F138" s="1" t="s">
        <v>127</v>
      </c>
      <c r="G138" s="1" t="s">
        <v>230</v>
      </c>
    </row>
    <row r="139" spans="3:7">
      <c r="C139" s="22">
        <v>1</v>
      </c>
      <c r="D139" s="23" t="s">
        <v>327</v>
      </c>
      <c r="F139" s="1" t="s">
        <v>127</v>
      </c>
      <c r="G139" s="1" t="s">
        <v>231</v>
      </c>
    </row>
    <row r="140" spans="3:7">
      <c r="C140" s="22">
        <v>1</v>
      </c>
      <c r="D140" s="23" t="s">
        <v>327</v>
      </c>
      <c r="F140" s="1" t="s">
        <v>127</v>
      </c>
      <c r="G140" s="1" t="s">
        <v>232</v>
      </c>
    </row>
    <row r="141" spans="3:7">
      <c r="C141" s="22">
        <v>1</v>
      </c>
      <c r="D141" s="23" t="s">
        <v>327</v>
      </c>
      <c r="F141" s="1" t="s">
        <v>127</v>
      </c>
      <c r="G141" s="1" t="s">
        <v>233</v>
      </c>
    </row>
    <row r="142" spans="3:7">
      <c r="C142" s="22">
        <v>1</v>
      </c>
      <c r="D142" s="23" t="s">
        <v>327</v>
      </c>
      <c r="F142" s="1" t="s">
        <v>127</v>
      </c>
      <c r="G142" s="1" t="s">
        <v>234</v>
      </c>
    </row>
    <row r="143" spans="3:7">
      <c r="C143" s="22">
        <v>1</v>
      </c>
      <c r="D143" s="23" t="s">
        <v>327</v>
      </c>
      <c r="F143" s="1" t="s">
        <v>127</v>
      </c>
      <c r="G143" s="1" t="s">
        <v>235</v>
      </c>
    </row>
    <row r="144" spans="3:7">
      <c r="C144" s="22">
        <v>1</v>
      </c>
      <c r="D144" s="23" t="s">
        <v>327</v>
      </c>
      <c r="F144" s="1" t="s">
        <v>127</v>
      </c>
      <c r="G144" s="1" t="s">
        <v>236</v>
      </c>
    </row>
    <row r="145" spans="3:7">
      <c r="C145" s="22">
        <v>1</v>
      </c>
      <c r="D145" s="23" t="s">
        <v>327</v>
      </c>
      <c r="F145" s="1" t="s">
        <v>127</v>
      </c>
      <c r="G145" s="1" t="s">
        <v>237</v>
      </c>
    </row>
    <row r="146" spans="3:7">
      <c r="C146" s="22">
        <v>1</v>
      </c>
      <c r="D146" s="23" t="s">
        <v>327</v>
      </c>
      <c r="F146" s="1" t="s">
        <v>127</v>
      </c>
      <c r="G146" s="1" t="s">
        <v>238</v>
      </c>
    </row>
    <row r="147" spans="3:7">
      <c r="C147" s="22">
        <v>1</v>
      </c>
      <c r="D147" s="23" t="s">
        <v>327</v>
      </c>
      <c r="F147" s="1" t="s">
        <v>128</v>
      </c>
      <c r="G147" s="1" t="s">
        <v>239</v>
      </c>
    </row>
    <row r="148" spans="3:7">
      <c r="C148" s="22">
        <v>1</v>
      </c>
      <c r="D148" s="23" t="s">
        <v>327</v>
      </c>
      <c r="F148" s="1" t="s">
        <v>128</v>
      </c>
      <c r="G148" s="1" t="s">
        <v>240</v>
      </c>
    </row>
    <row r="149" spans="3:7">
      <c r="C149" s="22">
        <v>1</v>
      </c>
      <c r="D149" s="23" t="s">
        <v>327</v>
      </c>
      <c r="F149" s="1" t="s">
        <v>128</v>
      </c>
      <c r="G149" s="1" t="s">
        <v>241</v>
      </c>
    </row>
    <row r="150" spans="3:7">
      <c r="C150" s="22">
        <v>1</v>
      </c>
      <c r="D150" s="23" t="s">
        <v>327</v>
      </c>
      <c r="F150" s="1" t="s">
        <v>128</v>
      </c>
      <c r="G150" s="1" t="s">
        <v>242</v>
      </c>
    </row>
    <row r="151" spans="3:7">
      <c r="C151" s="22">
        <v>1</v>
      </c>
      <c r="D151" s="23" t="s">
        <v>327</v>
      </c>
      <c r="F151" s="1" t="s">
        <v>128</v>
      </c>
      <c r="G151" s="1" t="s">
        <v>243</v>
      </c>
    </row>
    <row r="152" spans="3:7">
      <c r="C152" s="22">
        <v>1</v>
      </c>
      <c r="D152" s="23" t="s">
        <v>327</v>
      </c>
      <c r="F152" s="1" t="s">
        <v>128</v>
      </c>
      <c r="G152" s="1" t="s">
        <v>244</v>
      </c>
    </row>
    <row r="153" spans="3:7">
      <c r="C153" s="22">
        <v>1</v>
      </c>
      <c r="D153" s="23" t="s">
        <v>327</v>
      </c>
      <c r="F153" s="1" t="s">
        <v>128</v>
      </c>
      <c r="G153" s="1" t="s">
        <v>245</v>
      </c>
    </row>
    <row r="154" spans="3:7">
      <c r="C154" s="22">
        <v>1</v>
      </c>
      <c r="D154" s="23" t="s">
        <v>327</v>
      </c>
      <c r="F154" s="1" t="s">
        <v>128</v>
      </c>
      <c r="G154" s="1" t="s">
        <v>246</v>
      </c>
    </row>
    <row r="155" spans="3:7">
      <c r="C155" s="22">
        <v>1</v>
      </c>
      <c r="D155" s="23" t="s">
        <v>327</v>
      </c>
      <c r="F155" s="1" t="s">
        <v>128</v>
      </c>
      <c r="G155" s="1" t="s">
        <v>247</v>
      </c>
    </row>
    <row r="156" spans="3:7">
      <c r="C156" s="22">
        <v>1</v>
      </c>
      <c r="D156" s="23" t="s">
        <v>327</v>
      </c>
      <c r="F156" s="1" t="s">
        <v>128</v>
      </c>
      <c r="G156" s="1" t="s">
        <v>248</v>
      </c>
    </row>
    <row r="157" spans="3:7">
      <c r="C157" s="22">
        <v>1</v>
      </c>
      <c r="D157" s="23" t="s">
        <v>327</v>
      </c>
      <c r="F157" s="1" t="s">
        <v>128</v>
      </c>
      <c r="G157" s="1" t="s">
        <v>249</v>
      </c>
    </row>
    <row r="158" spans="3:7">
      <c r="C158" s="22">
        <v>1</v>
      </c>
      <c r="D158" s="23" t="s">
        <v>327</v>
      </c>
      <c r="F158" s="1" t="s">
        <v>128</v>
      </c>
      <c r="G158" s="1" t="s">
        <v>250</v>
      </c>
    </row>
    <row r="159" spans="3:7">
      <c r="C159" s="22">
        <v>1</v>
      </c>
      <c r="D159" s="23" t="s">
        <v>327</v>
      </c>
      <c r="F159" s="1" t="s">
        <v>128</v>
      </c>
      <c r="G159" s="1" t="s">
        <v>251</v>
      </c>
    </row>
    <row r="160" spans="3:7">
      <c r="C160" s="22">
        <v>1</v>
      </c>
      <c r="D160" s="23" t="s">
        <v>327</v>
      </c>
      <c r="F160" s="1" t="s">
        <v>128</v>
      </c>
      <c r="G160" s="1" t="s">
        <v>252</v>
      </c>
    </row>
    <row r="161" spans="3:7">
      <c r="C161" s="22">
        <v>1</v>
      </c>
      <c r="D161" s="23" t="s">
        <v>327</v>
      </c>
      <c r="F161" s="1" t="s">
        <v>129</v>
      </c>
      <c r="G161" s="1" t="s">
        <v>253</v>
      </c>
    </row>
    <row r="162" spans="3:7">
      <c r="C162" s="22">
        <v>1</v>
      </c>
      <c r="D162" s="23" t="s">
        <v>327</v>
      </c>
      <c r="F162" s="1" t="s">
        <v>129</v>
      </c>
      <c r="G162" s="1" t="s">
        <v>254</v>
      </c>
    </row>
    <row r="163" spans="3:7">
      <c r="C163" s="22">
        <v>1</v>
      </c>
      <c r="D163" s="23" t="s">
        <v>327</v>
      </c>
      <c r="F163" s="1" t="s">
        <v>129</v>
      </c>
      <c r="G163" s="1" t="s">
        <v>255</v>
      </c>
    </row>
    <row r="164" spans="3:7">
      <c r="C164" s="22">
        <v>1</v>
      </c>
      <c r="D164" s="23" t="s">
        <v>327</v>
      </c>
      <c r="F164" s="1" t="s">
        <v>129</v>
      </c>
      <c r="G164" s="1" t="s">
        <v>256</v>
      </c>
    </row>
    <row r="165" spans="3:7">
      <c r="C165" s="22">
        <v>1</v>
      </c>
      <c r="D165" s="23" t="s">
        <v>327</v>
      </c>
      <c r="F165" s="1" t="s">
        <v>131</v>
      </c>
      <c r="G165" s="1" t="s">
        <v>257</v>
      </c>
    </row>
    <row r="166" spans="3:7">
      <c r="C166" s="22">
        <v>1</v>
      </c>
      <c r="D166" s="23" t="s">
        <v>327</v>
      </c>
      <c r="F166" s="1" t="s">
        <v>131</v>
      </c>
      <c r="G166" s="1" t="s">
        <v>258</v>
      </c>
    </row>
    <row r="167" spans="3:7">
      <c r="C167" s="22">
        <v>1</v>
      </c>
      <c r="D167" s="23" t="s">
        <v>327</v>
      </c>
      <c r="F167" s="1" t="s">
        <v>131</v>
      </c>
      <c r="G167" s="1" t="s">
        <v>259</v>
      </c>
    </row>
    <row r="168" spans="3:7">
      <c r="C168" s="22">
        <v>1</v>
      </c>
      <c r="D168" s="23" t="s">
        <v>327</v>
      </c>
      <c r="F168" s="1" t="s">
        <v>131</v>
      </c>
      <c r="G168" s="1" t="s">
        <v>260</v>
      </c>
    </row>
    <row r="169" spans="3:7">
      <c r="C169" s="22">
        <v>1</v>
      </c>
      <c r="D169" s="23" t="s">
        <v>327</v>
      </c>
      <c r="F169" s="1" t="s">
        <v>131</v>
      </c>
      <c r="G169" s="1" t="s">
        <v>261</v>
      </c>
    </row>
    <row r="170" spans="3:7">
      <c r="C170" s="22">
        <v>1</v>
      </c>
      <c r="D170" s="23" t="s">
        <v>327</v>
      </c>
      <c r="F170" s="1" t="s">
        <v>131</v>
      </c>
      <c r="G170" s="1" t="s">
        <v>262</v>
      </c>
    </row>
    <row r="171" spans="3:7">
      <c r="C171" s="22">
        <v>1</v>
      </c>
      <c r="D171" s="23" t="s">
        <v>327</v>
      </c>
      <c r="F171" s="1" t="s">
        <v>131</v>
      </c>
      <c r="G171" s="1" t="s">
        <v>263</v>
      </c>
    </row>
    <row r="172" spans="3:7">
      <c r="C172" s="22">
        <v>1</v>
      </c>
      <c r="D172" s="23" t="s">
        <v>327</v>
      </c>
      <c r="F172" s="1" t="s">
        <v>131</v>
      </c>
      <c r="G172" s="1" t="s">
        <v>264</v>
      </c>
    </row>
    <row r="173" spans="3:7">
      <c r="C173" s="22">
        <v>1</v>
      </c>
      <c r="D173" s="23" t="s">
        <v>327</v>
      </c>
      <c r="F173" s="1" t="s">
        <v>131</v>
      </c>
      <c r="G173" s="1" t="s">
        <v>265</v>
      </c>
    </row>
    <row r="174" spans="3:7">
      <c r="C174" s="22">
        <v>1</v>
      </c>
      <c r="D174" s="23" t="s">
        <v>327</v>
      </c>
      <c r="F174" s="1" t="s">
        <v>131</v>
      </c>
      <c r="G174" s="1" t="s">
        <v>266</v>
      </c>
    </row>
    <row r="175" spans="3:7">
      <c r="C175" s="22">
        <v>1</v>
      </c>
      <c r="D175" s="23" t="s">
        <v>327</v>
      </c>
      <c r="F175" s="1" t="s">
        <v>131</v>
      </c>
      <c r="G175" s="1" t="s">
        <v>267</v>
      </c>
    </row>
    <row r="176" spans="3:7">
      <c r="C176" s="22">
        <v>1</v>
      </c>
      <c r="D176" s="23" t="s">
        <v>327</v>
      </c>
      <c r="F176" s="1" t="s">
        <v>131</v>
      </c>
      <c r="G176" s="1" t="s">
        <v>268</v>
      </c>
    </row>
    <row r="177" spans="3:7">
      <c r="C177" s="22">
        <v>1</v>
      </c>
      <c r="D177" s="23" t="s">
        <v>327</v>
      </c>
      <c r="F177" s="1" t="s">
        <v>131</v>
      </c>
      <c r="G177" s="1" t="s">
        <v>269</v>
      </c>
    </row>
    <row r="178" spans="3:7">
      <c r="C178" s="22">
        <v>1</v>
      </c>
      <c r="D178" s="23" t="s">
        <v>327</v>
      </c>
      <c r="F178" s="1" t="s">
        <v>131</v>
      </c>
      <c r="G178" s="1" t="s">
        <v>270</v>
      </c>
    </row>
    <row r="179" spans="3:7">
      <c r="C179" s="22">
        <v>1</v>
      </c>
      <c r="D179" s="23" t="s">
        <v>327</v>
      </c>
      <c r="F179" s="1" t="s">
        <v>131</v>
      </c>
      <c r="G179" s="1" t="s">
        <v>271</v>
      </c>
    </row>
    <row r="180" spans="3:7">
      <c r="C180" s="22">
        <v>1</v>
      </c>
      <c r="D180" s="23" t="s">
        <v>327</v>
      </c>
      <c r="F180" s="1" t="s">
        <v>131</v>
      </c>
      <c r="G180" s="1" t="s">
        <v>272</v>
      </c>
    </row>
    <row r="181" spans="3:7">
      <c r="C181" s="22">
        <v>1</v>
      </c>
      <c r="D181" s="23" t="s">
        <v>327</v>
      </c>
      <c r="F181" s="1" t="s">
        <v>131</v>
      </c>
      <c r="G181" s="1" t="s">
        <v>273</v>
      </c>
    </row>
    <row r="182" spans="3:7">
      <c r="C182" s="22">
        <v>1</v>
      </c>
      <c r="D182" s="23" t="s">
        <v>327</v>
      </c>
      <c r="F182" s="1" t="s">
        <v>131</v>
      </c>
      <c r="G182" s="1" t="s">
        <v>274</v>
      </c>
    </row>
    <row r="183" spans="3:7">
      <c r="C183" s="22">
        <v>1</v>
      </c>
      <c r="D183" s="23" t="s">
        <v>327</v>
      </c>
      <c r="F183" s="1" t="s">
        <v>131</v>
      </c>
      <c r="G183" s="1" t="s">
        <v>275</v>
      </c>
    </row>
    <row r="184" spans="3:7">
      <c r="C184" s="22">
        <v>1</v>
      </c>
      <c r="D184" s="23" t="s">
        <v>327</v>
      </c>
      <c r="F184" s="1" t="s">
        <v>131</v>
      </c>
      <c r="G184" s="1" t="s">
        <v>276</v>
      </c>
    </row>
    <row r="185" spans="3:7">
      <c r="C185" s="22">
        <v>1</v>
      </c>
      <c r="D185" s="23" t="s">
        <v>327</v>
      </c>
      <c r="F185" s="1" t="s">
        <v>131</v>
      </c>
      <c r="G185" s="1" t="s">
        <v>277</v>
      </c>
    </row>
    <row r="186" spans="3:7">
      <c r="C186" s="22">
        <v>1</v>
      </c>
      <c r="D186" s="23" t="s">
        <v>327</v>
      </c>
      <c r="F186" s="1" t="s">
        <v>131</v>
      </c>
      <c r="G186" s="1" t="s">
        <v>278</v>
      </c>
    </row>
    <row r="187" spans="3:7">
      <c r="C187" s="22">
        <v>1</v>
      </c>
      <c r="D187" s="23" t="s">
        <v>327</v>
      </c>
      <c r="F187" s="1" t="s">
        <v>131</v>
      </c>
      <c r="G187" s="1" t="s">
        <v>279</v>
      </c>
    </row>
    <row r="188" spans="3:7">
      <c r="C188" s="22">
        <v>1</v>
      </c>
      <c r="D188" s="23" t="s">
        <v>327</v>
      </c>
      <c r="F188" s="1" t="s">
        <v>131</v>
      </c>
      <c r="G188" s="1" t="s">
        <v>280</v>
      </c>
    </row>
    <row r="189" spans="3:7">
      <c r="C189" s="22">
        <v>1</v>
      </c>
      <c r="D189" s="23" t="s">
        <v>327</v>
      </c>
      <c r="F189" s="1" t="s">
        <v>131</v>
      </c>
      <c r="G189" s="1" t="s">
        <v>281</v>
      </c>
    </row>
    <row r="190" spans="3:7">
      <c r="C190" s="22">
        <v>1</v>
      </c>
      <c r="D190" s="23" t="s">
        <v>327</v>
      </c>
      <c r="F190" s="1" t="s">
        <v>131</v>
      </c>
      <c r="G190" s="1" t="s">
        <v>282</v>
      </c>
    </row>
    <row r="191" spans="3:7">
      <c r="C191" s="22">
        <v>1</v>
      </c>
      <c r="D191" s="23" t="s">
        <v>327</v>
      </c>
      <c r="F191" s="1" t="s">
        <v>131</v>
      </c>
      <c r="G191" s="1" t="s">
        <v>283</v>
      </c>
    </row>
    <row r="192" spans="3:7">
      <c r="C192" s="22">
        <v>1</v>
      </c>
      <c r="D192" s="23" t="s">
        <v>327</v>
      </c>
      <c r="F192" s="1" t="s">
        <v>131</v>
      </c>
      <c r="G192" s="1" t="s">
        <v>284</v>
      </c>
    </row>
    <row r="193" spans="3:7">
      <c r="C193" s="22">
        <v>1</v>
      </c>
      <c r="D193" s="23" t="s">
        <v>327</v>
      </c>
      <c r="F193" s="1" t="s">
        <v>132</v>
      </c>
      <c r="G193" s="1" t="s">
        <v>285</v>
      </c>
    </row>
    <row r="194" spans="3:7">
      <c r="C194" s="22">
        <v>1</v>
      </c>
      <c r="D194" s="23" t="s">
        <v>327</v>
      </c>
      <c r="F194" s="1" t="s">
        <v>132</v>
      </c>
      <c r="G194" s="1" t="s">
        <v>286</v>
      </c>
    </row>
    <row r="195" spans="3:7">
      <c r="C195" s="22">
        <v>1</v>
      </c>
      <c r="D195" s="23" t="s">
        <v>327</v>
      </c>
      <c r="F195" s="1" t="s">
        <v>132</v>
      </c>
      <c r="G195" s="1" t="s">
        <v>287</v>
      </c>
    </row>
    <row r="196" spans="3:7">
      <c r="C196" s="22">
        <v>1</v>
      </c>
      <c r="D196" s="23" t="s">
        <v>327</v>
      </c>
      <c r="F196" s="1" t="s">
        <v>132</v>
      </c>
      <c r="G196" s="1" t="s">
        <v>288</v>
      </c>
    </row>
    <row r="197" spans="3:7">
      <c r="C197" s="22">
        <v>1</v>
      </c>
      <c r="D197" s="23" t="s">
        <v>327</v>
      </c>
      <c r="F197" s="1" t="s">
        <v>132</v>
      </c>
      <c r="G197" s="1" t="s">
        <v>289</v>
      </c>
    </row>
    <row r="198" spans="3:7">
      <c r="C198" s="22">
        <v>1</v>
      </c>
      <c r="D198" s="23" t="s">
        <v>327</v>
      </c>
      <c r="F198" s="1" t="s">
        <v>132</v>
      </c>
      <c r="G198" s="1" t="s">
        <v>290</v>
      </c>
    </row>
    <row r="199" spans="3:7">
      <c r="C199" s="22">
        <v>1</v>
      </c>
      <c r="D199" s="23" t="s">
        <v>327</v>
      </c>
      <c r="F199" s="1" t="s">
        <v>132</v>
      </c>
      <c r="G199" s="1" t="s">
        <v>291</v>
      </c>
    </row>
    <row r="200" spans="3:7">
      <c r="C200" s="22">
        <v>1</v>
      </c>
      <c r="D200" s="23" t="s">
        <v>327</v>
      </c>
      <c r="F200" s="1" t="s">
        <v>132</v>
      </c>
      <c r="G200" s="1" t="s">
        <v>292</v>
      </c>
    </row>
    <row r="201" spans="3:7">
      <c r="C201" s="22">
        <v>1</v>
      </c>
      <c r="D201" s="23" t="s">
        <v>327</v>
      </c>
      <c r="F201" s="1" t="s">
        <v>133</v>
      </c>
      <c r="G201" s="1" t="s">
        <v>293</v>
      </c>
    </row>
    <row r="202" spans="3:7">
      <c r="C202" s="22">
        <v>1</v>
      </c>
      <c r="D202" s="23" t="s">
        <v>327</v>
      </c>
      <c r="F202" s="1" t="s">
        <v>133</v>
      </c>
      <c r="G202" s="1" t="s">
        <v>294</v>
      </c>
    </row>
    <row r="203" spans="3:7">
      <c r="C203" s="22">
        <v>1</v>
      </c>
      <c r="D203" s="23" t="s">
        <v>327</v>
      </c>
      <c r="F203" s="1" t="s">
        <v>133</v>
      </c>
      <c r="G203" s="1" t="s">
        <v>295</v>
      </c>
    </row>
    <row r="204" spans="3:7">
      <c r="C204" s="22">
        <v>1</v>
      </c>
      <c r="D204" s="23" t="s">
        <v>327</v>
      </c>
      <c r="F204" s="1" t="s">
        <v>133</v>
      </c>
      <c r="G204" s="1" t="s">
        <v>296</v>
      </c>
    </row>
    <row r="205" spans="3:7">
      <c r="C205" s="22">
        <v>1</v>
      </c>
      <c r="D205" s="23" t="s">
        <v>327</v>
      </c>
      <c r="F205" s="1" t="s">
        <v>133</v>
      </c>
      <c r="G205" s="1" t="s">
        <v>297</v>
      </c>
    </row>
    <row r="206" spans="3:7">
      <c r="C206" s="22">
        <v>1</v>
      </c>
      <c r="D206" s="23" t="s">
        <v>327</v>
      </c>
      <c r="F206" s="1" t="s">
        <v>133</v>
      </c>
      <c r="G206" s="1" t="s">
        <v>298</v>
      </c>
    </row>
    <row r="207" spans="3:7">
      <c r="C207" s="22">
        <v>1</v>
      </c>
      <c r="D207" s="23" t="s">
        <v>327</v>
      </c>
      <c r="F207" s="1" t="s">
        <v>133</v>
      </c>
      <c r="G207" s="1" t="s">
        <v>299</v>
      </c>
    </row>
    <row r="208" spans="3:7">
      <c r="C208" s="22">
        <v>1</v>
      </c>
      <c r="D208" s="23" t="s">
        <v>327</v>
      </c>
      <c r="F208" s="1" t="s">
        <v>133</v>
      </c>
      <c r="G208" s="1" t="s">
        <v>300</v>
      </c>
    </row>
    <row r="209" spans="3:7">
      <c r="C209" s="22">
        <v>1</v>
      </c>
      <c r="D209" s="23" t="s">
        <v>327</v>
      </c>
      <c r="F209" s="1" t="s">
        <v>133</v>
      </c>
      <c r="G209" s="1" t="s">
        <v>301</v>
      </c>
    </row>
    <row r="210" spans="3:7">
      <c r="C210" s="22">
        <v>1</v>
      </c>
      <c r="D210" s="23" t="s">
        <v>327</v>
      </c>
      <c r="F210" s="1" t="s">
        <v>133</v>
      </c>
      <c r="G210" s="1" t="s">
        <v>302</v>
      </c>
    </row>
    <row r="211" spans="3:7">
      <c r="C211" s="22">
        <v>1</v>
      </c>
      <c r="D211" s="23" t="s">
        <v>327</v>
      </c>
      <c r="F211" s="1" t="s">
        <v>133</v>
      </c>
      <c r="G211" s="1" t="s">
        <v>303</v>
      </c>
    </row>
    <row r="212" spans="3:7">
      <c r="C212" s="22">
        <v>1</v>
      </c>
      <c r="D212" s="23" t="s">
        <v>327</v>
      </c>
      <c r="F212" s="1" t="s">
        <v>133</v>
      </c>
      <c r="G212" s="1" t="s">
        <v>304</v>
      </c>
    </row>
    <row r="213" spans="3:7">
      <c r="C213" s="22">
        <v>1</v>
      </c>
      <c r="D213" s="23" t="s">
        <v>327</v>
      </c>
      <c r="F213" s="1" t="s">
        <v>133</v>
      </c>
      <c r="G213" s="1" t="s">
        <v>305</v>
      </c>
    </row>
    <row r="214" spans="3:7">
      <c r="C214" s="22">
        <v>1</v>
      </c>
      <c r="D214" s="23" t="s">
        <v>327</v>
      </c>
      <c r="F214" s="1" t="s">
        <v>133</v>
      </c>
      <c r="G214" s="1" t="s">
        <v>306</v>
      </c>
    </row>
    <row r="215" spans="3:7">
      <c r="C215" s="22">
        <v>1</v>
      </c>
      <c r="D215" s="23" t="s">
        <v>327</v>
      </c>
      <c r="F215" s="1" t="s">
        <v>133</v>
      </c>
      <c r="G215" s="1" t="s">
        <v>307</v>
      </c>
    </row>
    <row r="216" spans="3:7">
      <c r="C216" s="22">
        <v>1</v>
      </c>
      <c r="D216" s="23" t="s">
        <v>327</v>
      </c>
      <c r="F216" s="1" t="s">
        <v>133</v>
      </c>
      <c r="G216" s="1" t="s">
        <v>308</v>
      </c>
    </row>
    <row r="217" spans="3:7">
      <c r="C217" s="22">
        <v>1</v>
      </c>
      <c r="D217" s="23" t="s">
        <v>327</v>
      </c>
      <c r="F217" s="1" t="s">
        <v>133</v>
      </c>
      <c r="G217" s="1" t="s">
        <v>309</v>
      </c>
    </row>
    <row r="218" spans="3:7">
      <c r="C218" s="22">
        <v>1</v>
      </c>
      <c r="D218" s="23" t="s">
        <v>327</v>
      </c>
      <c r="F218" s="1" t="s">
        <v>133</v>
      </c>
      <c r="G218" s="1" t="s">
        <v>310</v>
      </c>
    </row>
    <row r="219" spans="3:7">
      <c r="C219" s="22">
        <v>1</v>
      </c>
      <c r="D219" s="23" t="s">
        <v>327</v>
      </c>
      <c r="F219" s="1" t="s">
        <v>133</v>
      </c>
      <c r="G219" s="1" t="s">
        <v>311</v>
      </c>
    </row>
    <row r="220" spans="3:7">
      <c r="C220" s="22">
        <v>1</v>
      </c>
      <c r="D220" s="23" t="s">
        <v>327</v>
      </c>
      <c r="F220" s="1" t="s">
        <v>133</v>
      </c>
      <c r="G220" s="1" t="s">
        <v>312</v>
      </c>
    </row>
    <row r="221" spans="3:7">
      <c r="C221" s="22">
        <v>1</v>
      </c>
      <c r="D221" s="23" t="s">
        <v>327</v>
      </c>
      <c r="F221" s="1" t="s">
        <v>133</v>
      </c>
      <c r="G221" s="1" t="s">
        <v>313</v>
      </c>
    </row>
    <row r="222" spans="3:7">
      <c r="C222" s="22">
        <v>1</v>
      </c>
      <c r="D222" s="23" t="s">
        <v>327</v>
      </c>
      <c r="F222" s="1" t="s">
        <v>133</v>
      </c>
      <c r="G222" s="1" t="s">
        <v>314</v>
      </c>
    </row>
    <row r="223" spans="3:7">
      <c r="C223" s="22">
        <v>1</v>
      </c>
      <c r="D223" s="23" t="s">
        <v>327</v>
      </c>
      <c r="F223" s="1" t="s">
        <v>133</v>
      </c>
      <c r="G223" s="1" t="s">
        <v>315</v>
      </c>
    </row>
    <row r="224" spans="3:7">
      <c r="C224" s="22">
        <v>1</v>
      </c>
      <c r="D224" s="23" t="s">
        <v>327</v>
      </c>
      <c r="F224" s="1" t="s">
        <v>133</v>
      </c>
      <c r="G224" s="1" t="s">
        <v>316</v>
      </c>
    </row>
    <row r="225" spans="3:7">
      <c r="C225" s="22">
        <v>1</v>
      </c>
      <c r="D225" s="23" t="s">
        <v>327</v>
      </c>
      <c r="F225" s="1" t="s">
        <v>133</v>
      </c>
      <c r="G225" s="1" t="s">
        <v>317</v>
      </c>
    </row>
    <row r="226" spans="3:7">
      <c r="C226" s="22">
        <v>1</v>
      </c>
      <c r="D226" s="23" t="s">
        <v>327</v>
      </c>
      <c r="F226" s="1" t="s">
        <v>133</v>
      </c>
      <c r="G226" s="1" t="s">
        <v>318</v>
      </c>
    </row>
    <row r="227" spans="3:7">
      <c r="C227" s="22">
        <v>1</v>
      </c>
      <c r="D227" s="23" t="s">
        <v>327</v>
      </c>
      <c r="F227" s="1" t="s">
        <v>133</v>
      </c>
      <c r="G227" s="1" t="s">
        <v>319</v>
      </c>
    </row>
    <row r="228" spans="3:7">
      <c r="C228" s="22">
        <v>1</v>
      </c>
      <c r="D228" s="23" t="s">
        <v>327</v>
      </c>
      <c r="F228" s="1" t="s">
        <v>133</v>
      </c>
      <c r="G228" s="1" t="s">
        <v>320</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4DF7-BF54-014C-ABA7-BCE4DE71ABF8}">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2</v>
      </c>
      <c r="D2" s="23" t="s">
        <v>327</v>
      </c>
      <c r="F2" s="1" t="s">
        <v>153</v>
      </c>
      <c r="G2" s="1" t="s">
        <v>154</v>
      </c>
    </row>
    <row r="3" spans="1:43">
      <c r="C3" s="22">
        <v>2</v>
      </c>
      <c r="D3" s="23" t="s">
        <v>327</v>
      </c>
      <c r="F3" s="1" t="s">
        <v>112</v>
      </c>
      <c r="G3" s="1" t="s">
        <v>155</v>
      </c>
    </row>
    <row r="4" spans="1:43">
      <c r="C4" s="22">
        <v>2</v>
      </c>
      <c r="D4" s="23" t="s">
        <v>327</v>
      </c>
      <c r="F4" s="1" t="s">
        <v>112</v>
      </c>
      <c r="G4" s="1" t="s">
        <v>156</v>
      </c>
    </row>
    <row r="5" spans="1:43">
      <c r="C5" s="22">
        <v>2</v>
      </c>
      <c r="D5" s="23" t="s">
        <v>327</v>
      </c>
      <c r="F5" s="1" t="s">
        <v>112</v>
      </c>
      <c r="G5" s="1" t="s">
        <v>157</v>
      </c>
    </row>
    <row r="6" spans="1:43">
      <c r="C6" s="22">
        <v>2</v>
      </c>
      <c r="D6" s="23" t="s">
        <v>327</v>
      </c>
      <c r="F6" s="1" t="s">
        <v>113</v>
      </c>
      <c r="G6" s="1" t="s">
        <v>158</v>
      </c>
    </row>
    <row r="7" spans="1:43">
      <c r="C7" s="22">
        <v>2</v>
      </c>
      <c r="D7" s="23" t="s">
        <v>327</v>
      </c>
      <c r="F7" s="1" t="s">
        <v>113</v>
      </c>
      <c r="G7" s="1" t="s">
        <v>159</v>
      </c>
    </row>
    <row r="8" spans="1:43">
      <c r="C8" s="22">
        <v>2</v>
      </c>
      <c r="D8" s="23" t="s">
        <v>327</v>
      </c>
      <c r="F8" s="1" t="s">
        <v>113</v>
      </c>
      <c r="G8" s="1" t="s">
        <v>160</v>
      </c>
    </row>
    <row r="9" spans="1:43">
      <c r="C9" s="22">
        <v>2</v>
      </c>
      <c r="D9" s="23" t="s">
        <v>327</v>
      </c>
      <c r="F9" s="1" t="s">
        <v>113</v>
      </c>
      <c r="G9" s="1" t="s">
        <v>161</v>
      </c>
    </row>
    <row r="10" spans="1:43">
      <c r="C10" s="22">
        <v>2</v>
      </c>
      <c r="D10" s="23" t="s">
        <v>327</v>
      </c>
      <c r="F10" s="1" t="s">
        <v>113</v>
      </c>
      <c r="G10" s="1" t="s">
        <v>162</v>
      </c>
    </row>
    <row r="11" spans="1:43">
      <c r="C11" s="22">
        <v>2</v>
      </c>
      <c r="D11" s="23" t="s">
        <v>327</v>
      </c>
      <c r="F11" s="1" t="s">
        <v>113</v>
      </c>
      <c r="G11" s="1" t="s">
        <v>163</v>
      </c>
    </row>
    <row r="12" spans="1:43">
      <c r="C12" s="22">
        <v>2</v>
      </c>
      <c r="D12" s="23" t="s">
        <v>327</v>
      </c>
      <c r="F12" s="1" t="s">
        <v>113</v>
      </c>
      <c r="G12" s="1" t="s">
        <v>164</v>
      </c>
    </row>
    <row r="13" spans="1:43">
      <c r="C13" s="22">
        <v>2</v>
      </c>
      <c r="D13" s="23" t="s">
        <v>327</v>
      </c>
      <c r="F13" s="1" t="s">
        <v>113</v>
      </c>
      <c r="G13" s="1" t="s">
        <v>165</v>
      </c>
    </row>
    <row r="14" spans="1:43">
      <c r="C14" s="22">
        <v>2</v>
      </c>
      <c r="D14" s="23" t="s">
        <v>327</v>
      </c>
      <c r="F14" s="1" t="s">
        <v>113</v>
      </c>
      <c r="G14" s="1" t="s">
        <v>166</v>
      </c>
    </row>
    <row r="15" spans="1:43">
      <c r="C15" s="22">
        <v>2</v>
      </c>
      <c r="D15" s="23" t="s">
        <v>327</v>
      </c>
      <c r="F15" s="1" t="s">
        <v>113</v>
      </c>
      <c r="G15" s="1" t="s">
        <v>167</v>
      </c>
    </row>
    <row r="16" spans="1:43">
      <c r="C16" s="22">
        <v>2</v>
      </c>
      <c r="D16" s="23" t="s">
        <v>327</v>
      </c>
      <c r="F16" s="1" t="s">
        <v>113</v>
      </c>
      <c r="G16" s="1" t="s">
        <v>168</v>
      </c>
    </row>
    <row r="17" spans="3:7">
      <c r="C17" s="22">
        <v>2</v>
      </c>
      <c r="D17" s="23" t="s">
        <v>327</v>
      </c>
      <c r="F17" s="1" t="s">
        <v>113</v>
      </c>
      <c r="G17" s="1" t="s">
        <v>169</v>
      </c>
    </row>
    <row r="18" spans="3:7">
      <c r="C18" s="22">
        <v>2</v>
      </c>
      <c r="D18" s="23" t="s">
        <v>327</v>
      </c>
      <c r="F18" s="1" t="s">
        <v>113</v>
      </c>
      <c r="G18" s="1" t="s">
        <v>170</v>
      </c>
    </row>
    <row r="19" spans="3:7">
      <c r="C19" s="22">
        <v>2</v>
      </c>
      <c r="D19" s="23" t="s">
        <v>327</v>
      </c>
      <c r="F19" s="1" t="s">
        <v>114</v>
      </c>
      <c r="G19" s="1" t="s">
        <v>171</v>
      </c>
    </row>
    <row r="20" spans="3:7">
      <c r="C20" s="22">
        <v>2</v>
      </c>
      <c r="D20" s="23" t="s">
        <v>327</v>
      </c>
      <c r="F20" s="1" t="s">
        <v>114</v>
      </c>
      <c r="G20" s="1" t="s">
        <v>172</v>
      </c>
    </row>
    <row r="21" spans="3:7">
      <c r="C21" s="22">
        <v>2</v>
      </c>
      <c r="D21" s="23" t="s">
        <v>327</v>
      </c>
      <c r="F21" s="1" t="s">
        <v>115</v>
      </c>
      <c r="G21" s="1" t="s">
        <v>173</v>
      </c>
    </row>
    <row r="22" spans="3:7">
      <c r="C22" s="22">
        <v>2</v>
      </c>
      <c r="D22" s="23" t="s">
        <v>327</v>
      </c>
      <c r="F22" s="1" t="s">
        <v>115</v>
      </c>
      <c r="G22" s="1" t="s">
        <v>174</v>
      </c>
    </row>
    <row r="23" spans="3:7">
      <c r="C23" s="22">
        <v>2</v>
      </c>
      <c r="D23" s="23" t="s">
        <v>327</v>
      </c>
      <c r="F23" s="1" t="s">
        <v>116</v>
      </c>
      <c r="G23" s="1" t="s">
        <v>175</v>
      </c>
    </row>
    <row r="24" spans="3:7">
      <c r="C24" s="22">
        <v>2</v>
      </c>
      <c r="D24" s="23" t="s">
        <v>327</v>
      </c>
      <c r="F24" s="1" t="s">
        <v>116</v>
      </c>
      <c r="G24" s="1" t="s">
        <v>176</v>
      </c>
    </row>
    <row r="25" spans="3:7">
      <c r="C25" s="22">
        <v>2</v>
      </c>
      <c r="D25" s="23" t="s">
        <v>327</v>
      </c>
      <c r="F25" s="1" t="s">
        <v>117</v>
      </c>
      <c r="G25" s="1" t="s">
        <v>177</v>
      </c>
    </row>
    <row r="26" spans="3:7">
      <c r="C26" s="22">
        <v>2</v>
      </c>
      <c r="D26" s="23" t="s">
        <v>327</v>
      </c>
      <c r="F26" s="1" t="s">
        <v>117</v>
      </c>
      <c r="G26" s="1" t="s">
        <v>178</v>
      </c>
    </row>
    <row r="27" spans="3:7">
      <c r="C27" s="22">
        <v>2</v>
      </c>
      <c r="D27" s="23" t="s">
        <v>327</v>
      </c>
      <c r="F27" s="1" t="s">
        <v>118</v>
      </c>
      <c r="G27" s="1" t="s">
        <v>179</v>
      </c>
    </row>
    <row r="28" spans="3:7">
      <c r="C28" s="22">
        <v>2</v>
      </c>
      <c r="D28" s="23" t="s">
        <v>327</v>
      </c>
      <c r="F28" s="1" t="s">
        <v>118</v>
      </c>
      <c r="G28" s="1" t="s">
        <v>180</v>
      </c>
    </row>
    <row r="29" spans="3:7">
      <c r="C29" s="22">
        <v>2</v>
      </c>
      <c r="D29" s="23" t="s">
        <v>327</v>
      </c>
      <c r="F29" s="1" t="s">
        <v>119</v>
      </c>
      <c r="G29" s="1" t="s">
        <v>181</v>
      </c>
    </row>
    <row r="30" spans="3:7">
      <c r="C30" s="22">
        <v>2</v>
      </c>
      <c r="D30" s="23" t="s">
        <v>327</v>
      </c>
      <c r="F30" s="1" t="s">
        <v>119</v>
      </c>
      <c r="G30" s="1" t="s">
        <v>182</v>
      </c>
    </row>
    <row r="31" spans="3:7">
      <c r="C31" s="22">
        <v>2</v>
      </c>
      <c r="D31" s="23" t="s">
        <v>327</v>
      </c>
      <c r="F31" s="1" t="s">
        <v>120</v>
      </c>
      <c r="G31" s="1" t="s">
        <v>183</v>
      </c>
    </row>
    <row r="32" spans="3:7">
      <c r="C32" s="22">
        <v>2</v>
      </c>
      <c r="D32" s="23" t="s">
        <v>327</v>
      </c>
      <c r="F32" s="1" t="s">
        <v>120</v>
      </c>
      <c r="G32" s="1" t="s">
        <v>184</v>
      </c>
    </row>
    <row r="33" spans="3:7">
      <c r="C33" s="22">
        <v>2</v>
      </c>
      <c r="D33" s="23" t="s">
        <v>327</v>
      </c>
      <c r="F33" s="1" t="s">
        <v>121</v>
      </c>
      <c r="G33" s="1" t="s">
        <v>185</v>
      </c>
    </row>
    <row r="34" spans="3:7">
      <c r="C34" s="22">
        <v>2</v>
      </c>
      <c r="D34" s="23" t="s">
        <v>327</v>
      </c>
      <c r="F34" s="1" t="s">
        <v>121</v>
      </c>
      <c r="G34" s="1" t="s">
        <v>186</v>
      </c>
    </row>
    <row r="35" spans="3:7">
      <c r="C35" s="22">
        <v>2</v>
      </c>
      <c r="D35" s="23" t="s">
        <v>327</v>
      </c>
      <c r="F35" s="1" t="s">
        <v>122</v>
      </c>
      <c r="G35" s="1" t="s">
        <v>187</v>
      </c>
    </row>
    <row r="36" spans="3:7">
      <c r="C36" s="22">
        <v>2</v>
      </c>
      <c r="D36" s="23" t="s">
        <v>327</v>
      </c>
      <c r="F36" s="1" t="s">
        <v>122</v>
      </c>
      <c r="G36" s="1" t="s">
        <v>188</v>
      </c>
    </row>
    <row r="37" spans="3:7">
      <c r="C37" s="22">
        <v>2</v>
      </c>
      <c r="D37" s="23" t="s">
        <v>327</v>
      </c>
      <c r="F37" s="1" t="s">
        <v>122</v>
      </c>
      <c r="G37" s="1" t="s">
        <v>189</v>
      </c>
    </row>
    <row r="38" spans="3:7">
      <c r="C38" s="22">
        <v>2</v>
      </c>
      <c r="D38" s="23" t="s">
        <v>327</v>
      </c>
      <c r="F38" s="1" t="s">
        <v>122</v>
      </c>
      <c r="G38" s="1" t="s">
        <v>190</v>
      </c>
    </row>
    <row r="39" spans="3:7">
      <c r="C39" s="22">
        <v>2</v>
      </c>
      <c r="D39" s="23" t="s">
        <v>327</v>
      </c>
      <c r="F39" s="1" t="s">
        <v>122</v>
      </c>
      <c r="G39" s="1" t="s">
        <v>191</v>
      </c>
    </row>
    <row r="40" spans="3:7">
      <c r="C40" s="22">
        <v>2</v>
      </c>
      <c r="D40" s="23" t="s">
        <v>327</v>
      </c>
      <c r="F40" s="1" t="s">
        <v>122</v>
      </c>
      <c r="G40" s="1" t="s">
        <v>192</v>
      </c>
    </row>
    <row r="41" spans="3:7">
      <c r="C41" s="22">
        <v>2</v>
      </c>
      <c r="D41" s="23" t="s">
        <v>327</v>
      </c>
      <c r="F41" s="1" t="s">
        <v>122</v>
      </c>
      <c r="G41" s="1" t="s">
        <v>193</v>
      </c>
    </row>
    <row r="42" spans="3:7">
      <c r="C42" s="22">
        <v>2</v>
      </c>
      <c r="D42" s="23" t="s">
        <v>327</v>
      </c>
      <c r="F42" s="1" t="str">
        <f t="shared" ref="F42:F64" si="0">$F$5&amp;"  x  "&amp;F19</f>
        <v>MODE OF INSTRUCTION  x  ENGLISH_LEARNER</v>
      </c>
      <c r="G42" s="1" t="str">
        <f t="shared" ref="G42:G64" si="1">"Fully In-Person  x  "&amp;G19</f>
        <v>Fully In-Person  x  English Learners</v>
      </c>
    </row>
    <row r="43" spans="3:7">
      <c r="C43" s="22">
        <v>2</v>
      </c>
      <c r="D43" s="23" t="s">
        <v>327</v>
      </c>
      <c r="F43" s="1" t="str">
        <f t="shared" si="0"/>
        <v>MODE OF INSTRUCTION  x  ENGLISH_LEARNER</v>
      </c>
      <c r="G43" s="1" t="str">
        <f t="shared" si="1"/>
        <v>Fully In-Person  x  Not English Learners</v>
      </c>
    </row>
    <row r="44" spans="3:7">
      <c r="C44" s="22">
        <v>2</v>
      </c>
      <c r="D44" s="23" t="s">
        <v>327</v>
      </c>
      <c r="F44" s="1" t="str">
        <f t="shared" si="0"/>
        <v>MODE OF INSTRUCTION  x  HOMELESS</v>
      </c>
      <c r="G44" s="1" t="str">
        <f t="shared" si="1"/>
        <v>Fully In-Person  x  Homeless</v>
      </c>
    </row>
    <row r="45" spans="3:7">
      <c r="C45" s="22">
        <v>2</v>
      </c>
      <c r="D45" s="23" t="s">
        <v>327</v>
      </c>
      <c r="F45" s="1" t="str">
        <f t="shared" si="0"/>
        <v>MODE OF INSTRUCTION  x  HOMELESS</v>
      </c>
      <c r="G45" s="1" t="str">
        <f t="shared" si="1"/>
        <v>Fully In-Person  x  Not Homeless</v>
      </c>
    </row>
    <row r="46" spans="3:7">
      <c r="C46" s="22">
        <v>2</v>
      </c>
      <c r="D46" s="23" t="s">
        <v>327</v>
      </c>
      <c r="F46" s="1" t="str">
        <f t="shared" si="0"/>
        <v>MODE OF INSTRUCTION  x  MILITARY_CONNECTED</v>
      </c>
      <c r="G46" s="1" t="str">
        <f t="shared" si="1"/>
        <v>Fully In-Person  x  Military Connected</v>
      </c>
    </row>
    <row r="47" spans="3:7">
      <c r="C47" s="22">
        <v>2</v>
      </c>
      <c r="D47" s="23" t="s">
        <v>327</v>
      </c>
      <c r="F47" s="1" t="str">
        <f t="shared" si="0"/>
        <v>MODE OF INSTRUCTION  x  MILITARY_CONNECTED</v>
      </c>
      <c r="G47" s="1" t="str">
        <f t="shared" si="1"/>
        <v>Fully In-Person  x  Not Military Connected</v>
      </c>
    </row>
    <row r="48" spans="3:7">
      <c r="C48" s="22">
        <v>2</v>
      </c>
      <c r="D48" s="23" t="s">
        <v>327</v>
      </c>
      <c r="F48" s="1" t="str">
        <f t="shared" si="0"/>
        <v>MODE OF INSTRUCTION  x  MIGRANT</v>
      </c>
      <c r="G48" s="1" t="str">
        <f t="shared" si="1"/>
        <v>Fully In-Person  x  Migrant</v>
      </c>
    </row>
    <row r="49" spans="3:7">
      <c r="C49" s="22">
        <v>2</v>
      </c>
      <c r="D49" s="23" t="s">
        <v>327</v>
      </c>
      <c r="F49" s="1" t="str">
        <f t="shared" si="0"/>
        <v>MODE OF INSTRUCTION  x  MIGRANT</v>
      </c>
      <c r="G49" s="1" t="str">
        <f t="shared" si="1"/>
        <v>Fully In-Person  x  Not Migrant</v>
      </c>
    </row>
    <row r="50" spans="3:7">
      <c r="C50" s="22">
        <v>2</v>
      </c>
      <c r="D50" s="23" t="s">
        <v>327</v>
      </c>
      <c r="F50" s="1" t="str">
        <f t="shared" si="0"/>
        <v>MODE OF INSTRUCTION  x  FOSTER</v>
      </c>
      <c r="G50" s="1" t="str">
        <f t="shared" si="1"/>
        <v>Fully In-Person  x  Foster</v>
      </c>
    </row>
    <row r="51" spans="3:7">
      <c r="C51" s="22">
        <v>2</v>
      </c>
      <c r="D51" s="23" t="s">
        <v>327</v>
      </c>
      <c r="F51" s="1" t="str">
        <f t="shared" si="0"/>
        <v>MODE OF INSTRUCTION  x  FOSTER</v>
      </c>
      <c r="G51" s="1" t="str">
        <f t="shared" si="1"/>
        <v>Fully In-Person  x  Not Foster</v>
      </c>
    </row>
    <row r="52" spans="3:7">
      <c r="C52" s="22">
        <v>2</v>
      </c>
      <c r="D52" s="23" t="s">
        <v>327</v>
      </c>
      <c r="F52" s="1" t="str">
        <f t="shared" si="0"/>
        <v>MODE OF INSTRUCTION  x  ECONOMICALLY_DISADVANTAGED</v>
      </c>
      <c r="G52" s="1" t="str">
        <f t="shared" si="1"/>
        <v>Fully In-Person  x  Economically Disadvantaged</v>
      </c>
    </row>
    <row r="53" spans="3:7">
      <c r="C53" s="22">
        <v>2</v>
      </c>
      <c r="D53" s="23" t="s">
        <v>327</v>
      </c>
      <c r="F53" s="1" t="str">
        <f t="shared" si="0"/>
        <v>MODE OF INSTRUCTION  x  ECONOMICALLY_DISADVANTAGED</v>
      </c>
      <c r="G53" s="1" t="str">
        <f t="shared" si="1"/>
        <v>Fully In-Person  x  Not Economically Disadvantaged</v>
      </c>
    </row>
    <row r="54" spans="3:7">
      <c r="C54" s="22">
        <v>2</v>
      </c>
      <c r="D54" s="23" t="s">
        <v>327</v>
      </c>
      <c r="F54" s="1" t="str">
        <f t="shared" si="0"/>
        <v>MODE OF INSTRUCTION  x  GENDER</v>
      </c>
      <c r="G54" s="1" t="str">
        <f t="shared" si="1"/>
        <v>Fully In-Person  x  Male</v>
      </c>
    </row>
    <row r="55" spans="3:7">
      <c r="C55" s="22">
        <v>2</v>
      </c>
      <c r="D55" s="23" t="s">
        <v>327</v>
      </c>
      <c r="F55" s="1" t="str">
        <f t="shared" si="0"/>
        <v>MODE OF INSTRUCTION  x  GENDER</v>
      </c>
      <c r="G55" s="1" t="str">
        <f t="shared" si="1"/>
        <v>Fully In-Person  x  Female</v>
      </c>
    </row>
    <row r="56" spans="3:7">
      <c r="C56" s="22">
        <v>2</v>
      </c>
      <c r="D56" s="23" t="s">
        <v>327</v>
      </c>
      <c r="F56" s="1" t="str">
        <f t="shared" si="0"/>
        <v>MODE OF INSTRUCTION  x  SPECIAL EDUCATION</v>
      </c>
      <c r="G56" s="1" t="str">
        <f t="shared" si="1"/>
        <v>Fully In-Person  x  Special Education</v>
      </c>
    </row>
    <row r="57" spans="3:7">
      <c r="C57" s="22">
        <v>2</v>
      </c>
      <c r="D57" s="23" t="s">
        <v>327</v>
      </c>
      <c r="F57" s="1" t="str">
        <f t="shared" si="0"/>
        <v>MODE OF INSTRUCTION  x  SPECIAL EDUCATION</v>
      </c>
      <c r="G57" s="1" t="str">
        <f t="shared" si="1"/>
        <v>Fully In-Person  x  Not Special Education</v>
      </c>
    </row>
    <row r="58" spans="3:7">
      <c r="C58" s="22">
        <v>2</v>
      </c>
      <c r="D58" s="23" t="s">
        <v>327</v>
      </c>
      <c r="F58" s="1" t="str">
        <f t="shared" si="0"/>
        <v>MODE OF INSTRUCTION  x  RACE_ETHNICITY</v>
      </c>
      <c r="G58" s="1" t="str">
        <f t="shared" si="1"/>
        <v>Fully In-Person  x  White</v>
      </c>
    </row>
    <row r="59" spans="3:7">
      <c r="C59" s="22">
        <v>2</v>
      </c>
      <c r="D59" s="23" t="s">
        <v>327</v>
      </c>
      <c r="F59" s="1" t="str">
        <f t="shared" si="0"/>
        <v>MODE OF INSTRUCTION  x  RACE_ETHNICITY</v>
      </c>
      <c r="G59" s="1" t="str">
        <f t="shared" si="1"/>
        <v>Fully In-Person  x  African-American or Black</v>
      </c>
    </row>
    <row r="60" spans="3:7">
      <c r="C60" s="22">
        <v>2</v>
      </c>
      <c r="D60" s="23" t="s">
        <v>327</v>
      </c>
      <c r="F60" s="1" t="str">
        <f t="shared" si="0"/>
        <v>MODE OF INSTRUCTION  x  RACE_ETHNICITY</v>
      </c>
      <c r="G60" s="1" t="str">
        <f t="shared" si="1"/>
        <v>Fully In-Person  x  American Indian or Alaska Native</v>
      </c>
    </row>
    <row r="61" spans="3:7">
      <c r="C61" s="22">
        <v>2</v>
      </c>
      <c r="D61" s="23" t="s">
        <v>327</v>
      </c>
      <c r="F61" s="1" t="str">
        <f t="shared" si="0"/>
        <v>MODE OF INSTRUCTION  x  RACE_ETHNICITY</v>
      </c>
      <c r="G61" s="1" t="str">
        <f t="shared" si="1"/>
        <v>Fully In-Person  x  Asian</v>
      </c>
    </row>
    <row r="62" spans="3:7">
      <c r="C62" s="22">
        <v>2</v>
      </c>
      <c r="D62" s="23" t="s">
        <v>327</v>
      </c>
      <c r="F62" s="1" t="str">
        <f t="shared" si="0"/>
        <v>MODE OF INSTRUCTION  x  RACE_ETHNICITY</v>
      </c>
      <c r="G62" s="1" t="str">
        <f t="shared" si="1"/>
        <v>Fully In-Person  x  Hispanic or Latino</v>
      </c>
    </row>
    <row r="63" spans="3:7">
      <c r="C63" s="22">
        <v>2</v>
      </c>
      <c r="D63" s="23" t="s">
        <v>327</v>
      </c>
      <c r="F63" s="1" t="str">
        <f t="shared" si="0"/>
        <v>MODE OF INSTRUCTION  x  RACE_ETHNICITY</v>
      </c>
      <c r="G63" s="1" t="str">
        <f t="shared" si="1"/>
        <v>Fully In-Person  x  Native Hawaiian or Pacific Islander</v>
      </c>
    </row>
    <row r="64" spans="3:7">
      <c r="C64" s="22">
        <v>2</v>
      </c>
      <c r="D64" s="23" t="s">
        <v>327</v>
      </c>
      <c r="F64" s="1" t="str">
        <f t="shared" si="0"/>
        <v>MODE OF INSTRUCTION  x  RACE_ETHNICITY</v>
      </c>
      <c r="G64" s="1" t="str">
        <f t="shared" si="1"/>
        <v>Fully In-Person  x  Two or more races</v>
      </c>
    </row>
    <row r="65" spans="3:7">
      <c r="C65" s="22">
        <v>2</v>
      </c>
      <c r="D65" s="23" t="s">
        <v>327</v>
      </c>
      <c r="F65" s="1" t="s">
        <v>194</v>
      </c>
      <c r="G65" s="1" t="str">
        <f t="shared" ref="G65:G87" si="2">"Hybrid  x  "&amp;G19</f>
        <v>Hybrid  x  English Learners</v>
      </c>
    </row>
    <row r="66" spans="3:7">
      <c r="C66" s="22">
        <v>2</v>
      </c>
      <c r="D66" s="23" t="s">
        <v>327</v>
      </c>
      <c r="F66" s="1" t="s">
        <v>194</v>
      </c>
      <c r="G66" s="1" t="str">
        <f t="shared" si="2"/>
        <v>Hybrid  x  Not English Learners</v>
      </c>
    </row>
    <row r="67" spans="3:7">
      <c r="C67" s="22">
        <v>2</v>
      </c>
      <c r="D67" s="23" t="s">
        <v>327</v>
      </c>
      <c r="F67" s="1" t="s">
        <v>195</v>
      </c>
      <c r="G67" s="1" t="str">
        <f t="shared" si="2"/>
        <v>Hybrid  x  Homeless</v>
      </c>
    </row>
    <row r="68" spans="3:7">
      <c r="C68" s="22">
        <v>2</v>
      </c>
      <c r="D68" s="23" t="s">
        <v>327</v>
      </c>
      <c r="F68" s="1" t="s">
        <v>195</v>
      </c>
      <c r="G68" s="1" t="str">
        <f t="shared" si="2"/>
        <v>Hybrid  x  Not Homeless</v>
      </c>
    </row>
    <row r="69" spans="3:7">
      <c r="C69" s="22">
        <v>2</v>
      </c>
      <c r="D69" s="23" t="s">
        <v>327</v>
      </c>
      <c r="F69" s="1" t="s">
        <v>196</v>
      </c>
      <c r="G69" s="1" t="str">
        <f t="shared" si="2"/>
        <v>Hybrid  x  Military Connected</v>
      </c>
    </row>
    <row r="70" spans="3:7">
      <c r="C70" s="22">
        <v>2</v>
      </c>
      <c r="D70" s="23" t="s">
        <v>327</v>
      </c>
      <c r="F70" s="1" t="s">
        <v>196</v>
      </c>
      <c r="G70" s="1" t="str">
        <f t="shared" si="2"/>
        <v>Hybrid  x  Not Military Connected</v>
      </c>
    </row>
    <row r="71" spans="3:7">
      <c r="C71" s="22">
        <v>2</v>
      </c>
      <c r="D71" s="23" t="s">
        <v>327</v>
      </c>
      <c r="F71" s="1" t="s">
        <v>197</v>
      </c>
      <c r="G71" s="1" t="str">
        <f t="shared" si="2"/>
        <v>Hybrid  x  Migrant</v>
      </c>
    </row>
    <row r="72" spans="3:7">
      <c r="C72" s="22">
        <v>2</v>
      </c>
      <c r="D72" s="23" t="s">
        <v>327</v>
      </c>
      <c r="F72" s="1" t="s">
        <v>197</v>
      </c>
      <c r="G72" s="1" t="str">
        <f t="shared" si="2"/>
        <v>Hybrid  x  Not Migrant</v>
      </c>
    </row>
    <row r="73" spans="3:7">
      <c r="C73" s="22">
        <v>2</v>
      </c>
      <c r="D73" s="23" t="s">
        <v>327</v>
      </c>
      <c r="F73" s="1" t="s">
        <v>198</v>
      </c>
      <c r="G73" s="1" t="str">
        <f t="shared" si="2"/>
        <v>Hybrid  x  Foster</v>
      </c>
    </row>
    <row r="74" spans="3:7">
      <c r="C74" s="22">
        <v>2</v>
      </c>
      <c r="D74" s="23" t="s">
        <v>327</v>
      </c>
      <c r="F74" s="1" t="s">
        <v>198</v>
      </c>
      <c r="G74" s="1" t="str">
        <f t="shared" si="2"/>
        <v>Hybrid  x  Not Foster</v>
      </c>
    </row>
    <row r="75" spans="3:7">
      <c r="C75" s="22">
        <v>2</v>
      </c>
      <c r="D75" s="23" t="s">
        <v>327</v>
      </c>
      <c r="F75" s="1" t="s">
        <v>199</v>
      </c>
      <c r="G75" s="1" t="str">
        <f t="shared" si="2"/>
        <v>Hybrid  x  Economically Disadvantaged</v>
      </c>
    </row>
    <row r="76" spans="3:7">
      <c r="C76" s="22">
        <v>2</v>
      </c>
      <c r="D76" s="23" t="s">
        <v>327</v>
      </c>
      <c r="F76" s="1" t="s">
        <v>199</v>
      </c>
      <c r="G76" s="1" t="str">
        <f t="shared" si="2"/>
        <v>Hybrid  x  Not Economically Disadvantaged</v>
      </c>
    </row>
    <row r="77" spans="3:7">
      <c r="C77" s="22">
        <v>2</v>
      </c>
      <c r="D77" s="23" t="s">
        <v>327</v>
      </c>
      <c r="F77" s="1" t="s">
        <v>200</v>
      </c>
      <c r="G77" s="1" t="str">
        <f t="shared" si="2"/>
        <v>Hybrid  x  Male</v>
      </c>
    </row>
    <row r="78" spans="3:7">
      <c r="C78" s="22">
        <v>2</v>
      </c>
      <c r="D78" s="23" t="s">
        <v>327</v>
      </c>
      <c r="F78" s="1" t="s">
        <v>200</v>
      </c>
      <c r="G78" s="1" t="str">
        <f t="shared" si="2"/>
        <v>Hybrid  x  Female</v>
      </c>
    </row>
    <row r="79" spans="3:7">
      <c r="C79" s="22">
        <v>2</v>
      </c>
      <c r="D79" s="23" t="s">
        <v>327</v>
      </c>
      <c r="F79" s="1" t="s">
        <v>201</v>
      </c>
      <c r="G79" s="1" t="str">
        <f t="shared" si="2"/>
        <v>Hybrid  x  Special Education</v>
      </c>
    </row>
    <row r="80" spans="3:7">
      <c r="C80" s="22">
        <v>2</v>
      </c>
      <c r="D80" s="23" t="s">
        <v>327</v>
      </c>
      <c r="F80" s="1" t="s">
        <v>201</v>
      </c>
      <c r="G80" s="1" t="str">
        <f t="shared" si="2"/>
        <v>Hybrid  x  Not Special Education</v>
      </c>
    </row>
    <row r="81" spans="3:7">
      <c r="C81" s="22">
        <v>2</v>
      </c>
      <c r="D81" s="23" t="s">
        <v>327</v>
      </c>
      <c r="F81" s="1" t="s">
        <v>202</v>
      </c>
      <c r="G81" s="1" t="str">
        <f t="shared" si="2"/>
        <v>Hybrid  x  White</v>
      </c>
    </row>
    <row r="82" spans="3:7">
      <c r="C82" s="22">
        <v>2</v>
      </c>
      <c r="D82" s="23" t="s">
        <v>327</v>
      </c>
      <c r="F82" s="1" t="s">
        <v>202</v>
      </c>
      <c r="G82" s="1" t="str">
        <f t="shared" si="2"/>
        <v>Hybrid  x  African-American or Black</v>
      </c>
    </row>
    <row r="83" spans="3:7">
      <c r="C83" s="22">
        <v>2</v>
      </c>
      <c r="D83" s="23" t="s">
        <v>327</v>
      </c>
      <c r="F83" s="1" t="s">
        <v>202</v>
      </c>
      <c r="G83" s="1" t="str">
        <f t="shared" si="2"/>
        <v>Hybrid  x  American Indian or Alaska Native</v>
      </c>
    </row>
    <row r="84" spans="3:7">
      <c r="C84" s="22">
        <v>2</v>
      </c>
      <c r="D84" s="23" t="s">
        <v>327</v>
      </c>
      <c r="F84" s="1" t="s">
        <v>202</v>
      </c>
      <c r="G84" s="1" t="str">
        <f t="shared" si="2"/>
        <v>Hybrid  x  Asian</v>
      </c>
    </row>
    <row r="85" spans="3:7">
      <c r="C85" s="22">
        <v>2</v>
      </c>
      <c r="D85" s="23" t="s">
        <v>327</v>
      </c>
      <c r="F85" s="1" t="s">
        <v>202</v>
      </c>
      <c r="G85" s="1" t="str">
        <f t="shared" si="2"/>
        <v>Hybrid  x  Hispanic or Latino</v>
      </c>
    </row>
    <row r="86" spans="3:7">
      <c r="C86" s="22">
        <v>2</v>
      </c>
      <c r="D86" s="23" t="s">
        <v>327</v>
      </c>
      <c r="F86" s="1" t="s">
        <v>202</v>
      </c>
      <c r="G86" s="1" t="str">
        <f t="shared" si="2"/>
        <v>Hybrid  x  Native Hawaiian or Pacific Islander</v>
      </c>
    </row>
    <row r="87" spans="3:7">
      <c r="C87" s="22">
        <v>2</v>
      </c>
      <c r="D87" s="23" t="s">
        <v>327</v>
      </c>
      <c r="F87" s="1" t="s">
        <v>202</v>
      </c>
      <c r="G87" s="1" t="str">
        <f t="shared" si="2"/>
        <v>Hybrid  x  Two or more races</v>
      </c>
    </row>
    <row r="88" spans="3:7">
      <c r="C88" s="22">
        <v>2</v>
      </c>
      <c r="D88" s="23" t="s">
        <v>327</v>
      </c>
      <c r="F88" s="1" t="s">
        <v>194</v>
      </c>
      <c r="G88" s="1" t="str">
        <f t="shared" ref="G88:G110" si="3">"Fully Remote  x  "&amp;G19</f>
        <v>Fully Remote  x  English Learners</v>
      </c>
    </row>
    <row r="89" spans="3:7">
      <c r="C89" s="22">
        <v>2</v>
      </c>
      <c r="D89" s="23" t="s">
        <v>327</v>
      </c>
      <c r="F89" s="1" t="s">
        <v>194</v>
      </c>
      <c r="G89" s="1" t="str">
        <f t="shared" si="3"/>
        <v>Fully Remote  x  Not English Learners</v>
      </c>
    </row>
    <row r="90" spans="3:7">
      <c r="C90" s="22">
        <v>2</v>
      </c>
      <c r="D90" s="23" t="s">
        <v>327</v>
      </c>
      <c r="F90" s="1" t="s">
        <v>195</v>
      </c>
      <c r="G90" s="1" t="str">
        <f t="shared" si="3"/>
        <v>Fully Remote  x  Homeless</v>
      </c>
    </row>
    <row r="91" spans="3:7">
      <c r="C91" s="22">
        <v>2</v>
      </c>
      <c r="D91" s="23" t="s">
        <v>327</v>
      </c>
      <c r="F91" s="1" t="s">
        <v>195</v>
      </c>
      <c r="G91" s="1" t="str">
        <f t="shared" si="3"/>
        <v>Fully Remote  x  Not Homeless</v>
      </c>
    </row>
    <row r="92" spans="3:7">
      <c r="C92" s="22">
        <v>2</v>
      </c>
      <c r="D92" s="23" t="s">
        <v>327</v>
      </c>
      <c r="F92" s="1" t="s">
        <v>196</v>
      </c>
      <c r="G92" s="1" t="str">
        <f t="shared" si="3"/>
        <v>Fully Remote  x  Military Connected</v>
      </c>
    </row>
    <row r="93" spans="3:7">
      <c r="C93" s="22">
        <v>2</v>
      </c>
      <c r="D93" s="23" t="s">
        <v>327</v>
      </c>
      <c r="F93" s="1" t="s">
        <v>196</v>
      </c>
      <c r="G93" s="1" t="str">
        <f t="shared" si="3"/>
        <v>Fully Remote  x  Not Military Connected</v>
      </c>
    </row>
    <row r="94" spans="3:7">
      <c r="C94" s="22">
        <v>2</v>
      </c>
      <c r="D94" s="23" t="s">
        <v>327</v>
      </c>
      <c r="F94" s="1" t="s">
        <v>197</v>
      </c>
      <c r="G94" s="1" t="str">
        <f t="shared" si="3"/>
        <v>Fully Remote  x  Migrant</v>
      </c>
    </row>
    <row r="95" spans="3:7">
      <c r="C95" s="22">
        <v>2</v>
      </c>
      <c r="D95" s="23" t="s">
        <v>327</v>
      </c>
      <c r="F95" s="1" t="s">
        <v>197</v>
      </c>
      <c r="G95" s="1" t="str">
        <f t="shared" si="3"/>
        <v>Fully Remote  x  Not Migrant</v>
      </c>
    </row>
    <row r="96" spans="3:7">
      <c r="C96" s="22">
        <v>2</v>
      </c>
      <c r="D96" s="23" t="s">
        <v>327</v>
      </c>
      <c r="F96" s="1" t="s">
        <v>198</v>
      </c>
      <c r="G96" s="1" t="str">
        <f t="shared" si="3"/>
        <v>Fully Remote  x  Foster</v>
      </c>
    </row>
    <row r="97" spans="3:7">
      <c r="C97" s="22">
        <v>2</v>
      </c>
      <c r="D97" s="23" t="s">
        <v>327</v>
      </c>
      <c r="F97" s="1" t="s">
        <v>198</v>
      </c>
      <c r="G97" s="1" t="str">
        <f t="shared" si="3"/>
        <v>Fully Remote  x  Not Foster</v>
      </c>
    </row>
    <row r="98" spans="3:7">
      <c r="C98" s="22">
        <v>2</v>
      </c>
      <c r="D98" s="23" t="s">
        <v>327</v>
      </c>
      <c r="F98" s="1" t="s">
        <v>199</v>
      </c>
      <c r="G98" s="1" t="str">
        <f t="shared" si="3"/>
        <v>Fully Remote  x  Economically Disadvantaged</v>
      </c>
    </row>
    <row r="99" spans="3:7">
      <c r="C99" s="22">
        <v>2</v>
      </c>
      <c r="D99" s="23" t="s">
        <v>327</v>
      </c>
      <c r="F99" s="1" t="s">
        <v>199</v>
      </c>
      <c r="G99" s="1" t="str">
        <f t="shared" si="3"/>
        <v>Fully Remote  x  Not Economically Disadvantaged</v>
      </c>
    </row>
    <row r="100" spans="3:7">
      <c r="C100" s="22">
        <v>2</v>
      </c>
      <c r="D100" s="23" t="s">
        <v>327</v>
      </c>
      <c r="F100" s="1" t="s">
        <v>200</v>
      </c>
      <c r="G100" s="1" t="str">
        <f t="shared" si="3"/>
        <v>Fully Remote  x  Male</v>
      </c>
    </row>
    <row r="101" spans="3:7">
      <c r="C101" s="22">
        <v>2</v>
      </c>
      <c r="D101" s="23" t="s">
        <v>327</v>
      </c>
      <c r="F101" s="1" t="s">
        <v>200</v>
      </c>
      <c r="G101" s="1" t="str">
        <f t="shared" si="3"/>
        <v>Fully Remote  x  Female</v>
      </c>
    </row>
    <row r="102" spans="3:7">
      <c r="C102" s="22">
        <v>2</v>
      </c>
      <c r="D102" s="23" t="s">
        <v>327</v>
      </c>
      <c r="F102" s="1" t="s">
        <v>201</v>
      </c>
      <c r="G102" s="1" t="str">
        <f t="shared" si="3"/>
        <v>Fully Remote  x  Special Education</v>
      </c>
    </row>
    <row r="103" spans="3:7">
      <c r="C103" s="22">
        <v>2</v>
      </c>
      <c r="D103" s="23" t="s">
        <v>327</v>
      </c>
      <c r="F103" s="1" t="s">
        <v>201</v>
      </c>
      <c r="G103" s="1" t="str">
        <f t="shared" si="3"/>
        <v>Fully Remote  x  Not Special Education</v>
      </c>
    </row>
    <row r="104" spans="3:7">
      <c r="C104" s="22">
        <v>2</v>
      </c>
      <c r="D104" s="23" t="s">
        <v>327</v>
      </c>
      <c r="F104" s="1" t="s">
        <v>202</v>
      </c>
      <c r="G104" s="1" t="str">
        <f t="shared" si="3"/>
        <v>Fully Remote  x  White</v>
      </c>
    </row>
    <row r="105" spans="3:7">
      <c r="C105" s="22">
        <v>2</v>
      </c>
      <c r="D105" s="23" t="s">
        <v>327</v>
      </c>
      <c r="F105" s="1" t="s">
        <v>202</v>
      </c>
      <c r="G105" s="1" t="str">
        <f t="shared" si="3"/>
        <v>Fully Remote  x  African-American or Black</v>
      </c>
    </row>
    <row r="106" spans="3:7">
      <c r="C106" s="22">
        <v>2</v>
      </c>
      <c r="D106" s="23" t="s">
        <v>327</v>
      </c>
      <c r="F106" s="1" t="s">
        <v>202</v>
      </c>
      <c r="G106" s="1" t="str">
        <f t="shared" si="3"/>
        <v>Fully Remote  x  American Indian or Alaska Native</v>
      </c>
    </row>
    <row r="107" spans="3:7">
      <c r="C107" s="22">
        <v>2</v>
      </c>
      <c r="D107" s="23" t="s">
        <v>327</v>
      </c>
      <c r="F107" s="1" t="s">
        <v>202</v>
      </c>
      <c r="G107" s="1" t="str">
        <f t="shared" si="3"/>
        <v>Fully Remote  x  Asian</v>
      </c>
    </row>
    <row r="108" spans="3:7">
      <c r="C108" s="22">
        <v>2</v>
      </c>
      <c r="D108" s="23" t="s">
        <v>327</v>
      </c>
      <c r="F108" s="1" t="s">
        <v>202</v>
      </c>
      <c r="G108" s="1" t="str">
        <f t="shared" si="3"/>
        <v>Fully Remote  x  Hispanic or Latino</v>
      </c>
    </row>
    <row r="109" spans="3:7">
      <c r="C109" s="22">
        <v>2</v>
      </c>
      <c r="D109" s="23" t="s">
        <v>327</v>
      </c>
      <c r="F109" s="1" t="s">
        <v>202</v>
      </c>
      <c r="G109" s="1" t="str">
        <f t="shared" si="3"/>
        <v>Fully Remote  x  Native Hawaiian or Pacific Islander</v>
      </c>
    </row>
    <row r="110" spans="3:7">
      <c r="C110" s="22">
        <v>2</v>
      </c>
      <c r="D110" s="23" t="s">
        <v>327</v>
      </c>
      <c r="F110" s="1" t="s">
        <v>202</v>
      </c>
      <c r="G110" s="1" t="str">
        <f t="shared" si="3"/>
        <v>Fully Remote  x  Two or more races</v>
      </c>
    </row>
    <row r="111" spans="3:7">
      <c r="C111" s="22">
        <v>2</v>
      </c>
      <c r="D111" s="23" t="s">
        <v>327</v>
      </c>
      <c r="F111" s="1" t="s">
        <v>124</v>
      </c>
      <c r="G111" s="1" t="s">
        <v>203</v>
      </c>
    </row>
    <row r="112" spans="3:7">
      <c r="C112" s="22">
        <v>2</v>
      </c>
      <c r="D112" s="23" t="s">
        <v>327</v>
      </c>
      <c r="F112" s="1" t="s">
        <v>124</v>
      </c>
      <c r="G112" s="1" t="s">
        <v>204</v>
      </c>
    </row>
    <row r="113" spans="3:7">
      <c r="C113" s="22">
        <v>2</v>
      </c>
      <c r="D113" s="23" t="s">
        <v>327</v>
      </c>
      <c r="F113" s="1" t="s">
        <v>124</v>
      </c>
      <c r="G113" s="1" t="s">
        <v>205</v>
      </c>
    </row>
    <row r="114" spans="3:7">
      <c r="C114" s="22">
        <v>2</v>
      </c>
      <c r="D114" s="23" t="s">
        <v>327</v>
      </c>
      <c r="F114" s="1" t="s">
        <v>124</v>
      </c>
      <c r="G114" s="1" t="s">
        <v>206</v>
      </c>
    </row>
    <row r="115" spans="3:7">
      <c r="C115" s="22">
        <v>2</v>
      </c>
      <c r="D115" s="23" t="s">
        <v>327</v>
      </c>
      <c r="F115" s="1" t="s">
        <v>124</v>
      </c>
      <c r="G115" s="1" t="s">
        <v>207</v>
      </c>
    </row>
    <row r="116" spans="3:7">
      <c r="C116" s="22">
        <v>2</v>
      </c>
      <c r="D116" s="23" t="s">
        <v>327</v>
      </c>
      <c r="F116" s="1" t="s">
        <v>124</v>
      </c>
      <c r="G116" s="1" t="s">
        <v>208</v>
      </c>
    </row>
    <row r="117" spans="3:7">
      <c r="C117" s="22">
        <v>2</v>
      </c>
      <c r="D117" s="23" t="s">
        <v>327</v>
      </c>
      <c r="F117" s="1" t="s">
        <v>124</v>
      </c>
      <c r="G117" s="1" t="s">
        <v>209</v>
      </c>
    </row>
    <row r="118" spans="3:7">
      <c r="C118" s="22">
        <v>2</v>
      </c>
      <c r="D118" s="23" t="s">
        <v>327</v>
      </c>
      <c r="F118" s="1" t="s">
        <v>124</v>
      </c>
      <c r="G118" s="1" t="s">
        <v>210</v>
      </c>
    </row>
    <row r="119" spans="3:7">
      <c r="C119" s="22">
        <v>2</v>
      </c>
      <c r="D119" s="23" t="s">
        <v>327</v>
      </c>
      <c r="F119" s="1" t="s">
        <v>124</v>
      </c>
      <c r="G119" s="1" t="s">
        <v>211</v>
      </c>
    </row>
    <row r="120" spans="3:7">
      <c r="C120" s="22">
        <v>2</v>
      </c>
      <c r="D120" s="23" t="s">
        <v>327</v>
      </c>
      <c r="F120" s="1" t="s">
        <v>124</v>
      </c>
      <c r="G120" s="1" t="s">
        <v>212</v>
      </c>
    </row>
    <row r="121" spans="3:7">
      <c r="C121" s="22">
        <v>2</v>
      </c>
      <c r="D121" s="23" t="s">
        <v>327</v>
      </c>
      <c r="F121" s="1" t="s">
        <v>124</v>
      </c>
      <c r="G121" s="1" t="s">
        <v>213</v>
      </c>
    </row>
    <row r="122" spans="3:7">
      <c r="C122" s="22">
        <v>2</v>
      </c>
      <c r="D122" s="23" t="s">
        <v>327</v>
      </c>
      <c r="F122" s="1" t="s">
        <v>124</v>
      </c>
      <c r="G122" s="1" t="s">
        <v>214</v>
      </c>
    </row>
    <row r="123" spans="3:7">
      <c r="C123" s="22">
        <v>2</v>
      </c>
      <c r="D123" s="23" t="s">
        <v>327</v>
      </c>
      <c r="F123" s="1" t="s">
        <v>124</v>
      </c>
      <c r="G123" s="1" t="s">
        <v>215</v>
      </c>
    </row>
    <row r="124" spans="3:7">
      <c r="C124" s="22">
        <v>2</v>
      </c>
      <c r="D124" s="23" t="s">
        <v>327</v>
      </c>
      <c r="F124" s="1" t="s">
        <v>124</v>
      </c>
      <c r="G124" s="1" t="s">
        <v>216</v>
      </c>
    </row>
    <row r="125" spans="3:7">
      <c r="C125" s="22">
        <v>2</v>
      </c>
      <c r="D125" s="23" t="s">
        <v>327</v>
      </c>
      <c r="F125" s="1" t="s">
        <v>125</v>
      </c>
      <c r="G125" s="1" t="s">
        <v>217</v>
      </c>
    </row>
    <row r="126" spans="3:7">
      <c r="C126" s="22">
        <v>2</v>
      </c>
      <c r="D126" s="23" t="s">
        <v>327</v>
      </c>
      <c r="F126" s="1" t="s">
        <v>125</v>
      </c>
      <c r="G126" s="1" t="s">
        <v>218</v>
      </c>
    </row>
    <row r="127" spans="3:7">
      <c r="C127" s="22">
        <v>2</v>
      </c>
      <c r="D127" s="23" t="s">
        <v>327</v>
      </c>
      <c r="F127" s="1" t="s">
        <v>125</v>
      </c>
      <c r="G127" s="1" t="s">
        <v>219</v>
      </c>
    </row>
    <row r="128" spans="3:7">
      <c r="C128" s="22">
        <v>2</v>
      </c>
      <c r="D128" s="23" t="s">
        <v>327</v>
      </c>
      <c r="F128" s="1" t="s">
        <v>125</v>
      </c>
      <c r="G128" s="1" t="s">
        <v>220</v>
      </c>
    </row>
    <row r="129" spans="3:7">
      <c r="C129" s="22">
        <v>2</v>
      </c>
      <c r="D129" s="23" t="s">
        <v>327</v>
      </c>
      <c r="F129" s="1" t="s">
        <v>126</v>
      </c>
      <c r="G129" s="1" t="s">
        <v>221</v>
      </c>
    </row>
    <row r="130" spans="3:7">
      <c r="C130" s="22">
        <v>2</v>
      </c>
      <c r="D130" s="23" t="s">
        <v>327</v>
      </c>
      <c r="F130" s="1" t="s">
        <v>126</v>
      </c>
      <c r="G130" s="1" t="s">
        <v>222</v>
      </c>
    </row>
    <row r="131" spans="3:7">
      <c r="C131" s="22">
        <v>2</v>
      </c>
      <c r="D131" s="23" t="s">
        <v>327</v>
      </c>
      <c r="F131" s="1" t="s">
        <v>126</v>
      </c>
      <c r="G131" s="5" t="s">
        <v>223</v>
      </c>
    </row>
    <row r="132" spans="3:7">
      <c r="C132" s="22">
        <v>2</v>
      </c>
      <c r="D132" s="23" t="s">
        <v>327</v>
      </c>
      <c r="F132" s="1" t="s">
        <v>126</v>
      </c>
      <c r="G132" s="1" t="s">
        <v>224</v>
      </c>
    </row>
    <row r="133" spans="3:7">
      <c r="C133" s="22">
        <v>2</v>
      </c>
      <c r="D133" s="23" t="s">
        <v>327</v>
      </c>
      <c r="F133" s="1" t="s">
        <v>127</v>
      </c>
      <c r="G133" s="1" t="s">
        <v>225</v>
      </c>
    </row>
    <row r="134" spans="3:7">
      <c r="C134" s="22">
        <v>2</v>
      </c>
      <c r="D134" s="23" t="s">
        <v>327</v>
      </c>
      <c r="F134" s="1" t="s">
        <v>127</v>
      </c>
      <c r="G134" s="1" t="s">
        <v>226</v>
      </c>
    </row>
    <row r="135" spans="3:7">
      <c r="C135" s="22">
        <v>2</v>
      </c>
      <c r="D135" s="23" t="s">
        <v>327</v>
      </c>
      <c r="F135" s="1" t="s">
        <v>127</v>
      </c>
      <c r="G135" s="1" t="s">
        <v>227</v>
      </c>
    </row>
    <row r="136" spans="3:7">
      <c r="C136" s="22">
        <v>2</v>
      </c>
      <c r="D136" s="23" t="s">
        <v>327</v>
      </c>
      <c r="F136" s="1" t="s">
        <v>127</v>
      </c>
      <c r="G136" s="1" t="s">
        <v>228</v>
      </c>
    </row>
    <row r="137" spans="3:7">
      <c r="C137" s="22">
        <v>2</v>
      </c>
      <c r="D137" s="23" t="s">
        <v>327</v>
      </c>
      <c r="F137" s="1" t="s">
        <v>127</v>
      </c>
      <c r="G137" s="1" t="s">
        <v>229</v>
      </c>
    </row>
    <row r="138" spans="3:7">
      <c r="C138" s="22">
        <v>2</v>
      </c>
      <c r="D138" s="23" t="s">
        <v>327</v>
      </c>
      <c r="F138" s="1" t="s">
        <v>127</v>
      </c>
      <c r="G138" s="1" t="s">
        <v>230</v>
      </c>
    </row>
    <row r="139" spans="3:7">
      <c r="C139" s="22">
        <v>2</v>
      </c>
      <c r="D139" s="23" t="s">
        <v>327</v>
      </c>
      <c r="F139" s="1" t="s">
        <v>127</v>
      </c>
      <c r="G139" s="1" t="s">
        <v>231</v>
      </c>
    </row>
    <row r="140" spans="3:7">
      <c r="C140" s="22">
        <v>2</v>
      </c>
      <c r="D140" s="23" t="s">
        <v>327</v>
      </c>
      <c r="F140" s="1" t="s">
        <v>127</v>
      </c>
      <c r="G140" s="1" t="s">
        <v>232</v>
      </c>
    </row>
    <row r="141" spans="3:7">
      <c r="C141" s="22">
        <v>2</v>
      </c>
      <c r="D141" s="23" t="s">
        <v>327</v>
      </c>
      <c r="F141" s="1" t="s">
        <v>127</v>
      </c>
      <c r="G141" s="1" t="s">
        <v>233</v>
      </c>
    </row>
    <row r="142" spans="3:7">
      <c r="C142" s="22">
        <v>2</v>
      </c>
      <c r="D142" s="23" t="s">
        <v>327</v>
      </c>
      <c r="F142" s="1" t="s">
        <v>127</v>
      </c>
      <c r="G142" s="1" t="s">
        <v>234</v>
      </c>
    </row>
    <row r="143" spans="3:7">
      <c r="C143" s="22">
        <v>2</v>
      </c>
      <c r="D143" s="23" t="s">
        <v>327</v>
      </c>
      <c r="F143" s="1" t="s">
        <v>127</v>
      </c>
      <c r="G143" s="1" t="s">
        <v>235</v>
      </c>
    </row>
    <row r="144" spans="3:7">
      <c r="C144" s="22">
        <v>2</v>
      </c>
      <c r="D144" s="23" t="s">
        <v>327</v>
      </c>
      <c r="F144" s="1" t="s">
        <v>127</v>
      </c>
      <c r="G144" s="1" t="s">
        <v>236</v>
      </c>
    </row>
    <row r="145" spans="3:7">
      <c r="C145" s="22">
        <v>2</v>
      </c>
      <c r="D145" s="23" t="s">
        <v>327</v>
      </c>
      <c r="F145" s="1" t="s">
        <v>127</v>
      </c>
      <c r="G145" s="1" t="s">
        <v>237</v>
      </c>
    </row>
    <row r="146" spans="3:7">
      <c r="C146" s="22">
        <v>2</v>
      </c>
      <c r="D146" s="23" t="s">
        <v>327</v>
      </c>
      <c r="F146" s="1" t="s">
        <v>127</v>
      </c>
      <c r="G146" s="1" t="s">
        <v>238</v>
      </c>
    </row>
    <row r="147" spans="3:7">
      <c r="C147" s="22">
        <v>2</v>
      </c>
      <c r="D147" s="23" t="s">
        <v>327</v>
      </c>
      <c r="F147" s="1" t="s">
        <v>128</v>
      </c>
      <c r="G147" s="1" t="s">
        <v>239</v>
      </c>
    </row>
    <row r="148" spans="3:7">
      <c r="C148" s="22">
        <v>2</v>
      </c>
      <c r="D148" s="23" t="s">
        <v>327</v>
      </c>
      <c r="F148" s="1" t="s">
        <v>128</v>
      </c>
      <c r="G148" s="1" t="s">
        <v>240</v>
      </c>
    </row>
    <row r="149" spans="3:7">
      <c r="C149" s="22">
        <v>2</v>
      </c>
      <c r="D149" s="23" t="s">
        <v>327</v>
      </c>
      <c r="F149" s="1" t="s">
        <v>128</v>
      </c>
      <c r="G149" s="1" t="s">
        <v>241</v>
      </c>
    </row>
    <row r="150" spans="3:7">
      <c r="C150" s="22">
        <v>2</v>
      </c>
      <c r="D150" s="23" t="s">
        <v>327</v>
      </c>
      <c r="F150" s="1" t="s">
        <v>128</v>
      </c>
      <c r="G150" s="1" t="s">
        <v>242</v>
      </c>
    </row>
    <row r="151" spans="3:7">
      <c r="C151" s="22">
        <v>2</v>
      </c>
      <c r="D151" s="23" t="s">
        <v>327</v>
      </c>
      <c r="F151" s="1" t="s">
        <v>128</v>
      </c>
      <c r="G151" s="1" t="s">
        <v>243</v>
      </c>
    </row>
    <row r="152" spans="3:7">
      <c r="C152" s="22">
        <v>2</v>
      </c>
      <c r="D152" s="23" t="s">
        <v>327</v>
      </c>
      <c r="F152" s="1" t="s">
        <v>128</v>
      </c>
      <c r="G152" s="1" t="s">
        <v>244</v>
      </c>
    </row>
    <row r="153" spans="3:7">
      <c r="C153" s="22">
        <v>2</v>
      </c>
      <c r="D153" s="23" t="s">
        <v>327</v>
      </c>
      <c r="F153" s="1" t="s">
        <v>128</v>
      </c>
      <c r="G153" s="1" t="s">
        <v>245</v>
      </c>
    </row>
    <row r="154" spans="3:7">
      <c r="C154" s="22">
        <v>2</v>
      </c>
      <c r="D154" s="23" t="s">
        <v>327</v>
      </c>
      <c r="F154" s="1" t="s">
        <v>128</v>
      </c>
      <c r="G154" s="1" t="s">
        <v>246</v>
      </c>
    </row>
    <row r="155" spans="3:7">
      <c r="C155" s="22">
        <v>2</v>
      </c>
      <c r="D155" s="23" t="s">
        <v>327</v>
      </c>
      <c r="F155" s="1" t="s">
        <v>128</v>
      </c>
      <c r="G155" s="1" t="s">
        <v>247</v>
      </c>
    </row>
    <row r="156" spans="3:7">
      <c r="C156" s="22">
        <v>2</v>
      </c>
      <c r="D156" s="23" t="s">
        <v>327</v>
      </c>
      <c r="F156" s="1" t="s">
        <v>128</v>
      </c>
      <c r="G156" s="1" t="s">
        <v>248</v>
      </c>
    </row>
    <row r="157" spans="3:7">
      <c r="C157" s="22">
        <v>2</v>
      </c>
      <c r="D157" s="23" t="s">
        <v>327</v>
      </c>
      <c r="F157" s="1" t="s">
        <v>128</v>
      </c>
      <c r="G157" s="1" t="s">
        <v>249</v>
      </c>
    </row>
    <row r="158" spans="3:7">
      <c r="C158" s="22">
        <v>2</v>
      </c>
      <c r="D158" s="23" t="s">
        <v>327</v>
      </c>
      <c r="F158" s="1" t="s">
        <v>128</v>
      </c>
      <c r="G158" s="1" t="s">
        <v>250</v>
      </c>
    </row>
    <row r="159" spans="3:7">
      <c r="C159" s="22">
        <v>2</v>
      </c>
      <c r="D159" s="23" t="s">
        <v>327</v>
      </c>
      <c r="F159" s="1" t="s">
        <v>128</v>
      </c>
      <c r="G159" s="1" t="s">
        <v>251</v>
      </c>
    </row>
    <row r="160" spans="3:7">
      <c r="C160" s="22">
        <v>2</v>
      </c>
      <c r="D160" s="23" t="s">
        <v>327</v>
      </c>
      <c r="F160" s="1" t="s">
        <v>128</v>
      </c>
      <c r="G160" s="1" t="s">
        <v>252</v>
      </c>
    </row>
    <row r="161" spans="3:7">
      <c r="C161" s="22">
        <v>2</v>
      </c>
      <c r="D161" s="23" t="s">
        <v>327</v>
      </c>
      <c r="F161" s="1" t="s">
        <v>129</v>
      </c>
      <c r="G161" s="1" t="s">
        <v>253</v>
      </c>
    </row>
    <row r="162" spans="3:7">
      <c r="C162" s="22">
        <v>2</v>
      </c>
      <c r="D162" s="23" t="s">
        <v>327</v>
      </c>
      <c r="F162" s="1" t="s">
        <v>129</v>
      </c>
      <c r="G162" s="1" t="s">
        <v>254</v>
      </c>
    </row>
    <row r="163" spans="3:7">
      <c r="C163" s="22">
        <v>2</v>
      </c>
      <c r="D163" s="23" t="s">
        <v>327</v>
      </c>
      <c r="F163" s="1" t="s">
        <v>129</v>
      </c>
      <c r="G163" s="1" t="s">
        <v>255</v>
      </c>
    </row>
    <row r="164" spans="3:7">
      <c r="C164" s="22">
        <v>2</v>
      </c>
      <c r="D164" s="23" t="s">
        <v>327</v>
      </c>
      <c r="F164" s="1" t="s">
        <v>129</v>
      </c>
      <c r="G164" s="1" t="s">
        <v>256</v>
      </c>
    </row>
    <row r="165" spans="3:7">
      <c r="C165" s="22">
        <v>2</v>
      </c>
      <c r="D165" s="23" t="s">
        <v>327</v>
      </c>
      <c r="F165" s="1" t="s">
        <v>131</v>
      </c>
      <c r="G165" s="1" t="s">
        <v>257</v>
      </c>
    </row>
    <row r="166" spans="3:7">
      <c r="C166" s="22">
        <v>2</v>
      </c>
      <c r="D166" s="23" t="s">
        <v>327</v>
      </c>
      <c r="F166" s="1" t="s">
        <v>131</v>
      </c>
      <c r="G166" s="1" t="s">
        <v>258</v>
      </c>
    </row>
    <row r="167" spans="3:7">
      <c r="C167" s="22">
        <v>2</v>
      </c>
      <c r="D167" s="23" t="s">
        <v>327</v>
      </c>
      <c r="F167" s="1" t="s">
        <v>131</v>
      </c>
      <c r="G167" s="1" t="s">
        <v>259</v>
      </c>
    </row>
    <row r="168" spans="3:7">
      <c r="C168" s="22">
        <v>2</v>
      </c>
      <c r="D168" s="23" t="s">
        <v>327</v>
      </c>
      <c r="F168" s="1" t="s">
        <v>131</v>
      </c>
      <c r="G168" s="1" t="s">
        <v>260</v>
      </c>
    </row>
    <row r="169" spans="3:7">
      <c r="C169" s="22">
        <v>2</v>
      </c>
      <c r="D169" s="23" t="s">
        <v>327</v>
      </c>
      <c r="F169" s="1" t="s">
        <v>131</v>
      </c>
      <c r="G169" s="1" t="s">
        <v>261</v>
      </c>
    </row>
    <row r="170" spans="3:7">
      <c r="C170" s="22">
        <v>2</v>
      </c>
      <c r="D170" s="23" t="s">
        <v>327</v>
      </c>
      <c r="F170" s="1" t="s">
        <v>131</v>
      </c>
      <c r="G170" s="1" t="s">
        <v>262</v>
      </c>
    </row>
    <row r="171" spans="3:7">
      <c r="C171" s="22">
        <v>2</v>
      </c>
      <c r="D171" s="23" t="s">
        <v>327</v>
      </c>
      <c r="F171" s="1" t="s">
        <v>131</v>
      </c>
      <c r="G171" s="1" t="s">
        <v>263</v>
      </c>
    </row>
    <row r="172" spans="3:7">
      <c r="C172" s="22">
        <v>2</v>
      </c>
      <c r="D172" s="23" t="s">
        <v>327</v>
      </c>
      <c r="F172" s="1" t="s">
        <v>131</v>
      </c>
      <c r="G172" s="1" t="s">
        <v>264</v>
      </c>
    </row>
    <row r="173" spans="3:7">
      <c r="C173" s="22">
        <v>2</v>
      </c>
      <c r="D173" s="23" t="s">
        <v>327</v>
      </c>
      <c r="F173" s="1" t="s">
        <v>131</v>
      </c>
      <c r="G173" s="1" t="s">
        <v>265</v>
      </c>
    </row>
    <row r="174" spans="3:7">
      <c r="C174" s="22">
        <v>2</v>
      </c>
      <c r="D174" s="23" t="s">
        <v>327</v>
      </c>
      <c r="F174" s="1" t="s">
        <v>131</v>
      </c>
      <c r="G174" s="1" t="s">
        <v>266</v>
      </c>
    </row>
    <row r="175" spans="3:7">
      <c r="C175" s="22">
        <v>2</v>
      </c>
      <c r="D175" s="23" t="s">
        <v>327</v>
      </c>
      <c r="F175" s="1" t="s">
        <v>131</v>
      </c>
      <c r="G175" s="1" t="s">
        <v>267</v>
      </c>
    </row>
    <row r="176" spans="3:7">
      <c r="C176" s="22">
        <v>2</v>
      </c>
      <c r="D176" s="23" t="s">
        <v>327</v>
      </c>
      <c r="F176" s="1" t="s">
        <v>131</v>
      </c>
      <c r="G176" s="1" t="s">
        <v>268</v>
      </c>
    </row>
    <row r="177" spans="3:7">
      <c r="C177" s="22">
        <v>2</v>
      </c>
      <c r="D177" s="23" t="s">
        <v>327</v>
      </c>
      <c r="F177" s="1" t="s">
        <v>131</v>
      </c>
      <c r="G177" s="1" t="s">
        <v>269</v>
      </c>
    </row>
    <row r="178" spans="3:7">
      <c r="C178" s="22">
        <v>2</v>
      </c>
      <c r="D178" s="23" t="s">
        <v>327</v>
      </c>
      <c r="F178" s="1" t="s">
        <v>131</v>
      </c>
      <c r="G178" s="1" t="s">
        <v>270</v>
      </c>
    </row>
    <row r="179" spans="3:7">
      <c r="C179" s="22">
        <v>2</v>
      </c>
      <c r="D179" s="23" t="s">
        <v>327</v>
      </c>
      <c r="F179" s="1" t="s">
        <v>131</v>
      </c>
      <c r="G179" s="1" t="s">
        <v>271</v>
      </c>
    </row>
    <row r="180" spans="3:7">
      <c r="C180" s="22">
        <v>2</v>
      </c>
      <c r="D180" s="23" t="s">
        <v>327</v>
      </c>
      <c r="F180" s="1" t="s">
        <v>131</v>
      </c>
      <c r="G180" s="1" t="s">
        <v>272</v>
      </c>
    </row>
    <row r="181" spans="3:7">
      <c r="C181" s="22">
        <v>2</v>
      </c>
      <c r="D181" s="23" t="s">
        <v>327</v>
      </c>
      <c r="F181" s="1" t="s">
        <v>131</v>
      </c>
      <c r="G181" s="1" t="s">
        <v>273</v>
      </c>
    </row>
    <row r="182" spans="3:7">
      <c r="C182" s="22">
        <v>2</v>
      </c>
      <c r="D182" s="23" t="s">
        <v>327</v>
      </c>
      <c r="F182" s="1" t="s">
        <v>131</v>
      </c>
      <c r="G182" s="1" t="s">
        <v>274</v>
      </c>
    </row>
    <row r="183" spans="3:7">
      <c r="C183" s="22">
        <v>2</v>
      </c>
      <c r="D183" s="23" t="s">
        <v>327</v>
      </c>
      <c r="F183" s="1" t="s">
        <v>131</v>
      </c>
      <c r="G183" s="1" t="s">
        <v>275</v>
      </c>
    </row>
    <row r="184" spans="3:7">
      <c r="C184" s="22">
        <v>2</v>
      </c>
      <c r="D184" s="23" t="s">
        <v>327</v>
      </c>
      <c r="F184" s="1" t="s">
        <v>131</v>
      </c>
      <c r="G184" s="1" t="s">
        <v>276</v>
      </c>
    </row>
    <row r="185" spans="3:7">
      <c r="C185" s="22">
        <v>2</v>
      </c>
      <c r="D185" s="23" t="s">
        <v>327</v>
      </c>
      <c r="F185" s="1" t="s">
        <v>131</v>
      </c>
      <c r="G185" s="1" t="s">
        <v>277</v>
      </c>
    </row>
    <row r="186" spans="3:7">
      <c r="C186" s="22">
        <v>2</v>
      </c>
      <c r="D186" s="23" t="s">
        <v>327</v>
      </c>
      <c r="F186" s="1" t="s">
        <v>131</v>
      </c>
      <c r="G186" s="1" t="s">
        <v>278</v>
      </c>
    </row>
    <row r="187" spans="3:7">
      <c r="C187" s="22">
        <v>2</v>
      </c>
      <c r="D187" s="23" t="s">
        <v>327</v>
      </c>
      <c r="F187" s="1" t="s">
        <v>131</v>
      </c>
      <c r="G187" s="1" t="s">
        <v>279</v>
      </c>
    </row>
    <row r="188" spans="3:7">
      <c r="C188" s="22">
        <v>2</v>
      </c>
      <c r="D188" s="23" t="s">
        <v>327</v>
      </c>
      <c r="F188" s="1" t="s">
        <v>131</v>
      </c>
      <c r="G188" s="1" t="s">
        <v>280</v>
      </c>
    </row>
    <row r="189" spans="3:7">
      <c r="C189" s="22">
        <v>2</v>
      </c>
      <c r="D189" s="23" t="s">
        <v>327</v>
      </c>
      <c r="F189" s="1" t="s">
        <v>131</v>
      </c>
      <c r="G189" s="1" t="s">
        <v>281</v>
      </c>
    </row>
    <row r="190" spans="3:7">
      <c r="C190" s="22">
        <v>2</v>
      </c>
      <c r="D190" s="23" t="s">
        <v>327</v>
      </c>
      <c r="F190" s="1" t="s">
        <v>131</v>
      </c>
      <c r="G190" s="1" t="s">
        <v>282</v>
      </c>
    </row>
    <row r="191" spans="3:7">
      <c r="C191" s="22">
        <v>2</v>
      </c>
      <c r="D191" s="23" t="s">
        <v>327</v>
      </c>
      <c r="F191" s="1" t="s">
        <v>131</v>
      </c>
      <c r="G191" s="1" t="s">
        <v>283</v>
      </c>
    </row>
    <row r="192" spans="3:7">
      <c r="C192" s="22">
        <v>2</v>
      </c>
      <c r="D192" s="23" t="s">
        <v>327</v>
      </c>
      <c r="F192" s="1" t="s">
        <v>131</v>
      </c>
      <c r="G192" s="1" t="s">
        <v>284</v>
      </c>
    </row>
    <row r="193" spans="3:7">
      <c r="C193" s="22">
        <v>2</v>
      </c>
      <c r="D193" s="23" t="s">
        <v>327</v>
      </c>
      <c r="F193" s="1" t="s">
        <v>132</v>
      </c>
      <c r="G193" s="1" t="s">
        <v>285</v>
      </c>
    </row>
    <row r="194" spans="3:7">
      <c r="C194" s="22">
        <v>2</v>
      </c>
      <c r="D194" s="23" t="s">
        <v>327</v>
      </c>
      <c r="F194" s="1" t="s">
        <v>132</v>
      </c>
      <c r="G194" s="1" t="s">
        <v>286</v>
      </c>
    </row>
    <row r="195" spans="3:7">
      <c r="C195" s="22">
        <v>2</v>
      </c>
      <c r="D195" s="23" t="s">
        <v>327</v>
      </c>
      <c r="F195" s="1" t="s">
        <v>132</v>
      </c>
      <c r="G195" s="1" t="s">
        <v>287</v>
      </c>
    </row>
    <row r="196" spans="3:7">
      <c r="C196" s="22">
        <v>2</v>
      </c>
      <c r="D196" s="23" t="s">
        <v>327</v>
      </c>
      <c r="F196" s="1" t="s">
        <v>132</v>
      </c>
      <c r="G196" s="1" t="s">
        <v>288</v>
      </c>
    </row>
    <row r="197" spans="3:7">
      <c r="C197" s="22">
        <v>2</v>
      </c>
      <c r="D197" s="23" t="s">
        <v>327</v>
      </c>
      <c r="F197" s="1" t="s">
        <v>132</v>
      </c>
      <c r="G197" s="1" t="s">
        <v>289</v>
      </c>
    </row>
    <row r="198" spans="3:7">
      <c r="C198" s="22">
        <v>2</v>
      </c>
      <c r="D198" s="23" t="s">
        <v>327</v>
      </c>
      <c r="F198" s="1" t="s">
        <v>132</v>
      </c>
      <c r="G198" s="1" t="s">
        <v>290</v>
      </c>
    </row>
    <row r="199" spans="3:7">
      <c r="C199" s="22">
        <v>2</v>
      </c>
      <c r="D199" s="23" t="s">
        <v>327</v>
      </c>
      <c r="F199" s="1" t="s">
        <v>132</v>
      </c>
      <c r="G199" s="1" t="s">
        <v>291</v>
      </c>
    </row>
    <row r="200" spans="3:7">
      <c r="C200" s="22">
        <v>2</v>
      </c>
      <c r="D200" s="23" t="s">
        <v>327</v>
      </c>
      <c r="F200" s="1" t="s">
        <v>132</v>
      </c>
      <c r="G200" s="1" t="s">
        <v>292</v>
      </c>
    </row>
    <row r="201" spans="3:7">
      <c r="C201" s="22">
        <v>2</v>
      </c>
      <c r="D201" s="23" t="s">
        <v>327</v>
      </c>
      <c r="F201" s="1" t="s">
        <v>133</v>
      </c>
      <c r="G201" s="1" t="s">
        <v>293</v>
      </c>
    </row>
    <row r="202" spans="3:7">
      <c r="C202" s="22">
        <v>2</v>
      </c>
      <c r="D202" s="23" t="s">
        <v>327</v>
      </c>
      <c r="F202" s="1" t="s">
        <v>133</v>
      </c>
      <c r="G202" s="1" t="s">
        <v>294</v>
      </c>
    </row>
    <row r="203" spans="3:7">
      <c r="C203" s="22">
        <v>2</v>
      </c>
      <c r="D203" s="23" t="s">
        <v>327</v>
      </c>
      <c r="F203" s="1" t="s">
        <v>133</v>
      </c>
      <c r="G203" s="1" t="s">
        <v>295</v>
      </c>
    </row>
    <row r="204" spans="3:7">
      <c r="C204" s="22">
        <v>2</v>
      </c>
      <c r="D204" s="23" t="s">
        <v>327</v>
      </c>
      <c r="F204" s="1" t="s">
        <v>133</v>
      </c>
      <c r="G204" s="1" t="s">
        <v>296</v>
      </c>
    </row>
    <row r="205" spans="3:7">
      <c r="C205" s="22">
        <v>2</v>
      </c>
      <c r="D205" s="23" t="s">
        <v>327</v>
      </c>
      <c r="F205" s="1" t="s">
        <v>133</v>
      </c>
      <c r="G205" s="1" t="s">
        <v>297</v>
      </c>
    </row>
    <row r="206" spans="3:7">
      <c r="C206" s="22">
        <v>2</v>
      </c>
      <c r="D206" s="23" t="s">
        <v>327</v>
      </c>
      <c r="F206" s="1" t="s">
        <v>133</v>
      </c>
      <c r="G206" s="1" t="s">
        <v>298</v>
      </c>
    </row>
    <row r="207" spans="3:7">
      <c r="C207" s="22">
        <v>2</v>
      </c>
      <c r="D207" s="23" t="s">
        <v>327</v>
      </c>
      <c r="F207" s="1" t="s">
        <v>133</v>
      </c>
      <c r="G207" s="1" t="s">
        <v>299</v>
      </c>
    </row>
    <row r="208" spans="3:7">
      <c r="C208" s="22">
        <v>2</v>
      </c>
      <c r="D208" s="23" t="s">
        <v>327</v>
      </c>
      <c r="F208" s="1" t="s">
        <v>133</v>
      </c>
      <c r="G208" s="1" t="s">
        <v>300</v>
      </c>
    </row>
    <row r="209" spans="3:7">
      <c r="C209" s="22">
        <v>2</v>
      </c>
      <c r="D209" s="23" t="s">
        <v>327</v>
      </c>
      <c r="F209" s="1" t="s">
        <v>133</v>
      </c>
      <c r="G209" s="1" t="s">
        <v>301</v>
      </c>
    </row>
    <row r="210" spans="3:7">
      <c r="C210" s="22">
        <v>2</v>
      </c>
      <c r="D210" s="23" t="s">
        <v>327</v>
      </c>
      <c r="F210" s="1" t="s">
        <v>133</v>
      </c>
      <c r="G210" s="1" t="s">
        <v>302</v>
      </c>
    </row>
    <row r="211" spans="3:7">
      <c r="C211" s="22">
        <v>2</v>
      </c>
      <c r="D211" s="23" t="s">
        <v>327</v>
      </c>
      <c r="F211" s="1" t="s">
        <v>133</v>
      </c>
      <c r="G211" s="1" t="s">
        <v>303</v>
      </c>
    </row>
    <row r="212" spans="3:7">
      <c r="C212" s="22">
        <v>2</v>
      </c>
      <c r="D212" s="23" t="s">
        <v>327</v>
      </c>
      <c r="F212" s="1" t="s">
        <v>133</v>
      </c>
      <c r="G212" s="1" t="s">
        <v>304</v>
      </c>
    </row>
    <row r="213" spans="3:7">
      <c r="C213" s="22">
        <v>2</v>
      </c>
      <c r="D213" s="23" t="s">
        <v>327</v>
      </c>
      <c r="F213" s="1" t="s">
        <v>133</v>
      </c>
      <c r="G213" s="1" t="s">
        <v>305</v>
      </c>
    </row>
    <row r="214" spans="3:7">
      <c r="C214" s="22">
        <v>2</v>
      </c>
      <c r="D214" s="23" t="s">
        <v>327</v>
      </c>
      <c r="F214" s="1" t="s">
        <v>133</v>
      </c>
      <c r="G214" s="1" t="s">
        <v>306</v>
      </c>
    </row>
    <row r="215" spans="3:7">
      <c r="C215" s="22">
        <v>2</v>
      </c>
      <c r="D215" s="23" t="s">
        <v>327</v>
      </c>
      <c r="F215" s="1" t="s">
        <v>133</v>
      </c>
      <c r="G215" s="1" t="s">
        <v>307</v>
      </c>
    </row>
    <row r="216" spans="3:7">
      <c r="C216" s="22">
        <v>2</v>
      </c>
      <c r="D216" s="23" t="s">
        <v>327</v>
      </c>
      <c r="F216" s="1" t="s">
        <v>133</v>
      </c>
      <c r="G216" s="1" t="s">
        <v>308</v>
      </c>
    </row>
    <row r="217" spans="3:7">
      <c r="C217" s="22">
        <v>2</v>
      </c>
      <c r="D217" s="23" t="s">
        <v>327</v>
      </c>
      <c r="F217" s="1" t="s">
        <v>133</v>
      </c>
      <c r="G217" s="1" t="s">
        <v>309</v>
      </c>
    </row>
    <row r="218" spans="3:7">
      <c r="C218" s="22">
        <v>2</v>
      </c>
      <c r="D218" s="23" t="s">
        <v>327</v>
      </c>
      <c r="F218" s="1" t="s">
        <v>133</v>
      </c>
      <c r="G218" s="1" t="s">
        <v>310</v>
      </c>
    </row>
    <row r="219" spans="3:7">
      <c r="C219" s="22">
        <v>2</v>
      </c>
      <c r="D219" s="23" t="s">
        <v>327</v>
      </c>
      <c r="F219" s="1" t="s">
        <v>133</v>
      </c>
      <c r="G219" s="1" t="s">
        <v>311</v>
      </c>
    </row>
    <row r="220" spans="3:7">
      <c r="C220" s="22">
        <v>2</v>
      </c>
      <c r="D220" s="23" t="s">
        <v>327</v>
      </c>
      <c r="F220" s="1" t="s">
        <v>133</v>
      </c>
      <c r="G220" s="1" t="s">
        <v>312</v>
      </c>
    </row>
    <row r="221" spans="3:7">
      <c r="C221" s="22">
        <v>2</v>
      </c>
      <c r="D221" s="23" t="s">
        <v>327</v>
      </c>
      <c r="F221" s="1" t="s">
        <v>133</v>
      </c>
      <c r="G221" s="1" t="s">
        <v>313</v>
      </c>
    </row>
    <row r="222" spans="3:7">
      <c r="C222" s="22">
        <v>2</v>
      </c>
      <c r="D222" s="23" t="s">
        <v>327</v>
      </c>
      <c r="F222" s="1" t="s">
        <v>133</v>
      </c>
      <c r="G222" s="1" t="s">
        <v>314</v>
      </c>
    </row>
    <row r="223" spans="3:7">
      <c r="C223" s="22">
        <v>2</v>
      </c>
      <c r="D223" s="23" t="s">
        <v>327</v>
      </c>
      <c r="F223" s="1" t="s">
        <v>133</v>
      </c>
      <c r="G223" s="1" t="s">
        <v>315</v>
      </c>
    </row>
    <row r="224" spans="3:7">
      <c r="C224" s="22">
        <v>2</v>
      </c>
      <c r="D224" s="23" t="s">
        <v>327</v>
      </c>
      <c r="F224" s="1" t="s">
        <v>133</v>
      </c>
      <c r="G224" s="1" t="s">
        <v>316</v>
      </c>
    </row>
    <row r="225" spans="3:7">
      <c r="C225" s="22">
        <v>2</v>
      </c>
      <c r="D225" s="23" t="s">
        <v>327</v>
      </c>
      <c r="F225" s="1" t="s">
        <v>133</v>
      </c>
      <c r="G225" s="1" t="s">
        <v>317</v>
      </c>
    </row>
    <row r="226" spans="3:7">
      <c r="C226" s="22">
        <v>2</v>
      </c>
      <c r="D226" s="23" t="s">
        <v>327</v>
      </c>
      <c r="F226" s="1" t="s">
        <v>133</v>
      </c>
      <c r="G226" s="1" t="s">
        <v>318</v>
      </c>
    </row>
    <row r="227" spans="3:7">
      <c r="C227" s="22">
        <v>2</v>
      </c>
      <c r="D227" s="23" t="s">
        <v>327</v>
      </c>
      <c r="F227" s="1" t="s">
        <v>133</v>
      </c>
      <c r="G227" s="1" t="s">
        <v>319</v>
      </c>
    </row>
    <row r="228" spans="3:7">
      <c r="C228" s="22">
        <v>2</v>
      </c>
      <c r="D228" s="23" t="s">
        <v>327</v>
      </c>
      <c r="F228" s="1" t="s">
        <v>133</v>
      </c>
      <c r="G228" s="1" t="s">
        <v>320</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E0C56-9935-1342-896B-3A9963787FAB}">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3</v>
      </c>
      <c r="D2" s="23" t="s">
        <v>327</v>
      </c>
      <c r="F2" s="1" t="s">
        <v>153</v>
      </c>
      <c r="G2" s="1" t="s">
        <v>154</v>
      </c>
    </row>
    <row r="3" spans="1:43">
      <c r="C3" s="22">
        <v>3</v>
      </c>
      <c r="D3" s="23" t="s">
        <v>327</v>
      </c>
      <c r="F3" s="1" t="s">
        <v>112</v>
      </c>
      <c r="G3" s="1" t="s">
        <v>155</v>
      </c>
    </row>
    <row r="4" spans="1:43">
      <c r="C4" s="22">
        <v>3</v>
      </c>
      <c r="D4" s="23" t="s">
        <v>327</v>
      </c>
      <c r="F4" s="1" t="s">
        <v>112</v>
      </c>
      <c r="G4" s="1" t="s">
        <v>156</v>
      </c>
    </row>
    <row r="5" spans="1:43">
      <c r="C5" s="22">
        <v>3</v>
      </c>
      <c r="D5" s="23" t="s">
        <v>327</v>
      </c>
      <c r="F5" s="1" t="s">
        <v>112</v>
      </c>
      <c r="G5" s="1" t="s">
        <v>157</v>
      </c>
    </row>
    <row r="6" spans="1:43">
      <c r="C6" s="22">
        <v>3</v>
      </c>
      <c r="D6" s="23" t="s">
        <v>327</v>
      </c>
      <c r="F6" s="1" t="s">
        <v>113</v>
      </c>
      <c r="G6" s="1" t="s">
        <v>158</v>
      </c>
    </row>
    <row r="7" spans="1:43">
      <c r="C7" s="22">
        <v>3</v>
      </c>
      <c r="D7" s="23" t="s">
        <v>327</v>
      </c>
      <c r="F7" s="1" t="s">
        <v>113</v>
      </c>
      <c r="G7" s="1" t="s">
        <v>159</v>
      </c>
    </row>
    <row r="8" spans="1:43">
      <c r="C8" s="22">
        <v>3</v>
      </c>
      <c r="D8" s="23" t="s">
        <v>327</v>
      </c>
      <c r="F8" s="1" t="s">
        <v>113</v>
      </c>
      <c r="G8" s="1" t="s">
        <v>160</v>
      </c>
    </row>
    <row r="9" spans="1:43">
      <c r="C9" s="22">
        <v>3</v>
      </c>
      <c r="D9" s="23" t="s">
        <v>327</v>
      </c>
      <c r="F9" s="1" t="s">
        <v>113</v>
      </c>
      <c r="G9" s="1" t="s">
        <v>161</v>
      </c>
    </row>
    <row r="10" spans="1:43">
      <c r="C10" s="22">
        <v>3</v>
      </c>
      <c r="D10" s="23" t="s">
        <v>327</v>
      </c>
      <c r="F10" s="1" t="s">
        <v>113</v>
      </c>
      <c r="G10" s="1" t="s">
        <v>162</v>
      </c>
    </row>
    <row r="11" spans="1:43">
      <c r="C11" s="22">
        <v>3</v>
      </c>
      <c r="D11" s="23" t="s">
        <v>327</v>
      </c>
      <c r="F11" s="1" t="s">
        <v>113</v>
      </c>
      <c r="G11" s="1" t="s">
        <v>163</v>
      </c>
    </row>
    <row r="12" spans="1:43">
      <c r="C12" s="22">
        <v>3</v>
      </c>
      <c r="D12" s="23" t="s">
        <v>327</v>
      </c>
      <c r="F12" s="1" t="s">
        <v>113</v>
      </c>
      <c r="G12" s="1" t="s">
        <v>164</v>
      </c>
    </row>
    <row r="13" spans="1:43">
      <c r="C13" s="22">
        <v>3</v>
      </c>
      <c r="D13" s="23" t="s">
        <v>327</v>
      </c>
      <c r="F13" s="1" t="s">
        <v>113</v>
      </c>
      <c r="G13" s="1" t="s">
        <v>165</v>
      </c>
    </row>
    <row r="14" spans="1:43">
      <c r="C14" s="22">
        <v>3</v>
      </c>
      <c r="D14" s="23" t="s">
        <v>327</v>
      </c>
      <c r="F14" s="1" t="s">
        <v>113</v>
      </c>
      <c r="G14" s="1" t="s">
        <v>166</v>
      </c>
    </row>
    <row r="15" spans="1:43">
      <c r="C15" s="22">
        <v>3</v>
      </c>
      <c r="D15" s="23" t="s">
        <v>327</v>
      </c>
      <c r="F15" s="1" t="s">
        <v>113</v>
      </c>
      <c r="G15" s="1" t="s">
        <v>167</v>
      </c>
    </row>
    <row r="16" spans="1:43">
      <c r="C16" s="22">
        <v>3</v>
      </c>
      <c r="D16" s="23" t="s">
        <v>327</v>
      </c>
      <c r="F16" s="1" t="s">
        <v>113</v>
      </c>
      <c r="G16" s="1" t="s">
        <v>168</v>
      </c>
    </row>
    <row r="17" spans="3:7">
      <c r="C17" s="22">
        <v>3</v>
      </c>
      <c r="D17" s="23" t="s">
        <v>327</v>
      </c>
      <c r="F17" s="1" t="s">
        <v>113</v>
      </c>
      <c r="G17" s="1" t="s">
        <v>169</v>
      </c>
    </row>
    <row r="18" spans="3:7">
      <c r="C18" s="22">
        <v>3</v>
      </c>
      <c r="D18" s="23" t="s">
        <v>327</v>
      </c>
      <c r="F18" s="1" t="s">
        <v>113</v>
      </c>
      <c r="G18" s="1" t="s">
        <v>170</v>
      </c>
    </row>
    <row r="19" spans="3:7">
      <c r="C19" s="22">
        <v>3</v>
      </c>
      <c r="D19" s="23" t="s">
        <v>327</v>
      </c>
      <c r="F19" s="1" t="s">
        <v>114</v>
      </c>
      <c r="G19" s="1" t="s">
        <v>171</v>
      </c>
    </row>
    <row r="20" spans="3:7">
      <c r="C20" s="22">
        <v>3</v>
      </c>
      <c r="D20" s="23" t="s">
        <v>327</v>
      </c>
      <c r="F20" s="1" t="s">
        <v>114</v>
      </c>
      <c r="G20" s="1" t="s">
        <v>172</v>
      </c>
    </row>
    <row r="21" spans="3:7">
      <c r="C21" s="22">
        <v>3</v>
      </c>
      <c r="D21" s="23" t="s">
        <v>327</v>
      </c>
      <c r="F21" s="1" t="s">
        <v>115</v>
      </c>
      <c r="G21" s="1" t="s">
        <v>173</v>
      </c>
    </row>
    <row r="22" spans="3:7">
      <c r="C22" s="22">
        <v>3</v>
      </c>
      <c r="D22" s="23" t="s">
        <v>327</v>
      </c>
      <c r="F22" s="1" t="s">
        <v>115</v>
      </c>
      <c r="G22" s="1" t="s">
        <v>174</v>
      </c>
    </row>
    <row r="23" spans="3:7">
      <c r="C23" s="22">
        <v>3</v>
      </c>
      <c r="D23" s="23" t="s">
        <v>327</v>
      </c>
      <c r="F23" s="1" t="s">
        <v>116</v>
      </c>
      <c r="G23" s="1" t="s">
        <v>175</v>
      </c>
    </row>
    <row r="24" spans="3:7">
      <c r="C24" s="22">
        <v>3</v>
      </c>
      <c r="D24" s="23" t="s">
        <v>327</v>
      </c>
      <c r="F24" s="1" t="s">
        <v>116</v>
      </c>
      <c r="G24" s="1" t="s">
        <v>176</v>
      </c>
    </row>
    <row r="25" spans="3:7">
      <c r="C25" s="22">
        <v>3</v>
      </c>
      <c r="D25" s="23" t="s">
        <v>327</v>
      </c>
      <c r="F25" s="1" t="s">
        <v>117</v>
      </c>
      <c r="G25" s="1" t="s">
        <v>177</v>
      </c>
    </row>
    <row r="26" spans="3:7">
      <c r="C26" s="22">
        <v>3</v>
      </c>
      <c r="D26" s="23" t="s">
        <v>327</v>
      </c>
      <c r="F26" s="1" t="s">
        <v>117</v>
      </c>
      <c r="G26" s="1" t="s">
        <v>178</v>
      </c>
    </row>
    <row r="27" spans="3:7">
      <c r="C27" s="22">
        <v>3</v>
      </c>
      <c r="D27" s="23" t="s">
        <v>327</v>
      </c>
      <c r="F27" s="1" t="s">
        <v>118</v>
      </c>
      <c r="G27" s="1" t="s">
        <v>179</v>
      </c>
    </row>
    <row r="28" spans="3:7">
      <c r="C28" s="22">
        <v>3</v>
      </c>
      <c r="D28" s="23" t="s">
        <v>327</v>
      </c>
      <c r="F28" s="1" t="s">
        <v>118</v>
      </c>
      <c r="G28" s="1" t="s">
        <v>180</v>
      </c>
    </row>
    <row r="29" spans="3:7">
      <c r="C29" s="22">
        <v>3</v>
      </c>
      <c r="D29" s="23" t="s">
        <v>327</v>
      </c>
      <c r="F29" s="1" t="s">
        <v>119</v>
      </c>
      <c r="G29" s="1" t="s">
        <v>181</v>
      </c>
    </row>
    <row r="30" spans="3:7">
      <c r="C30" s="22">
        <v>3</v>
      </c>
      <c r="D30" s="23" t="s">
        <v>327</v>
      </c>
      <c r="F30" s="1" t="s">
        <v>119</v>
      </c>
      <c r="G30" s="1" t="s">
        <v>182</v>
      </c>
    </row>
    <row r="31" spans="3:7">
      <c r="C31" s="22">
        <v>3</v>
      </c>
      <c r="D31" s="23" t="s">
        <v>327</v>
      </c>
      <c r="F31" s="1" t="s">
        <v>120</v>
      </c>
      <c r="G31" s="1" t="s">
        <v>183</v>
      </c>
    </row>
    <row r="32" spans="3:7">
      <c r="C32" s="22">
        <v>3</v>
      </c>
      <c r="D32" s="23" t="s">
        <v>327</v>
      </c>
      <c r="F32" s="1" t="s">
        <v>120</v>
      </c>
      <c r="G32" s="1" t="s">
        <v>184</v>
      </c>
    </row>
    <row r="33" spans="3:7">
      <c r="C33" s="22">
        <v>3</v>
      </c>
      <c r="D33" s="23" t="s">
        <v>327</v>
      </c>
      <c r="F33" s="1" t="s">
        <v>121</v>
      </c>
      <c r="G33" s="1" t="s">
        <v>185</v>
      </c>
    </row>
    <row r="34" spans="3:7">
      <c r="C34" s="22">
        <v>3</v>
      </c>
      <c r="D34" s="23" t="s">
        <v>327</v>
      </c>
      <c r="F34" s="1" t="s">
        <v>121</v>
      </c>
      <c r="G34" s="1" t="s">
        <v>186</v>
      </c>
    </row>
    <row r="35" spans="3:7">
      <c r="C35" s="22">
        <v>3</v>
      </c>
      <c r="D35" s="23" t="s">
        <v>327</v>
      </c>
      <c r="F35" s="1" t="s">
        <v>122</v>
      </c>
      <c r="G35" s="1" t="s">
        <v>187</v>
      </c>
    </row>
    <row r="36" spans="3:7">
      <c r="C36" s="22">
        <v>3</v>
      </c>
      <c r="D36" s="23" t="s">
        <v>327</v>
      </c>
      <c r="F36" s="1" t="s">
        <v>122</v>
      </c>
      <c r="G36" s="1" t="s">
        <v>188</v>
      </c>
    </row>
    <row r="37" spans="3:7">
      <c r="C37" s="22">
        <v>3</v>
      </c>
      <c r="D37" s="23" t="s">
        <v>327</v>
      </c>
      <c r="F37" s="1" t="s">
        <v>122</v>
      </c>
      <c r="G37" s="1" t="s">
        <v>189</v>
      </c>
    </row>
    <row r="38" spans="3:7">
      <c r="C38" s="22">
        <v>3</v>
      </c>
      <c r="D38" s="23" t="s">
        <v>327</v>
      </c>
      <c r="F38" s="1" t="s">
        <v>122</v>
      </c>
      <c r="G38" s="1" t="s">
        <v>190</v>
      </c>
    </row>
    <row r="39" spans="3:7">
      <c r="C39" s="22">
        <v>3</v>
      </c>
      <c r="D39" s="23" t="s">
        <v>327</v>
      </c>
      <c r="F39" s="1" t="s">
        <v>122</v>
      </c>
      <c r="G39" s="1" t="s">
        <v>191</v>
      </c>
    </row>
    <row r="40" spans="3:7">
      <c r="C40" s="22">
        <v>3</v>
      </c>
      <c r="D40" s="23" t="s">
        <v>327</v>
      </c>
      <c r="F40" s="1" t="s">
        <v>122</v>
      </c>
      <c r="G40" s="1" t="s">
        <v>192</v>
      </c>
    </row>
    <row r="41" spans="3:7">
      <c r="C41" s="22">
        <v>3</v>
      </c>
      <c r="D41" s="23" t="s">
        <v>327</v>
      </c>
      <c r="F41" s="1" t="s">
        <v>122</v>
      </c>
      <c r="G41" s="1" t="s">
        <v>193</v>
      </c>
    </row>
    <row r="42" spans="3:7">
      <c r="C42" s="22">
        <v>3</v>
      </c>
      <c r="D42" s="23" t="s">
        <v>327</v>
      </c>
      <c r="F42" s="1" t="str">
        <f t="shared" ref="F42:F64" si="0">$F$5&amp;"  x  "&amp;F19</f>
        <v>MODE OF INSTRUCTION  x  ENGLISH_LEARNER</v>
      </c>
      <c r="G42" s="1" t="str">
        <f t="shared" ref="G42:G64" si="1">"Fully In-Person  x  "&amp;G19</f>
        <v>Fully In-Person  x  English Learners</v>
      </c>
    </row>
    <row r="43" spans="3:7">
      <c r="C43" s="22">
        <v>3</v>
      </c>
      <c r="D43" s="23" t="s">
        <v>327</v>
      </c>
      <c r="F43" s="1" t="str">
        <f t="shared" si="0"/>
        <v>MODE OF INSTRUCTION  x  ENGLISH_LEARNER</v>
      </c>
      <c r="G43" s="1" t="str">
        <f t="shared" si="1"/>
        <v>Fully In-Person  x  Not English Learners</v>
      </c>
    </row>
    <row r="44" spans="3:7">
      <c r="C44" s="22">
        <v>3</v>
      </c>
      <c r="D44" s="23" t="s">
        <v>327</v>
      </c>
      <c r="F44" s="1" t="str">
        <f t="shared" si="0"/>
        <v>MODE OF INSTRUCTION  x  HOMELESS</v>
      </c>
      <c r="G44" s="1" t="str">
        <f t="shared" si="1"/>
        <v>Fully In-Person  x  Homeless</v>
      </c>
    </row>
    <row r="45" spans="3:7">
      <c r="C45" s="22">
        <v>3</v>
      </c>
      <c r="D45" s="23" t="s">
        <v>327</v>
      </c>
      <c r="F45" s="1" t="str">
        <f t="shared" si="0"/>
        <v>MODE OF INSTRUCTION  x  HOMELESS</v>
      </c>
      <c r="G45" s="1" t="str">
        <f t="shared" si="1"/>
        <v>Fully In-Person  x  Not Homeless</v>
      </c>
    </row>
    <row r="46" spans="3:7">
      <c r="C46" s="22">
        <v>3</v>
      </c>
      <c r="D46" s="23" t="s">
        <v>327</v>
      </c>
      <c r="F46" s="1" t="str">
        <f t="shared" si="0"/>
        <v>MODE OF INSTRUCTION  x  MILITARY_CONNECTED</v>
      </c>
      <c r="G46" s="1" t="str">
        <f t="shared" si="1"/>
        <v>Fully In-Person  x  Military Connected</v>
      </c>
    </row>
    <row r="47" spans="3:7">
      <c r="C47" s="22">
        <v>3</v>
      </c>
      <c r="D47" s="23" t="s">
        <v>327</v>
      </c>
      <c r="F47" s="1" t="str">
        <f t="shared" si="0"/>
        <v>MODE OF INSTRUCTION  x  MILITARY_CONNECTED</v>
      </c>
      <c r="G47" s="1" t="str">
        <f t="shared" si="1"/>
        <v>Fully In-Person  x  Not Military Connected</v>
      </c>
    </row>
    <row r="48" spans="3:7">
      <c r="C48" s="22">
        <v>3</v>
      </c>
      <c r="D48" s="23" t="s">
        <v>327</v>
      </c>
      <c r="F48" s="1" t="str">
        <f t="shared" si="0"/>
        <v>MODE OF INSTRUCTION  x  MIGRANT</v>
      </c>
      <c r="G48" s="1" t="str">
        <f t="shared" si="1"/>
        <v>Fully In-Person  x  Migrant</v>
      </c>
    </row>
    <row r="49" spans="3:7">
      <c r="C49" s="22">
        <v>3</v>
      </c>
      <c r="D49" s="23" t="s">
        <v>327</v>
      </c>
      <c r="F49" s="1" t="str">
        <f t="shared" si="0"/>
        <v>MODE OF INSTRUCTION  x  MIGRANT</v>
      </c>
      <c r="G49" s="1" t="str">
        <f t="shared" si="1"/>
        <v>Fully In-Person  x  Not Migrant</v>
      </c>
    </row>
    <row r="50" spans="3:7">
      <c r="C50" s="22">
        <v>3</v>
      </c>
      <c r="D50" s="23" t="s">
        <v>327</v>
      </c>
      <c r="F50" s="1" t="str">
        <f t="shared" si="0"/>
        <v>MODE OF INSTRUCTION  x  FOSTER</v>
      </c>
      <c r="G50" s="1" t="str">
        <f t="shared" si="1"/>
        <v>Fully In-Person  x  Foster</v>
      </c>
    </row>
    <row r="51" spans="3:7">
      <c r="C51" s="22">
        <v>3</v>
      </c>
      <c r="D51" s="23" t="s">
        <v>327</v>
      </c>
      <c r="F51" s="1" t="str">
        <f t="shared" si="0"/>
        <v>MODE OF INSTRUCTION  x  FOSTER</v>
      </c>
      <c r="G51" s="1" t="str">
        <f t="shared" si="1"/>
        <v>Fully In-Person  x  Not Foster</v>
      </c>
    </row>
    <row r="52" spans="3:7">
      <c r="C52" s="22">
        <v>3</v>
      </c>
      <c r="D52" s="23" t="s">
        <v>327</v>
      </c>
      <c r="F52" s="1" t="str">
        <f t="shared" si="0"/>
        <v>MODE OF INSTRUCTION  x  ECONOMICALLY_DISADVANTAGED</v>
      </c>
      <c r="G52" s="1" t="str">
        <f t="shared" si="1"/>
        <v>Fully In-Person  x  Economically Disadvantaged</v>
      </c>
    </row>
    <row r="53" spans="3:7">
      <c r="C53" s="22">
        <v>3</v>
      </c>
      <c r="D53" s="23" t="s">
        <v>327</v>
      </c>
      <c r="F53" s="1" t="str">
        <f t="shared" si="0"/>
        <v>MODE OF INSTRUCTION  x  ECONOMICALLY_DISADVANTAGED</v>
      </c>
      <c r="G53" s="1" t="str">
        <f t="shared" si="1"/>
        <v>Fully In-Person  x  Not Economically Disadvantaged</v>
      </c>
    </row>
    <row r="54" spans="3:7">
      <c r="C54" s="22">
        <v>3</v>
      </c>
      <c r="D54" s="23" t="s">
        <v>327</v>
      </c>
      <c r="F54" s="1" t="str">
        <f t="shared" si="0"/>
        <v>MODE OF INSTRUCTION  x  GENDER</v>
      </c>
      <c r="G54" s="1" t="str">
        <f t="shared" si="1"/>
        <v>Fully In-Person  x  Male</v>
      </c>
    </row>
    <row r="55" spans="3:7">
      <c r="C55" s="22">
        <v>3</v>
      </c>
      <c r="D55" s="23" t="s">
        <v>327</v>
      </c>
      <c r="F55" s="1" t="str">
        <f t="shared" si="0"/>
        <v>MODE OF INSTRUCTION  x  GENDER</v>
      </c>
      <c r="G55" s="1" t="str">
        <f t="shared" si="1"/>
        <v>Fully In-Person  x  Female</v>
      </c>
    </row>
    <row r="56" spans="3:7">
      <c r="C56" s="22">
        <v>3</v>
      </c>
      <c r="D56" s="23" t="s">
        <v>327</v>
      </c>
      <c r="F56" s="1" t="str">
        <f t="shared" si="0"/>
        <v>MODE OF INSTRUCTION  x  SPECIAL EDUCATION</v>
      </c>
      <c r="G56" s="1" t="str">
        <f t="shared" si="1"/>
        <v>Fully In-Person  x  Special Education</v>
      </c>
    </row>
    <row r="57" spans="3:7">
      <c r="C57" s="22">
        <v>3</v>
      </c>
      <c r="D57" s="23" t="s">
        <v>327</v>
      </c>
      <c r="F57" s="1" t="str">
        <f t="shared" si="0"/>
        <v>MODE OF INSTRUCTION  x  SPECIAL EDUCATION</v>
      </c>
      <c r="G57" s="1" t="str">
        <f t="shared" si="1"/>
        <v>Fully In-Person  x  Not Special Education</v>
      </c>
    </row>
    <row r="58" spans="3:7">
      <c r="C58" s="22">
        <v>3</v>
      </c>
      <c r="D58" s="23" t="s">
        <v>327</v>
      </c>
      <c r="F58" s="1" t="str">
        <f t="shared" si="0"/>
        <v>MODE OF INSTRUCTION  x  RACE_ETHNICITY</v>
      </c>
      <c r="G58" s="1" t="str">
        <f t="shared" si="1"/>
        <v>Fully In-Person  x  White</v>
      </c>
    </row>
    <row r="59" spans="3:7">
      <c r="C59" s="22">
        <v>3</v>
      </c>
      <c r="D59" s="23" t="s">
        <v>327</v>
      </c>
      <c r="F59" s="1" t="str">
        <f t="shared" si="0"/>
        <v>MODE OF INSTRUCTION  x  RACE_ETHNICITY</v>
      </c>
      <c r="G59" s="1" t="str">
        <f t="shared" si="1"/>
        <v>Fully In-Person  x  African-American or Black</v>
      </c>
    </row>
    <row r="60" spans="3:7">
      <c r="C60" s="22">
        <v>3</v>
      </c>
      <c r="D60" s="23" t="s">
        <v>327</v>
      </c>
      <c r="F60" s="1" t="str">
        <f t="shared" si="0"/>
        <v>MODE OF INSTRUCTION  x  RACE_ETHNICITY</v>
      </c>
      <c r="G60" s="1" t="str">
        <f t="shared" si="1"/>
        <v>Fully In-Person  x  American Indian or Alaska Native</v>
      </c>
    </row>
    <row r="61" spans="3:7">
      <c r="C61" s="22">
        <v>3</v>
      </c>
      <c r="D61" s="23" t="s">
        <v>327</v>
      </c>
      <c r="F61" s="1" t="str">
        <f t="shared" si="0"/>
        <v>MODE OF INSTRUCTION  x  RACE_ETHNICITY</v>
      </c>
      <c r="G61" s="1" t="str">
        <f t="shared" si="1"/>
        <v>Fully In-Person  x  Asian</v>
      </c>
    </row>
    <row r="62" spans="3:7">
      <c r="C62" s="22">
        <v>3</v>
      </c>
      <c r="D62" s="23" t="s">
        <v>327</v>
      </c>
      <c r="F62" s="1" t="str">
        <f t="shared" si="0"/>
        <v>MODE OF INSTRUCTION  x  RACE_ETHNICITY</v>
      </c>
      <c r="G62" s="1" t="str">
        <f t="shared" si="1"/>
        <v>Fully In-Person  x  Hispanic or Latino</v>
      </c>
    </row>
    <row r="63" spans="3:7">
      <c r="C63" s="22">
        <v>3</v>
      </c>
      <c r="D63" s="23" t="s">
        <v>327</v>
      </c>
      <c r="F63" s="1" t="str">
        <f t="shared" si="0"/>
        <v>MODE OF INSTRUCTION  x  RACE_ETHNICITY</v>
      </c>
      <c r="G63" s="1" t="str">
        <f t="shared" si="1"/>
        <v>Fully In-Person  x  Native Hawaiian or Pacific Islander</v>
      </c>
    </row>
    <row r="64" spans="3:7">
      <c r="C64" s="22">
        <v>3</v>
      </c>
      <c r="D64" s="23" t="s">
        <v>327</v>
      </c>
      <c r="F64" s="1" t="str">
        <f t="shared" si="0"/>
        <v>MODE OF INSTRUCTION  x  RACE_ETHNICITY</v>
      </c>
      <c r="G64" s="1" t="str">
        <f t="shared" si="1"/>
        <v>Fully In-Person  x  Two or more races</v>
      </c>
    </row>
    <row r="65" spans="3:7">
      <c r="C65" s="22">
        <v>3</v>
      </c>
      <c r="D65" s="23" t="s">
        <v>327</v>
      </c>
      <c r="F65" s="1" t="s">
        <v>194</v>
      </c>
      <c r="G65" s="1" t="str">
        <f t="shared" ref="G65:G87" si="2">"Hybrid  x  "&amp;G19</f>
        <v>Hybrid  x  English Learners</v>
      </c>
    </row>
    <row r="66" spans="3:7">
      <c r="C66" s="22">
        <v>3</v>
      </c>
      <c r="D66" s="23" t="s">
        <v>327</v>
      </c>
      <c r="F66" s="1" t="s">
        <v>194</v>
      </c>
      <c r="G66" s="1" t="str">
        <f t="shared" si="2"/>
        <v>Hybrid  x  Not English Learners</v>
      </c>
    </row>
    <row r="67" spans="3:7">
      <c r="C67" s="22">
        <v>3</v>
      </c>
      <c r="D67" s="23" t="s">
        <v>327</v>
      </c>
      <c r="F67" s="1" t="s">
        <v>195</v>
      </c>
      <c r="G67" s="1" t="str">
        <f t="shared" si="2"/>
        <v>Hybrid  x  Homeless</v>
      </c>
    </row>
    <row r="68" spans="3:7">
      <c r="C68" s="22">
        <v>3</v>
      </c>
      <c r="D68" s="23" t="s">
        <v>327</v>
      </c>
      <c r="F68" s="1" t="s">
        <v>195</v>
      </c>
      <c r="G68" s="1" t="str">
        <f t="shared" si="2"/>
        <v>Hybrid  x  Not Homeless</v>
      </c>
    </row>
    <row r="69" spans="3:7">
      <c r="C69" s="22">
        <v>3</v>
      </c>
      <c r="D69" s="23" t="s">
        <v>327</v>
      </c>
      <c r="F69" s="1" t="s">
        <v>196</v>
      </c>
      <c r="G69" s="1" t="str">
        <f t="shared" si="2"/>
        <v>Hybrid  x  Military Connected</v>
      </c>
    </row>
    <row r="70" spans="3:7">
      <c r="C70" s="22">
        <v>3</v>
      </c>
      <c r="D70" s="23" t="s">
        <v>327</v>
      </c>
      <c r="F70" s="1" t="s">
        <v>196</v>
      </c>
      <c r="G70" s="1" t="str">
        <f t="shared" si="2"/>
        <v>Hybrid  x  Not Military Connected</v>
      </c>
    </row>
    <row r="71" spans="3:7">
      <c r="C71" s="22">
        <v>3</v>
      </c>
      <c r="D71" s="23" t="s">
        <v>327</v>
      </c>
      <c r="F71" s="1" t="s">
        <v>197</v>
      </c>
      <c r="G71" s="1" t="str">
        <f t="shared" si="2"/>
        <v>Hybrid  x  Migrant</v>
      </c>
    </row>
    <row r="72" spans="3:7">
      <c r="C72" s="22">
        <v>3</v>
      </c>
      <c r="D72" s="23" t="s">
        <v>327</v>
      </c>
      <c r="F72" s="1" t="s">
        <v>197</v>
      </c>
      <c r="G72" s="1" t="str">
        <f t="shared" si="2"/>
        <v>Hybrid  x  Not Migrant</v>
      </c>
    </row>
    <row r="73" spans="3:7">
      <c r="C73" s="22">
        <v>3</v>
      </c>
      <c r="D73" s="23" t="s">
        <v>327</v>
      </c>
      <c r="F73" s="1" t="s">
        <v>198</v>
      </c>
      <c r="G73" s="1" t="str">
        <f t="shared" si="2"/>
        <v>Hybrid  x  Foster</v>
      </c>
    </row>
    <row r="74" spans="3:7">
      <c r="C74" s="22">
        <v>3</v>
      </c>
      <c r="D74" s="23" t="s">
        <v>327</v>
      </c>
      <c r="F74" s="1" t="s">
        <v>198</v>
      </c>
      <c r="G74" s="1" t="str">
        <f t="shared" si="2"/>
        <v>Hybrid  x  Not Foster</v>
      </c>
    </row>
    <row r="75" spans="3:7">
      <c r="C75" s="22">
        <v>3</v>
      </c>
      <c r="D75" s="23" t="s">
        <v>327</v>
      </c>
      <c r="F75" s="1" t="s">
        <v>199</v>
      </c>
      <c r="G75" s="1" t="str">
        <f t="shared" si="2"/>
        <v>Hybrid  x  Economically Disadvantaged</v>
      </c>
    </row>
    <row r="76" spans="3:7">
      <c r="C76" s="22">
        <v>3</v>
      </c>
      <c r="D76" s="23" t="s">
        <v>327</v>
      </c>
      <c r="F76" s="1" t="s">
        <v>199</v>
      </c>
      <c r="G76" s="1" t="str">
        <f t="shared" si="2"/>
        <v>Hybrid  x  Not Economically Disadvantaged</v>
      </c>
    </row>
    <row r="77" spans="3:7">
      <c r="C77" s="22">
        <v>3</v>
      </c>
      <c r="D77" s="23" t="s">
        <v>327</v>
      </c>
      <c r="F77" s="1" t="s">
        <v>200</v>
      </c>
      <c r="G77" s="1" t="str">
        <f t="shared" si="2"/>
        <v>Hybrid  x  Male</v>
      </c>
    </row>
    <row r="78" spans="3:7">
      <c r="C78" s="22">
        <v>3</v>
      </c>
      <c r="D78" s="23" t="s">
        <v>327</v>
      </c>
      <c r="F78" s="1" t="s">
        <v>200</v>
      </c>
      <c r="G78" s="1" t="str">
        <f t="shared" si="2"/>
        <v>Hybrid  x  Female</v>
      </c>
    </row>
    <row r="79" spans="3:7">
      <c r="C79" s="22">
        <v>3</v>
      </c>
      <c r="D79" s="23" t="s">
        <v>327</v>
      </c>
      <c r="F79" s="1" t="s">
        <v>201</v>
      </c>
      <c r="G79" s="1" t="str">
        <f t="shared" si="2"/>
        <v>Hybrid  x  Special Education</v>
      </c>
    </row>
    <row r="80" spans="3:7">
      <c r="C80" s="22">
        <v>3</v>
      </c>
      <c r="D80" s="23" t="s">
        <v>327</v>
      </c>
      <c r="F80" s="1" t="s">
        <v>201</v>
      </c>
      <c r="G80" s="1" t="str">
        <f t="shared" si="2"/>
        <v>Hybrid  x  Not Special Education</v>
      </c>
    </row>
    <row r="81" spans="3:7">
      <c r="C81" s="22">
        <v>3</v>
      </c>
      <c r="D81" s="23" t="s">
        <v>327</v>
      </c>
      <c r="F81" s="1" t="s">
        <v>202</v>
      </c>
      <c r="G81" s="1" t="str">
        <f t="shared" si="2"/>
        <v>Hybrid  x  White</v>
      </c>
    </row>
    <row r="82" spans="3:7">
      <c r="C82" s="22">
        <v>3</v>
      </c>
      <c r="D82" s="23" t="s">
        <v>327</v>
      </c>
      <c r="F82" s="1" t="s">
        <v>202</v>
      </c>
      <c r="G82" s="1" t="str">
        <f t="shared" si="2"/>
        <v>Hybrid  x  African-American or Black</v>
      </c>
    </row>
    <row r="83" spans="3:7">
      <c r="C83" s="22">
        <v>3</v>
      </c>
      <c r="D83" s="23" t="s">
        <v>327</v>
      </c>
      <c r="F83" s="1" t="s">
        <v>202</v>
      </c>
      <c r="G83" s="1" t="str">
        <f t="shared" si="2"/>
        <v>Hybrid  x  American Indian or Alaska Native</v>
      </c>
    </row>
    <row r="84" spans="3:7">
      <c r="C84" s="22">
        <v>3</v>
      </c>
      <c r="D84" s="23" t="s">
        <v>327</v>
      </c>
      <c r="F84" s="1" t="s">
        <v>202</v>
      </c>
      <c r="G84" s="1" t="str">
        <f t="shared" si="2"/>
        <v>Hybrid  x  Asian</v>
      </c>
    </row>
    <row r="85" spans="3:7">
      <c r="C85" s="22">
        <v>3</v>
      </c>
      <c r="D85" s="23" t="s">
        <v>327</v>
      </c>
      <c r="F85" s="1" t="s">
        <v>202</v>
      </c>
      <c r="G85" s="1" t="str">
        <f t="shared" si="2"/>
        <v>Hybrid  x  Hispanic or Latino</v>
      </c>
    </row>
    <row r="86" spans="3:7">
      <c r="C86" s="22">
        <v>3</v>
      </c>
      <c r="D86" s="23" t="s">
        <v>327</v>
      </c>
      <c r="F86" s="1" t="s">
        <v>202</v>
      </c>
      <c r="G86" s="1" t="str">
        <f t="shared" si="2"/>
        <v>Hybrid  x  Native Hawaiian or Pacific Islander</v>
      </c>
    </row>
    <row r="87" spans="3:7">
      <c r="C87" s="22">
        <v>3</v>
      </c>
      <c r="D87" s="23" t="s">
        <v>327</v>
      </c>
      <c r="F87" s="1" t="s">
        <v>202</v>
      </c>
      <c r="G87" s="1" t="str">
        <f t="shared" si="2"/>
        <v>Hybrid  x  Two or more races</v>
      </c>
    </row>
    <row r="88" spans="3:7">
      <c r="C88" s="22">
        <v>3</v>
      </c>
      <c r="D88" s="23" t="s">
        <v>327</v>
      </c>
      <c r="F88" s="1" t="s">
        <v>194</v>
      </c>
      <c r="G88" s="1" t="str">
        <f t="shared" ref="G88:G110" si="3">"Fully Remote  x  "&amp;G19</f>
        <v>Fully Remote  x  English Learners</v>
      </c>
    </row>
    <row r="89" spans="3:7">
      <c r="C89" s="22">
        <v>3</v>
      </c>
      <c r="D89" s="23" t="s">
        <v>327</v>
      </c>
      <c r="F89" s="1" t="s">
        <v>194</v>
      </c>
      <c r="G89" s="1" t="str">
        <f t="shared" si="3"/>
        <v>Fully Remote  x  Not English Learners</v>
      </c>
    </row>
    <row r="90" spans="3:7">
      <c r="C90" s="22">
        <v>3</v>
      </c>
      <c r="D90" s="23" t="s">
        <v>327</v>
      </c>
      <c r="F90" s="1" t="s">
        <v>195</v>
      </c>
      <c r="G90" s="1" t="str">
        <f t="shared" si="3"/>
        <v>Fully Remote  x  Homeless</v>
      </c>
    </row>
    <row r="91" spans="3:7">
      <c r="C91" s="22">
        <v>3</v>
      </c>
      <c r="D91" s="23" t="s">
        <v>327</v>
      </c>
      <c r="F91" s="1" t="s">
        <v>195</v>
      </c>
      <c r="G91" s="1" t="str">
        <f t="shared" si="3"/>
        <v>Fully Remote  x  Not Homeless</v>
      </c>
    </row>
    <row r="92" spans="3:7">
      <c r="C92" s="22">
        <v>3</v>
      </c>
      <c r="D92" s="23" t="s">
        <v>327</v>
      </c>
      <c r="F92" s="1" t="s">
        <v>196</v>
      </c>
      <c r="G92" s="1" t="str">
        <f t="shared" si="3"/>
        <v>Fully Remote  x  Military Connected</v>
      </c>
    </row>
    <row r="93" spans="3:7">
      <c r="C93" s="22">
        <v>3</v>
      </c>
      <c r="D93" s="23" t="s">
        <v>327</v>
      </c>
      <c r="F93" s="1" t="s">
        <v>196</v>
      </c>
      <c r="G93" s="1" t="str">
        <f t="shared" si="3"/>
        <v>Fully Remote  x  Not Military Connected</v>
      </c>
    </row>
    <row r="94" spans="3:7">
      <c r="C94" s="22">
        <v>3</v>
      </c>
      <c r="D94" s="23" t="s">
        <v>327</v>
      </c>
      <c r="F94" s="1" t="s">
        <v>197</v>
      </c>
      <c r="G94" s="1" t="str">
        <f t="shared" si="3"/>
        <v>Fully Remote  x  Migrant</v>
      </c>
    </row>
    <row r="95" spans="3:7">
      <c r="C95" s="22">
        <v>3</v>
      </c>
      <c r="D95" s="23" t="s">
        <v>327</v>
      </c>
      <c r="F95" s="1" t="s">
        <v>197</v>
      </c>
      <c r="G95" s="1" t="str">
        <f t="shared" si="3"/>
        <v>Fully Remote  x  Not Migrant</v>
      </c>
    </row>
    <row r="96" spans="3:7">
      <c r="C96" s="22">
        <v>3</v>
      </c>
      <c r="D96" s="23" t="s">
        <v>327</v>
      </c>
      <c r="F96" s="1" t="s">
        <v>198</v>
      </c>
      <c r="G96" s="1" t="str">
        <f t="shared" si="3"/>
        <v>Fully Remote  x  Foster</v>
      </c>
    </row>
    <row r="97" spans="3:7">
      <c r="C97" s="22">
        <v>3</v>
      </c>
      <c r="D97" s="23" t="s">
        <v>327</v>
      </c>
      <c r="F97" s="1" t="s">
        <v>198</v>
      </c>
      <c r="G97" s="1" t="str">
        <f t="shared" si="3"/>
        <v>Fully Remote  x  Not Foster</v>
      </c>
    </row>
    <row r="98" spans="3:7">
      <c r="C98" s="22">
        <v>3</v>
      </c>
      <c r="D98" s="23" t="s">
        <v>327</v>
      </c>
      <c r="F98" s="1" t="s">
        <v>199</v>
      </c>
      <c r="G98" s="1" t="str">
        <f t="shared" si="3"/>
        <v>Fully Remote  x  Economically Disadvantaged</v>
      </c>
    </row>
    <row r="99" spans="3:7">
      <c r="C99" s="22">
        <v>3</v>
      </c>
      <c r="D99" s="23" t="s">
        <v>327</v>
      </c>
      <c r="F99" s="1" t="s">
        <v>199</v>
      </c>
      <c r="G99" s="1" t="str">
        <f t="shared" si="3"/>
        <v>Fully Remote  x  Not Economically Disadvantaged</v>
      </c>
    </row>
    <row r="100" spans="3:7">
      <c r="C100" s="22">
        <v>3</v>
      </c>
      <c r="D100" s="23" t="s">
        <v>327</v>
      </c>
      <c r="F100" s="1" t="s">
        <v>200</v>
      </c>
      <c r="G100" s="1" t="str">
        <f t="shared" si="3"/>
        <v>Fully Remote  x  Male</v>
      </c>
    </row>
    <row r="101" spans="3:7">
      <c r="C101" s="22">
        <v>3</v>
      </c>
      <c r="D101" s="23" t="s">
        <v>327</v>
      </c>
      <c r="F101" s="1" t="s">
        <v>200</v>
      </c>
      <c r="G101" s="1" t="str">
        <f t="shared" si="3"/>
        <v>Fully Remote  x  Female</v>
      </c>
    </row>
    <row r="102" spans="3:7">
      <c r="C102" s="22">
        <v>3</v>
      </c>
      <c r="D102" s="23" t="s">
        <v>327</v>
      </c>
      <c r="F102" s="1" t="s">
        <v>201</v>
      </c>
      <c r="G102" s="1" t="str">
        <f t="shared" si="3"/>
        <v>Fully Remote  x  Special Education</v>
      </c>
    </row>
    <row r="103" spans="3:7">
      <c r="C103" s="22">
        <v>3</v>
      </c>
      <c r="D103" s="23" t="s">
        <v>327</v>
      </c>
      <c r="F103" s="1" t="s">
        <v>201</v>
      </c>
      <c r="G103" s="1" t="str">
        <f t="shared" si="3"/>
        <v>Fully Remote  x  Not Special Education</v>
      </c>
    </row>
    <row r="104" spans="3:7">
      <c r="C104" s="22">
        <v>3</v>
      </c>
      <c r="D104" s="23" t="s">
        <v>327</v>
      </c>
      <c r="F104" s="1" t="s">
        <v>202</v>
      </c>
      <c r="G104" s="1" t="str">
        <f t="shared" si="3"/>
        <v>Fully Remote  x  White</v>
      </c>
    </row>
    <row r="105" spans="3:7">
      <c r="C105" s="22">
        <v>3</v>
      </c>
      <c r="D105" s="23" t="s">
        <v>327</v>
      </c>
      <c r="F105" s="1" t="s">
        <v>202</v>
      </c>
      <c r="G105" s="1" t="str">
        <f t="shared" si="3"/>
        <v>Fully Remote  x  African-American or Black</v>
      </c>
    </row>
    <row r="106" spans="3:7">
      <c r="C106" s="22">
        <v>3</v>
      </c>
      <c r="D106" s="23" t="s">
        <v>327</v>
      </c>
      <c r="F106" s="1" t="s">
        <v>202</v>
      </c>
      <c r="G106" s="1" t="str">
        <f t="shared" si="3"/>
        <v>Fully Remote  x  American Indian or Alaska Native</v>
      </c>
    </row>
    <row r="107" spans="3:7">
      <c r="C107" s="22">
        <v>3</v>
      </c>
      <c r="D107" s="23" t="s">
        <v>327</v>
      </c>
      <c r="F107" s="1" t="s">
        <v>202</v>
      </c>
      <c r="G107" s="1" t="str">
        <f t="shared" si="3"/>
        <v>Fully Remote  x  Asian</v>
      </c>
    </row>
    <row r="108" spans="3:7">
      <c r="C108" s="22">
        <v>3</v>
      </c>
      <c r="D108" s="23" t="s">
        <v>327</v>
      </c>
      <c r="F108" s="1" t="s">
        <v>202</v>
      </c>
      <c r="G108" s="1" t="str">
        <f t="shared" si="3"/>
        <v>Fully Remote  x  Hispanic or Latino</v>
      </c>
    </row>
    <row r="109" spans="3:7">
      <c r="C109" s="22">
        <v>3</v>
      </c>
      <c r="D109" s="23" t="s">
        <v>327</v>
      </c>
      <c r="F109" s="1" t="s">
        <v>202</v>
      </c>
      <c r="G109" s="1" t="str">
        <f t="shared" si="3"/>
        <v>Fully Remote  x  Native Hawaiian or Pacific Islander</v>
      </c>
    </row>
    <row r="110" spans="3:7">
      <c r="C110" s="22">
        <v>3</v>
      </c>
      <c r="D110" s="23" t="s">
        <v>327</v>
      </c>
      <c r="F110" s="1" t="s">
        <v>202</v>
      </c>
      <c r="G110" s="1" t="str">
        <f t="shared" si="3"/>
        <v>Fully Remote  x  Two or more races</v>
      </c>
    </row>
    <row r="111" spans="3:7">
      <c r="C111" s="22">
        <v>3</v>
      </c>
      <c r="D111" s="23" t="s">
        <v>327</v>
      </c>
      <c r="F111" s="1" t="s">
        <v>124</v>
      </c>
      <c r="G111" s="1" t="s">
        <v>203</v>
      </c>
    </row>
    <row r="112" spans="3:7">
      <c r="C112" s="22">
        <v>3</v>
      </c>
      <c r="D112" s="23" t="s">
        <v>327</v>
      </c>
      <c r="F112" s="1" t="s">
        <v>124</v>
      </c>
      <c r="G112" s="1" t="s">
        <v>204</v>
      </c>
    </row>
    <row r="113" spans="3:7">
      <c r="C113" s="22">
        <v>3</v>
      </c>
      <c r="D113" s="23" t="s">
        <v>327</v>
      </c>
      <c r="F113" s="1" t="s">
        <v>124</v>
      </c>
      <c r="G113" s="1" t="s">
        <v>205</v>
      </c>
    </row>
    <row r="114" spans="3:7">
      <c r="C114" s="22">
        <v>3</v>
      </c>
      <c r="D114" s="23" t="s">
        <v>327</v>
      </c>
      <c r="F114" s="1" t="s">
        <v>124</v>
      </c>
      <c r="G114" s="1" t="s">
        <v>206</v>
      </c>
    </row>
    <row r="115" spans="3:7">
      <c r="C115" s="22">
        <v>3</v>
      </c>
      <c r="D115" s="23" t="s">
        <v>327</v>
      </c>
      <c r="F115" s="1" t="s">
        <v>124</v>
      </c>
      <c r="G115" s="1" t="s">
        <v>207</v>
      </c>
    </row>
    <row r="116" spans="3:7">
      <c r="C116" s="22">
        <v>3</v>
      </c>
      <c r="D116" s="23" t="s">
        <v>327</v>
      </c>
      <c r="F116" s="1" t="s">
        <v>124</v>
      </c>
      <c r="G116" s="1" t="s">
        <v>208</v>
      </c>
    </row>
    <row r="117" spans="3:7">
      <c r="C117" s="22">
        <v>3</v>
      </c>
      <c r="D117" s="23" t="s">
        <v>327</v>
      </c>
      <c r="F117" s="1" t="s">
        <v>124</v>
      </c>
      <c r="G117" s="1" t="s">
        <v>209</v>
      </c>
    </row>
    <row r="118" spans="3:7">
      <c r="C118" s="22">
        <v>3</v>
      </c>
      <c r="D118" s="23" t="s">
        <v>327</v>
      </c>
      <c r="F118" s="1" t="s">
        <v>124</v>
      </c>
      <c r="G118" s="1" t="s">
        <v>210</v>
      </c>
    </row>
    <row r="119" spans="3:7">
      <c r="C119" s="22">
        <v>3</v>
      </c>
      <c r="D119" s="23" t="s">
        <v>327</v>
      </c>
      <c r="F119" s="1" t="s">
        <v>124</v>
      </c>
      <c r="G119" s="1" t="s">
        <v>211</v>
      </c>
    </row>
    <row r="120" spans="3:7">
      <c r="C120" s="22">
        <v>3</v>
      </c>
      <c r="D120" s="23" t="s">
        <v>327</v>
      </c>
      <c r="F120" s="1" t="s">
        <v>124</v>
      </c>
      <c r="G120" s="1" t="s">
        <v>212</v>
      </c>
    </row>
    <row r="121" spans="3:7">
      <c r="C121" s="22">
        <v>3</v>
      </c>
      <c r="D121" s="23" t="s">
        <v>327</v>
      </c>
      <c r="F121" s="1" t="s">
        <v>124</v>
      </c>
      <c r="G121" s="1" t="s">
        <v>213</v>
      </c>
    </row>
    <row r="122" spans="3:7">
      <c r="C122" s="22">
        <v>3</v>
      </c>
      <c r="D122" s="23" t="s">
        <v>327</v>
      </c>
      <c r="F122" s="1" t="s">
        <v>124</v>
      </c>
      <c r="G122" s="1" t="s">
        <v>214</v>
      </c>
    </row>
    <row r="123" spans="3:7">
      <c r="C123" s="22">
        <v>3</v>
      </c>
      <c r="D123" s="23" t="s">
        <v>327</v>
      </c>
      <c r="F123" s="1" t="s">
        <v>124</v>
      </c>
      <c r="G123" s="1" t="s">
        <v>215</v>
      </c>
    </row>
    <row r="124" spans="3:7">
      <c r="C124" s="22">
        <v>3</v>
      </c>
      <c r="D124" s="23" t="s">
        <v>327</v>
      </c>
      <c r="F124" s="1" t="s">
        <v>124</v>
      </c>
      <c r="G124" s="1" t="s">
        <v>216</v>
      </c>
    </row>
    <row r="125" spans="3:7">
      <c r="C125" s="22">
        <v>3</v>
      </c>
      <c r="D125" s="23" t="s">
        <v>327</v>
      </c>
      <c r="F125" s="1" t="s">
        <v>125</v>
      </c>
      <c r="G125" s="1" t="s">
        <v>217</v>
      </c>
    </row>
    <row r="126" spans="3:7">
      <c r="C126" s="22">
        <v>3</v>
      </c>
      <c r="D126" s="23" t="s">
        <v>327</v>
      </c>
      <c r="F126" s="1" t="s">
        <v>125</v>
      </c>
      <c r="G126" s="1" t="s">
        <v>218</v>
      </c>
    </row>
    <row r="127" spans="3:7">
      <c r="C127" s="22">
        <v>3</v>
      </c>
      <c r="D127" s="23" t="s">
        <v>327</v>
      </c>
      <c r="F127" s="1" t="s">
        <v>125</v>
      </c>
      <c r="G127" s="1" t="s">
        <v>219</v>
      </c>
    </row>
    <row r="128" spans="3:7">
      <c r="C128" s="22">
        <v>3</v>
      </c>
      <c r="D128" s="23" t="s">
        <v>327</v>
      </c>
      <c r="F128" s="1" t="s">
        <v>125</v>
      </c>
      <c r="G128" s="1" t="s">
        <v>220</v>
      </c>
    </row>
    <row r="129" spans="3:7">
      <c r="C129" s="22">
        <v>3</v>
      </c>
      <c r="D129" s="23" t="s">
        <v>327</v>
      </c>
      <c r="F129" s="1" t="s">
        <v>126</v>
      </c>
      <c r="G129" s="1" t="s">
        <v>221</v>
      </c>
    </row>
    <row r="130" spans="3:7">
      <c r="C130" s="22">
        <v>3</v>
      </c>
      <c r="D130" s="23" t="s">
        <v>327</v>
      </c>
      <c r="F130" s="1" t="s">
        <v>126</v>
      </c>
      <c r="G130" s="1" t="s">
        <v>222</v>
      </c>
    </row>
    <row r="131" spans="3:7">
      <c r="C131" s="22">
        <v>3</v>
      </c>
      <c r="D131" s="23" t="s">
        <v>327</v>
      </c>
      <c r="F131" s="1" t="s">
        <v>126</v>
      </c>
      <c r="G131" s="5" t="s">
        <v>223</v>
      </c>
    </row>
    <row r="132" spans="3:7">
      <c r="C132" s="22">
        <v>3</v>
      </c>
      <c r="D132" s="23" t="s">
        <v>327</v>
      </c>
      <c r="F132" s="1" t="s">
        <v>126</v>
      </c>
      <c r="G132" s="1" t="s">
        <v>224</v>
      </c>
    </row>
    <row r="133" spans="3:7">
      <c r="C133" s="22">
        <v>3</v>
      </c>
      <c r="D133" s="23" t="s">
        <v>327</v>
      </c>
      <c r="F133" s="1" t="s">
        <v>127</v>
      </c>
      <c r="G133" s="1" t="s">
        <v>225</v>
      </c>
    </row>
    <row r="134" spans="3:7">
      <c r="C134" s="22">
        <v>3</v>
      </c>
      <c r="D134" s="23" t="s">
        <v>327</v>
      </c>
      <c r="F134" s="1" t="s">
        <v>127</v>
      </c>
      <c r="G134" s="1" t="s">
        <v>226</v>
      </c>
    </row>
    <row r="135" spans="3:7">
      <c r="C135" s="22">
        <v>3</v>
      </c>
      <c r="D135" s="23" t="s">
        <v>327</v>
      </c>
      <c r="F135" s="1" t="s">
        <v>127</v>
      </c>
      <c r="G135" s="1" t="s">
        <v>227</v>
      </c>
    </row>
    <row r="136" spans="3:7">
      <c r="C136" s="22">
        <v>3</v>
      </c>
      <c r="D136" s="23" t="s">
        <v>327</v>
      </c>
      <c r="F136" s="1" t="s">
        <v>127</v>
      </c>
      <c r="G136" s="1" t="s">
        <v>228</v>
      </c>
    </row>
    <row r="137" spans="3:7">
      <c r="C137" s="22">
        <v>3</v>
      </c>
      <c r="D137" s="23" t="s">
        <v>327</v>
      </c>
      <c r="F137" s="1" t="s">
        <v>127</v>
      </c>
      <c r="G137" s="1" t="s">
        <v>229</v>
      </c>
    </row>
    <row r="138" spans="3:7">
      <c r="C138" s="22">
        <v>3</v>
      </c>
      <c r="D138" s="23" t="s">
        <v>327</v>
      </c>
      <c r="F138" s="1" t="s">
        <v>127</v>
      </c>
      <c r="G138" s="1" t="s">
        <v>230</v>
      </c>
    </row>
    <row r="139" spans="3:7">
      <c r="C139" s="22">
        <v>3</v>
      </c>
      <c r="D139" s="23" t="s">
        <v>327</v>
      </c>
      <c r="F139" s="1" t="s">
        <v>127</v>
      </c>
      <c r="G139" s="1" t="s">
        <v>231</v>
      </c>
    </row>
    <row r="140" spans="3:7">
      <c r="C140" s="22">
        <v>3</v>
      </c>
      <c r="D140" s="23" t="s">
        <v>327</v>
      </c>
      <c r="F140" s="1" t="s">
        <v>127</v>
      </c>
      <c r="G140" s="1" t="s">
        <v>232</v>
      </c>
    </row>
    <row r="141" spans="3:7">
      <c r="C141" s="22">
        <v>3</v>
      </c>
      <c r="D141" s="23" t="s">
        <v>327</v>
      </c>
      <c r="F141" s="1" t="s">
        <v>127</v>
      </c>
      <c r="G141" s="1" t="s">
        <v>233</v>
      </c>
    </row>
    <row r="142" spans="3:7">
      <c r="C142" s="22">
        <v>3</v>
      </c>
      <c r="D142" s="23" t="s">
        <v>327</v>
      </c>
      <c r="F142" s="1" t="s">
        <v>127</v>
      </c>
      <c r="G142" s="1" t="s">
        <v>234</v>
      </c>
    </row>
    <row r="143" spans="3:7">
      <c r="C143" s="22">
        <v>3</v>
      </c>
      <c r="D143" s="23" t="s">
        <v>327</v>
      </c>
      <c r="F143" s="1" t="s">
        <v>127</v>
      </c>
      <c r="G143" s="1" t="s">
        <v>235</v>
      </c>
    </row>
    <row r="144" spans="3:7">
      <c r="C144" s="22">
        <v>3</v>
      </c>
      <c r="D144" s="23" t="s">
        <v>327</v>
      </c>
      <c r="F144" s="1" t="s">
        <v>127</v>
      </c>
      <c r="G144" s="1" t="s">
        <v>236</v>
      </c>
    </row>
    <row r="145" spans="3:7">
      <c r="C145" s="22">
        <v>3</v>
      </c>
      <c r="D145" s="23" t="s">
        <v>327</v>
      </c>
      <c r="F145" s="1" t="s">
        <v>127</v>
      </c>
      <c r="G145" s="1" t="s">
        <v>237</v>
      </c>
    </row>
    <row r="146" spans="3:7">
      <c r="C146" s="22">
        <v>3</v>
      </c>
      <c r="D146" s="23" t="s">
        <v>327</v>
      </c>
      <c r="F146" s="1" t="s">
        <v>127</v>
      </c>
      <c r="G146" s="1" t="s">
        <v>238</v>
      </c>
    </row>
    <row r="147" spans="3:7">
      <c r="C147" s="22">
        <v>3</v>
      </c>
      <c r="D147" s="23" t="s">
        <v>327</v>
      </c>
      <c r="F147" s="1" t="s">
        <v>128</v>
      </c>
      <c r="G147" s="1" t="s">
        <v>239</v>
      </c>
    </row>
    <row r="148" spans="3:7">
      <c r="C148" s="22">
        <v>3</v>
      </c>
      <c r="D148" s="23" t="s">
        <v>327</v>
      </c>
      <c r="F148" s="1" t="s">
        <v>128</v>
      </c>
      <c r="G148" s="1" t="s">
        <v>240</v>
      </c>
    </row>
    <row r="149" spans="3:7">
      <c r="C149" s="22">
        <v>3</v>
      </c>
      <c r="D149" s="23" t="s">
        <v>327</v>
      </c>
      <c r="F149" s="1" t="s">
        <v>128</v>
      </c>
      <c r="G149" s="1" t="s">
        <v>241</v>
      </c>
    </row>
    <row r="150" spans="3:7">
      <c r="C150" s="22">
        <v>3</v>
      </c>
      <c r="D150" s="23" t="s">
        <v>327</v>
      </c>
      <c r="F150" s="1" t="s">
        <v>128</v>
      </c>
      <c r="G150" s="1" t="s">
        <v>242</v>
      </c>
    </row>
    <row r="151" spans="3:7">
      <c r="C151" s="22">
        <v>3</v>
      </c>
      <c r="D151" s="23" t="s">
        <v>327</v>
      </c>
      <c r="F151" s="1" t="s">
        <v>128</v>
      </c>
      <c r="G151" s="1" t="s">
        <v>243</v>
      </c>
    </row>
    <row r="152" spans="3:7">
      <c r="C152" s="22">
        <v>3</v>
      </c>
      <c r="D152" s="23" t="s">
        <v>327</v>
      </c>
      <c r="F152" s="1" t="s">
        <v>128</v>
      </c>
      <c r="G152" s="1" t="s">
        <v>244</v>
      </c>
    </row>
    <row r="153" spans="3:7">
      <c r="C153" s="22">
        <v>3</v>
      </c>
      <c r="D153" s="23" t="s">
        <v>327</v>
      </c>
      <c r="F153" s="1" t="s">
        <v>128</v>
      </c>
      <c r="G153" s="1" t="s">
        <v>245</v>
      </c>
    </row>
    <row r="154" spans="3:7">
      <c r="C154" s="22">
        <v>3</v>
      </c>
      <c r="D154" s="23" t="s">
        <v>327</v>
      </c>
      <c r="F154" s="1" t="s">
        <v>128</v>
      </c>
      <c r="G154" s="1" t="s">
        <v>246</v>
      </c>
    </row>
    <row r="155" spans="3:7">
      <c r="C155" s="22">
        <v>3</v>
      </c>
      <c r="D155" s="23" t="s">
        <v>327</v>
      </c>
      <c r="F155" s="1" t="s">
        <v>128</v>
      </c>
      <c r="G155" s="1" t="s">
        <v>247</v>
      </c>
    </row>
    <row r="156" spans="3:7">
      <c r="C156" s="22">
        <v>3</v>
      </c>
      <c r="D156" s="23" t="s">
        <v>327</v>
      </c>
      <c r="F156" s="1" t="s">
        <v>128</v>
      </c>
      <c r="G156" s="1" t="s">
        <v>248</v>
      </c>
    </row>
    <row r="157" spans="3:7">
      <c r="C157" s="22">
        <v>3</v>
      </c>
      <c r="D157" s="23" t="s">
        <v>327</v>
      </c>
      <c r="F157" s="1" t="s">
        <v>128</v>
      </c>
      <c r="G157" s="1" t="s">
        <v>249</v>
      </c>
    </row>
    <row r="158" spans="3:7">
      <c r="C158" s="22">
        <v>3</v>
      </c>
      <c r="D158" s="23" t="s">
        <v>327</v>
      </c>
      <c r="F158" s="1" t="s">
        <v>128</v>
      </c>
      <c r="G158" s="1" t="s">
        <v>250</v>
      </c>
    </row>
    <row r="159" spans="3:7">
      <c r="C159" s="22">
        <v>3</v>
      </c>
      <c r="D159" s="23" t="s">
        <v>327</v>
      </c>
      <c r="F159" s="1" t="s">
        <v>128</v>
      </c>
      <c r="G159" s="1" t="s">
        <v>251</v>
      </c>
    </row>
    <row r="160" spans="3:7">
      <c r="C160" s="22">
        <v>3</v>
      </c>
      <c r="D160" s="23" t="s">
        <v>327</v>
      </c>
      <c r="F160" s="1" t="s">
        <v>128</v>
      </c>
      <c r="G160" s="1" t="s">
        <v>252</v>
      </c>
    </row>
    <row r="161" spans="3:7">
      <c r="C161" s="22">
        <v>3</v>
      </c>
      <c r="D161" s="23" t="s">
        <v>327</v>
      </c>
      <c r="F161" s="1" t="s">
        <v>129</v>
      </c>
      <c r="G161" s="1" t="s">
        <v>253</v>
      </c>
    </row>
    <row r="162" spans="3:7">
      <c r="C162" s="22">
        <v>3</v>
      </c>
      <c r="D162" s="23" t="s">
        <v>327</v>
      </c>
      <c r="F162" s="1" t="s">
        <v>129</v>
      </c>
      <c r="G162" s="1" t="s">
        <v>254</v>
      </c>
    </row>
    <row r="163" spans="3:7">
      <c r="C163" s="22">
        <v>3</v>
      </c>
      <c r="D163" s="23" t="s">
        <v>327</v>
      </c>
      <c r="F163" s="1" t="s">
        <v>129</v>
      </c>
      <c r="G163" s="1" t="s">
        <v>255</v>
      </c>
    </row>
    <row r="164" spans="3:7">
      <c r="C164" s="22">
        <v>3</v>
      </c>
      <c r="D164" s="23" t="s">
        <v>327</v>
      </c>
      <c r="F164" s="1" t="s">
        <v>129</v>
      </c>
      <c r="G164" s="1" t="s">
        <v>256</v>
      </c>
    </row>
    <row r="165" spans="3:7">
      <c r="C165" s="22">
        <v>3</v>
      </c>
      <c r="D165" s="23" t="s">
        <v>327</v>
      </c>
      <c r="F165" s="1" t="s">
        <v>131</v>
      </c>
      <c r="G165" s="1" t="s">
        <v>257</v>
      </c>
    </row>
    <row r="166" spans="3:7">
      <c r="C166" s="22">
        <v>3</v>
      </c>
      <c r="D166" s="23" t="s">
        <v>327</v>
      </c>
      <c r="F166" s="1" t="s">
        <v>131</v>
      </c>
      <c r="G166" s="1" t="s">
        <v>258</v>
      </c>
    </row>
    <row r="167" spans="3:7">
      <c r="C167" s="22">
        <v>3</v>
      </c>
      <c r="D167" s="23" t="s">
        <v>327</v>
      </c>
      <c r="F167" s="1" t="s">
        <v>131</v>
      </c>
      <c r="G167" s="1" t="s">
        <v>259</v>
      </c>
    </row>
    <row r="168" spans="3:7">
      <c r="C168" s="22">
        <v>3</v>
      </c>
      <c r="D168" s="23" t="s">
        <v>327</v>
      </c>
      <c r="F168" s="1" t="s">
        <v>131</v>
      </c>
      <c r="G168" s="1" t="s">
        <v>260</v>
      </c>
    </row>
    <row r="169" spans="3:7">
      <c r="C169" s="22">
        <v>3</v>
      </c>
      <c r="D169" s="23" t="s">
        <v>327</v>
      </c>
      <c r="F169" s="1" t="s">
        <v>131</v>
      </c>
      <c r="G169" s="1" t="s">
        <v>261</v>
      </c>
    </row>
    <row r="170" spans="3:7">
      <c r="C170" s="22">
        <v>3</v>
      </c>
      <c r="D170" s="23" t="s">
        <v>327</v>
      </c>
      <c r="F170" s="1" t="s">
        <v>131</v>
      </c>
      <c r="G170" s="1" t="s">
        <v>262</v>
      </c>
    </row>
    <row r="171" spans="3:7">
      <c r="C171" s="22">
        <v>3</v>
      </c>
      <c r="D171" s="23" t="s">
        <v>327</v>
      </c>
      <c r="F171" s="1" t="s">
        <v>131</v>
      </c>
      <c r="G171" s="1" t="s">
        <v>263</v>
      </c>
    </row>
    <row r="172" spans="3:7">
      <c r="C172" s="22">
        <v>3</v>
      </c>
      <c r="D172" s="23" t="s">
        <v>327</v>
      </c>
      <c r="F172" s="1" t="s">
        <v>131</v>
      </c>
      <c r="G172" s="1" t="s">
        <v>264</v>
      </c>
    </row>
    <row r="173" spans="3:7">
      <c r="C173" s="22">
        <v>3</v>
      </c>
      <c r="D173" s="23" t="s">
        <v>327</v>
      </c>
      <c r="F173" s="1" t="s">
        <v>131</v>
      </c>
      <c r="G173" s="1" t="s">
        <v>265</v>
      </c>
    </row>
    <row r="174" spans="3:7">
      <c r="C174" s="22">
        <v>3</v>
      </c>
      <c r="D174" s="23" t="s">
        <v>327</v>
      </c>
      <c r="F174" s="1" t="s">
        <v>131</v>
      </c>
      <c r="G174" s="1" t="s">
        <v>266</v>
      </c>
    </row>
    <row r="175" spans="3:7">
      <c r="C175" s="22">
        <v>3</v>
      </c>
      <c r="D175" s="23" t="s">
        <v>327</v>
      </c>
      <c r="F175" s="1" t="s">
        <v>131</v>
      </c>
      <c r="G175" s="1" t="s">
        <v>267</v>
      </c>
    </row>
    <row r="176" spans="3:7">
      <c r="C176" s="22">
        <v>3</v>
      </c>
      <c r="D176" s="23" t="s">
        <v>327</v>
      </c>
      <c r="F176" s="1" t="s">
        <v>131</v>
      </c>
      <c r="G176" s="1" t="s">
        <v>268</v>
      </c>
    </row>
    <row r="177" spans="3:7">
      <c r="C177" s="22">
        <v>3</v>
      </c>
      <c r="D177" s="23" t="s">
        <v>327</v>
      </c>
      <c r="F177" s="1" t="s">
        <v>131</v>
      </c>
      <c r="G177" s="1" t="s">
        <v>269</v>
      </c>
    </row>
    <row r="178" spans="3:7">
      <c r="C178" s="22">
        <v>3</v>
      </c>
      <c r="D178" s="23" t="s">
        <v>327</v>
      </c>
      <c r="F178" s="1" t="s">
        <v>131</v>
      </c>
      <c r="G178" s="1" t="s">
        <v>270</v>
      </c>
    </row>
    <row r="179" spans="3:7">
      <c r="C179" s="22">
        <v>3</v>
      </c>
      <c r="D179" s="23" t="s">
        <v>327</v>
      </c>
      <c r="F179" s="1" t="s">
        <v>131</v>
      </c>
      <c r="G179" s="1" t="s">
        <v>271</v>
      </c>
    </row>
    <row r="180" spans="3:7">
      <c r="C180" s="22">
        <v>3</v>
      </c>
      <c r="D180" s="23" t="s">
        <v>327</v>
      </c>
      <c r="F180" s="1" t="s">
        <v>131</v>
      </c>
      <c r="G180" s="1" t="s">
        <v>272</v>
      </c>
    </row>
    <row r="181" spans="3:7">
      <c r="C181" s="22">
        <v>3</v>
      </c>
      <c r="D181" s="23" t="s">
        <v>327</v>
      </c>
      <c r="F181" s="1" t="s">
        <v>131</v>
      </c>
      <c r="G181" s="1" t="s">
        <v>273</v>
      </c>
    </row>
    <row r="182" spans="3:7">
      <c r="C182" s="22">
        <v>3</v>
      </c>
      <c r="D182" s="23" t="s">
        <v>327</v>
      </c>
      <c r="F182" s="1" t="s">
        <v>131</v>
      </c>
      <c r="G182" s="1" t="s">
        <v>274</v>
      </c>
    </row>
    <row r="183" spans="3:7">
      <c r="C183" s="22">
        <v>3</v>
      </c>
      <c r="D183" s="23" t="s">
        <v>327</v>
      </c>
      <c r="F183" s="1" t="s">
        <v>131</v>
      </c>
      <c r="G183" s="1" t="s">
        <v>275</v>
      </c>
    </row>
    <row r="184" spans="3:7">
      <c r="C184" s="22">
        <v>3</v>
      </c>
      <c r="D184" s="23" t="s">
        <v>327</v>
      </c>
      <c r="F184" s="1" t="s">
        <v>131</v>
      </c>
      <c r="G184" s="1" t="s">
        <v>276</v>
      </c>
    </row>
    <row r="185" spans="3:7">
      <c r="C185" s="22">
        <v>3</v>
      </c>
      <c r="D185" s="23" t="s">
        <v>327</v>
      </c>
      <c r="F185" s="1" t="s">
        <v>131</v>
      </c>
      <c r="G185" s="1" t="s">
        <v>277</v>
      </c>
    </row>
    <row r="186" spans="3:7">
      <c r="C186" s="22">
        <v>3</v>
      </c>
      <c r="D186" s="23" t="s">
        <v>327</v>
      </c>
      <c r="F186" s="1" t="s">
        <v>131</v>
      </c>
      <c r="G186" s="1" t="s">
        <v>278</v>
      </c>
    </row>
    <row r="187" spans="3:7">
      <c r="C187" s="22">
        <v>3</v>
      </c>
      <c r="D187" s="23" t="s">
        <v>327</v>
      </c>
      <c r="F187" s="1" t="s">
        <v>131</v>
      </c>
      <c r="G187" s="1" t="s">
        <v>279</v>
      </c>
    </row>
    <row r="188" spans="3:7">
      <c r="C188" s="22">
        <v>3</v>
      </c>
      <c r="D188" s="23" t="s">
        <v>327</v>
      </c>
      <c r="F188" s="1" t="s">
        <v>131</v>
      </c>
      <c r="G188" s="1" t="s">
        <v>280</v>
      </c>
    </row>
    <row r="189" spans="3:7">
      <c r="C189" s="22">
        <v>3</v>
      </c>
      <c r="D189" s="23" t="s">
        <v>327</v>
      </c>
      <c r="F189" s="1" t="s">
        <v>131</v>
      </c>
      <c r="G189" s="1" t="s">
        <v>281</v>
      </c>
    </row>
    <row r="190" spans="3:7">
      <c r="C190" s="22">
        <v>3</v>
      </c>
      <c r="D190" s="23" t="s">
        <v>327</v>
      </c>
      <c r="F190" s="1" t="s">
        <v>131</v>
      </c>
      <c r="G190" s="1" t="s">
        <v>282</v>
      </c>
    </row>
    <row r="191" spans="3:7">
      <c r="C191" s="22">
        <v>3</v>
      </c>
      <c r="D191" s="23" t="s">
        <v>327</v>
      </c>
      <c r="F191" s="1" t="s">
        <v>131</v>
      </c>
      <c r="G191" s="1" t="s">
        <v>283</v>
      </c>
    </row>
    <row r="192" spans="3:7">
      <c r="C192" s="22">
        <v>3</v>
      </c>
      <c r="D192" s="23" t="s">
        <v>327</v>
      </c>
      <c r="F192" s="1" t="s">
        <v>131</v>
      </c>
      <c r="G192" s="1" t="s">
        <v>284</v>
      </c>
    </row>
    <row r="193" spans="3:7">
      <c r="C193" s="22">
        <v>3</v>
      </c>
      <c r="D193" s="23" t="s">
        <v>327</v>
      </c>
      <c r="F193" s="1" t="s">
        <v>132</v>
      </c>
      <c r="G193" s="1" t="s">
        <v>285</v>
      </c>
    </row>
    <row r="194" spans="3:7">
      <c r="C194" s="22">
        <v>3</v>
      </c>
      <c r="D194" s="23" t="s">
        <v>327</v>
      </c>
      <c r="F194" s="1" t="s">
        <v>132</v>
      </c>
      <c r="G194" s="1" t="s">
        <v>286</v>
      </c>
    </row>
    <row r="195" spans="3:7">
      <c r="C195" s="22">
        <v>3</v>
      </c>
      <c r="D195" s="23" t="s">
        <v>327</v>
      </c>
      <c r="F195" s="1" t="s">
        <v>132</v>
      </c>
      <c r="G195" s="1" t="s">
        <v>287</v>
      </c>
    </row>
    <row r="196" spans="3:7">
      <c r="C196" s="22">
        <v>3</v>
      </c>
      <c r="D196" s="23" t="s">
        <v>327</v>
      </c>
      <c r="F196" s="1" t="s">
        <v>132</v>
      </c>
      <c r="G196" s="1" t="s">
        <v>288</v>
      </c>
    </row>
    <row r="197" spans="3:7">
      <c r="C197" s="22">
        <v>3</v>
      </c>
      <c r="D197" s="23" t="s">
        <v>327</v>
      </c>
      <c r="F197" s="1" t="s">
        <v>132</v>
      </c>
      <c r="G197" s="1" t="s">
        <v>289</v>
      </c>
    </row>
    <row r="198" spans="3:7">
      <c r="C198" s="22">
        <v>3</v>
      </c>
      <c r="D198" s="23" t="s">
        <v>327</v>
      </c>
      <c r="F198" s="1" t="s">
        <v>132</v>
      </c>
      <c r="G198" s="1" t="s">
        <v>290</v>
      </c>
    </row>
    <row r="199" spans="3:7">
      <c r="C199" s="22">
        <v>3</v>
      </c>
      <c r="D199" s="23" t="s">
        <v>327</v>
      </c>
      <c r="F199" s="1" t="s">
        <v>132</v>
      </c>
      <c r="G199" s="1" t="s">
        <v>291</v>
      </c>
    </row>
    <row r="200" spans="3:7">
      <c r="C200" s="22">
        <v>3</v>
      </c>
      <c r="D200" s="23" t="s">
        <v>327</v>
      </c>
      <c r="F200" s="1" t="s">
        <v>132</v>
      </c>
      <c r="G200" s="1" t="s">
        <v>292</v>
      </c>
    </row>
    <row r="201" spans="3:7">
      <c r="C201" s="22">
        <v>3</v>
      </c>
      <c r="D201" s="23" t="s">
        <v>327</v>
      </c>
      <c r="F201" s="1" t="s">
        <v>133</v>
      </c>
      <c r="G201" s="1" t="s">
        <v>293</v>
      </c>
    </row>
    <row r="202" spans="3:7">
      <c r="C202" s="22">
        <v>3</v>
      </c>
      <c r="D202" s="23" t="s">
        <v>327</v>
      </c>
      <c r="F202" s="1" t="s">
        <v>133</v>
      </c>
      <c r="G202" s="1" t="s">
        <v>294</v>
      </c>
    </row>
    <row r="203" spans="3:7">
      <c r="C203" s="22">
        <v>3</v>
      </c>
      <c r="D203" s="23" t="s">
        <v>327</v>
      </c>
      <c r="F203" s="1" t="s">
        <v>133</v>
      </c>
      <c r="G203" s="1" t="s">
        <v>295</v>
      </c>
    </row>
    <row r="204" spans="3:7">
      <c r="C204" s="22">
        <v>3</v>
      </c>
      <c r="D204" s="23" t="s">
        <v>327</v>
      </c>
      <c r="F204" s="1" t="s">
        <v>133</v>
      </c>
      <c r="G204" s="1" t="s">
        <v>296</v>
      </c>
    </row>
    <row r="205" spans="3:7">
      <c r="C205" s="22">
        <v>3</v>
      </c>
      <c r="D205" s="23" t="s">
        <v>327</v>
      </c>
      <c r="F205" s="1" t="s">
        <v>133</v>
      </c>
      <c r="G205" s="1" t="s">
        <v>297</v>
      </c>
    </row>
    <row r="206" spans="3:7">
      <c r="C206" s="22">
        <v>3</v>
      </c>
      <c r="D206" s="23" t="s">
        <v>327</v>
      </c>
      <c r="F206" s="1" t="s">
        <v>133</v>
      </c>
      <c r="G206" s="1" t="s">
        <v>298</v>
      </c>
    </row>
    <row r="207" spans="3:7">
      <c r="C207" s="22">
        <v>3</v>
      </c>
      <c r="D207" s="23" t="s">
        <v>327</v>
      </c>
      <c r="F207" s="1" t="s">
        <v>133</v>
      </c>
      <c r="G207" s="1" t="s">
        <v>299</v>
      </c>
    </row>
    <row r="208" spans="3:7">
      <c r="C208" s="22">
        <v>3</v>
      </c>
      <c r="D208" s="23" t="s">
        <v>327</v>
      </c>
      <c r="F208" s="1" t="s">
        <v>133</v>
      </c>
      <c r="G208" s="1" t="s">
        <v>300</v>
      </c>
    </row>
    <row r="209" spans="3:7">
      <c r="C209" s="22">
        <v>3</v>
      </c>
      <c r="D209" s="23" t="s">
        <v>327</v>
      </c>
      <c r="F209" s="1" t="s">
        <v>133</v>
      </c>
      <c r="G209" s="1" t="s">
        <v>301</v>
      </c>
    </row>
    <row r="210" spans="3:7">
      <c r="C210" s="22">
        <v>3</v>
      </c>
      <c r="D210" s="23" t="s">
        <v>327</v>
      </c>
      <c r="F210" s="1" t="s">
        <v>133</v>
      </c>
      <c r="G210" s="1" t="s">
        <v>302</v>
      </c>
    </row>
    <row r="211" spans="3:7">
      <c r="C211" s="22">
        <v>3</v>
      </c>
      <c r="D211" s="23" t="s">
        <v>327</v>
      </c>
      <c r="F211" s="1" t="s">
        <v>133</v>
      </c>
      <c r="G211" s="1" t="s">
        <v>303</v>
      </c>
    </row>
    <row r="212" spans="3:7">
      <c r="C212" s="22">
        <v>3</v>
      </c>
      <c r="D212" s="23" t="s">
        <v>327</v>
      </c>
      <c r="F212" s="1" t="s">
        <v>133</v>
      </c>
      <c r="G212" s="1" t="s">
        <v>304</v>
      </c>
    </row>
    <row r="213" spans="3:7">
      <c r="C213" s="22">
        <v>3</v>
      </c>
      <c r="D213" s="23" t="s">
        <v>327</v>
      </c>
      <c r="F213" s="1" t="s">
        <v>133</v>
      </c>
      <c r="G213" s="1" t="s">
        <v>305</v>
      </c>
    </row>
    <row r="214" spans="3:7">
      <c r="C214" s="22">
        <v>3</v>
      </c>
      <c r="D214" s="23" t="s">
        <v>327</v>
      </c>
      <c r="F214" s="1" t="s">
        <v>133</v>
      </c>
      <c r="G214" s="1" t="s">
        <v>306</v>
      </c>
    </row>
    <row r="215" spans="3:7">
      <c r="C215" s="22">
        <v>3</v>
      </c>
      <c r="D215" s="23" t="s">
        <v>327</v>
      </c>
      <c r="F215" s="1" t="s">
        <v>133</v>
      </c>
      <c r="G215" s="1" t="s">
        <v>307</v>
      </c>
    </row>
    <row r="216" spans="3:7">
      <c r="C216" s="22">
        <v>3</v>
      </c>
      <c r="D216" s="23" t="s">
        <v>327</v>
      </c>
      <c r="F216" s="1" t="s">
        <v>133</v>
      </c>
      <c r="G216" s="1" t="s">
        <v>308</v>
      </c>
    </row>
    <row r="217" spans="3:7">
      <c r="C217" s="22">
        <v>3</v>
      </c>
      <c r="D217" s="23" t="s">
        <v>327</v>
      </c>
      <c r="F217" s="1" t="s">
        <v>133</v>
      </c>
      <c r="G217" s="1" t="s">
        <v>309</v>
      </c>
    </row>
    <row r="218" spans="3:7">
      <c r="C218" s="22">
        <v>3</v>
      </c>
      <c r="D218" s="23" t="s">
        <v>327</v>
      </c>
      <c r="F218" s="1" t="s">
        <v>133</v>
      </c>
      <c r="G218" s="1" t="s">
        <v>310</v>
      </c>
    </row>
    <row r="219" spans="3:7">
      <c r="C219" s="22">
        <v>3</v>
      </c>
      <c r="D219" s="23" t="s">
        <v>327</v>
      </c>
      <c r="F219" s="1" t="s">
        <v>133</v>
      </c>
      <c r="G219" s="1" t="s">
        <v>311</v>
      </c>
    </row>
    <row r="220" spans="3:7">
      <c r="C220" s="22">
        <v>3</v>
      </c>
      <c r="D220" s="23" t="s">
        <v>327</v>
      </c>
      <c r="F220" s="1" t="s">
        <v>133</v>
      </c>
      <c r="G220" s="1" t="s">
        <v>312</v>
      </c>
    </row>
    <row r="221" spans="3:7">
      <c r="C221" s="22">
        <v>3</v>
      </c>
      <c r="D221" s="23" t="s">
        <v>327</v>
      </c>
      <c r="F221" s="1" t="s">
        <v>133</v>
      </c>
      <c r="G221" s="1" t="s">
        <v>313</v>
      </c>
    </row>
    <row r="222" spans="3:7">
      <c r="C222" s="22">
        <v>3</v>
      </c>
      <c r="D222" s="23" t="s">
        <v>327</v>
      </c>
      <c r="F222" s="1" t="s">
        <v>133</v>
      </c>
      <c r="G222" s="1" t="s">
        <v>314</v>
      </c>
    </row>
    <row r="223" spans="3:7">
      <c r="C223" s="22">
        <v>3</v>
      </c>
      <c r="D223" s="23" t="s">
        <v>327</v>
      </c>
      <c r="F223" s="1" t="s">
        <v>133</v>
      </c>
      <c r="G223" s="1" t="s">
        <v>315</v>
      </c>
    </row>
    <row r="224" spans="3:7">
      <c r="C224" s="22">
        <v>3</v>
      </c>
      <c r="D224" s="23" t="s">
        <v>327</v>
      </c>
      <c r="F224" s="1" t="s">
        <v>133</v>
      </c>
      <c r="G224" s="1" t="s">
        <v>316</v>
      </c>
    </row>
    <row r="225" spans="3:7">
      <c r="C225" s="22">
        <v>3</v>
      </c>
      <c r="D225" s="23" t="s">
        <v>327</v>
      </c>
      <c r="F225" s="1" t="s">
        <v>133</v>
      </c>
      <c r="G225" s="1" t="s">
        <v>317</v>
      </c>
    </row>
    <row r="226" spans="3:7">
      <c r="C226" s="22">
        <v>3</v>
      </c>
      <c r="D226" s="23" t="s">
        <v>327</v>
      </c>
      <c r="F226" s="1" t="s">
        <v>133</v>
      </c>
      <c r="G226" s="1" t="s">
        <v>318</v>
      </c>
    </row>
    <row r="227" spans="3:7">
      <c r="C227" s="22">
        <v>3</v>
      </c>
      <c r="D227" s="23" t="s">
        <v>327</v>
      </c>
      <c r="F227" s="1" t="s">
        <v>133</v>
      </c>
      <c r="G227" s="1" t="s">
        <v>319</v>
      </c>
    </row>
    <row r="228" spans="3:7">
      <c r="C228" s="22">
        <v>3</v>
      </c>
      <c r="D228" s="23" t="s">
        <v>327</v>
      </c>
      <c r="F228" s="1" t="s">
        <v>133</v>
      </c>
      <c r="G228" s="1" t="s">
        <v>320</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83B1C-842B-4D44-892C-5BC11458E605}">
  <dimension ref="A1:AQ228"/>
  <sheetViews>
    <sheetView topLeftCell="A113"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4</v>
      </c>
      <c r="D2" s="23" t="s">
        <v>327</v>
      </c>
      <c r="F2" s="1" t="s">
        <v>153</v>
      </c>
      <c r="G2" s="1" t="s">
        <v>154</v>
      </c>
    </row>
    <row r="3" spans="1:43">
      <c r="C3" s="22">
        <v>4</v>
      </c>
      <c r="D3" s="23" t="s">
        <v>327</v>
      </c>
      <c r="F3" s="1" t="s">
        <v>112</v>
      </c>
      <c r="G3" s="1" t="s">
        <v>155</v>
      </c>
    </row>
    <row r="4" spans="1:43">
      <c r="C4" s="22">
        <v>4</v>
      </c>
      <c r="D4" s="23" t="s">
        <v>327</v>
      </c>
      <c r="F4" s="1" t="s">
        <v>112</v>
      </c>
      <c r="G4" s="1" t="s">
        <v>156</v>
      </c>
    </row>
    <row r="5" spans="1:43">
      <c r="C5" s="22">
        <v>4</v>
      </c>
      <c r="D5" s="23" t="s">
        <v>327</v>
      </c>
      <c r="F5" s="1" t="s">
        <v>112</v>
      </c>
      <c r="G5" s="1" t="s">
        <v>157</v>
      </c>
    </row>
    <row r="6" spans="1:43">
      <c r="C6" s="22">
        <v>4</v>
      </c>
      <c r="D6" s="23" t="s">
        <v>327</v>
      </c>
      <c r="F6" s="1" t="s">
        <v>113</v>
      </c>
      <c r="G6" s="1" t="s">
        <v>158</v>
      </c>
    </row>
    <row r="7" spans="1:43">
      <c r="C7" s="22">
        <v>4</v>
      </c>
      <c r="D7" s="23" t="s">
        <v>327</v>
      </c>
      <c r="F7" s="1" t="s">
        <v>113</v>
      </c>
      <c r="G7" s="1" t="s">
        <v>159</v>
      </c>
    </row>
    <row r="8" spans="1:43">
      <c r="C8" s="22">
        <v>4</v>
      </c>
      <c r="D8" s="23" t="s">
        <v>327</v>
      </c>
      <c r="F8" s="1" t="s">
        <v>113</v>
      </c>
      <c r="G8" s="1" t="s">
        <v>160</v>
      </c>
    </row>
    <row r="9" spans="1:43">
      <c r="C9" s="22">
        <v>4</v>
      </c>
      <c r="D9" s="23" t="s">
        <v>327</v>
      </c>
      <c r="F9" s="1" t="s">
        <v>113</v>
      </c>
      <c r="G9" s="1" t="s">
        <v>161</v>
      </c>
    </row>
    <row r="10" spans="1:43">
      <c r="C10" s="22">
        <v>4</v>
      </c>
      <c r="D10" s="23" t="s">
        <v>327</v>
      </c>
      <c r="F10" s="1" t="s">
        <v>113</v>
      </c>
      <c r="G10" s="1" t="s">
        <v>162</v>
      </c>
    </row>
    <row r="11" spans="1:43">
      <c r="C11" s="22">
        <v>4</v>
      </c>
      <c r="D11" s="23" t="s">
        <v>327</v>
      </c>
      <c r="F11" s="1" t="s">
        <v>113</v>
      </c>
      <c r="G11" s="1" t="s">
        <v>163</v>
      </c>
    </row>
    <row r="12" spans="1:43">
      <c r="C12" s="22">
        <v>4</v>
      </c>
      <c r="D12" s="23" t="s">
        <v>327</v>
      </c>
      <c r="F12" s="1" t="s">
        <v>113</v>
      </c>
      <c r="G12" s="1" t="s">
        <v>164</v>
      </c>
    </row>
    <row r="13" spans="1:43">
      <c r="C13" s="22">
        <v>4</v>
      </c>
      <c r="D13" s="23" t="s">
        <v>327</v>
      </c>
      <c r="F13" s="1" t="s">
        <v>113</v>
      </c>
      <c r="G13" s="1" t="s">
        <v>165</v>
      </c>
    </row>
    <row r="14" spans="1:43">
      <c r="C14" s="22">
        <v>4</v>
      </c>
      <c r="D14" s="23" t="s">
        <v>327</v>
      </c>
      <c r="F14" s="1" t="s">
        <v>113</v>
      </c>
      <c r="G14" s="1" t="s">
        <v>166</v>
      </c>
    </row>
    <row r="15" spans="1:43">
      <c r="C15" s="22">
        <v>4</v>
      </c>
      <c r="D15" s="23" t="s">
        <v>327</v>
      </c>
      <c r="F15" s="1" t="s">
        <v>113</v>
      </c>
      <c r="G15" s="1" t="s">
        <v>167</v>
      </c>
    </row>
    <row r="16" spans="1:43">
      <c r="C16" s="22">
        <v>4</v>
      </c>
      <c r="D16" s="23" t="s">
        <v>327</v>
      </c>
      <c r="F16" s="1" t="s">
        <v>113</v>
      </c>
      <c r="G16" s="1" t="s">
        <v>168</v>
      </c>
    </row>
    <row r="17" spans="3:7">
      <c r="C17" s="22">
        <v>4</v>
      </c>
      <c r="D17" s="23" t="s">
        <v>327</v>
      </c>
      <c r="F17" s="1" t="s">
        <v>113</v>
      </c>
      <c r="G17" s="1" t="s">
        <v>169</v>
      </c>
    </row>
    <row r="18" spans="3:7">
      <c r="C18" s="22">
        <v>4</v>
      </c>
      <c r="D18" s="23" t="s">
        <v>327</v>
      </c>
      <c r="F18" s="1" t="s">
        <v>113</v>
      </c>
      <c r="G18" s="1" t="s">
        <v>170</v>
      </c>
    </row>
    <row r="19" spans="3:7">
      <c r="C19" s="22">
        <v>4</v>
      </c>
      <c r="D19" s="23" t="s">
        <v>327</v>
      </c>
      <c r="F19" s="1" t="s">
        <v>114</v>
      </c>
      <c r="G19" s="1" t="s">
        <v>171</v>
      </c>
    </row>
    <row r="20" spans="3:7">
      <c r="C20" s="22">
        <v>4</v>
      </c>
      <c r="D20" s="23" t="s">
        <v>327</v>
      </c>
      <c r="F20" s="1" t="s">
        <v>114</v>
      </c>
      <c r="G20" s="1" t="s">
        <v>172</v>
      </c>
    </row>
    <row r="21" spans="3:7">
      <c r="C21" s="22">
        <v>4</v>
      </c>
      <c r="D21" s="23" t="s">
        <v>327</v>
      </c>
      <c r="F21" s="1" t="s">
        <v>115</v>
      </c>
      <c r="G21" s="1" t="s">
        <v>173</v>
      </c>
    </row>
    <row r="22" spans="3:7">
      <c r="C22" s="22">
        <v>4</v>
      </c>
      <c r="D22" s="23" t="s">
        <v>327</v>
      </c>
      <c r="F22" s="1" t="s">
        <v>115</v>
      </c>
      <c r="G22" s="1" t="s">
        <v>174</v>
      </c>
    </row>
    <row r="23" spans="3:7">
      <c r="C23" s="22">
        <v>4</v>
      </c>
      <c r="D23" s="23" t="s">
        <v>327</v>
      </c>
      <c r="F23" s="1" t="s">
        <v>116</v>
      </c>
      <c r="G23" s="1" t="s">
        <v>175</v>
      </c>
    </row>
    <row r="24" spans="3:7">
      <c r="C24" s="22">
        <v>4</v>
      </c>
      <c r="D24" s="23" t="s">
        <v>327</v>
      </c>
      <c r="F24" s="1" t="s">
        <v>116</v>
      </c>
      <c r="G24" s="1" t="s">
        <v>176</v>
      </c>
    </row>
    <row r="25" spans="3:7">
      <c r="C25" s="22">
        <v>4</v>
      </c>
      <c r="D25" s="23" t="s">
        <v>327</v>
      </c>
      <c r="F25" s="1" t="s">
        <v>117</v>
      </c>
      <c r="G25" s="1" t="s">
        <v>177</v>
      </c>
    </row>
    <row r="26" spans="3:7">
      <c r="C26" s="22">
        <v>4</v>
      </c>
      <c r="D26" s="23" t="s">
        <v>327</v>
      </c>
      <c r="F26" s="1" t="s">
        <v>117</v>
      </c>
      <c r="G26" s="1" t="s">
        <v>178</v>
      </c>
    </row>
    <row r="27" spans="3:7">
      <c r="C27" s="22">
        <v>4</v>
      </c>
      <c r="D27" s="23" t="s">
        <v>327</v>
      </c>
      <c r="F27" s="1" t="s">
        <v>118</v>
      </c>
      <c r="G27" s="1" t="s">
        <v>179</v>
      </c>
    </row>
    <row r="28" spans="3:7">
      <c r="C28" s="22">
        <v>4</v>
      </c>
      <c r="D28" s="23" t="s">
        <v>327</v>
      </c>
      <c r="F28" s="1" t="s">
        <v>118</v>
      </c>
      <c r="G28" s="1" t="s">
        <v>180</v>
      </c>
    </row>
    <row r="29" spans="3:7">
      <c r="C29" s="22">
        <v>4</v>
      </c>
      <c r="D29" s="23" t="s">
        <v>327</v>
      </c>
      <c r="F29" s="1" t="s">
        <v>119</v>
      </c>
      <c r="G29" s="1" t="s">
        <v>181</v>
      </c>
    </row>
    <row r="30" spans="3:7">
      <c r="C30" s="22">
        <v>4</v>
      </c>
      <c r="D30" s="23" t="s">
        <v>327</v>
      </c>
      <c r="F30" s="1" t="s">
        <v>119</v>
      </c>
      <c r="G30" s="1" t="s">
        <v>182</v>
      </c>
    </row>
    <row r="31" spans="3:7">
      <c r="C31" s="22">
        <v>4</v>
      </c>
      <c r="D31" s="23" t="s">
        <v>327</v>
      </c>
      <c r="F31" s="1" t="s">
        <v>120</v>
      </c>
      <c r="G31" s="1" t="s">
        <v>183</v>
      </c>
    </row>
    <row r="32" spans="3:7">
      <c r="C32" s="22">
        <v>4</v>
      </c>
      <c r="D32" s="23" t="s">
        <v>327</v>
      </c>
      <c r="F32" s="1" t="s">
        <v>120</v>
      </c>
      <c r="G32" s="1" t="s">
        <v>184</v>
      </c>
    </row>
    <row r="33" spans="3:7">
      <c r="C33" s="22">
        <v>4</v>
      </c>
      <c r="D33" s="23" t="s">
        <v>327</v>
      </c>
      <c r="F33" s="1" t="s">
        <v>121</v>
      </c>
      <c r="G33" s="1" t="s">
        <v>185</v>
      </c>
    </row>
    <row r="34" spans="3:7">
      <c r="C34" s="22">
        <v>4</v>
      </c>
      <c r="D34" s="23" t="s">
        <v>327</v>
      </c>
      <c r="F34" s="1" t="s">
        <v>121</v>
      </c>
      <c r="G34" s="1" t="s">
        <v>186</v>
      </c>
    </row>
    <row r="35" spans="3:7">
      <c r="C35" s="22">
        <v>4</v>
      </c>
      <c r="D35" s="23" t="s">
        <v>327</v>
      </c>
      <c r="F35" s="1" t="s">
        <v>122</v>
      </c>
      <c r="G35" s="1" t="s">
        <v>187</v>
      </c>
    </row>
    <row r="36" spans="3:7">
      <c r="C36" s="22">
        <v>4</v>
      </c>
      <c r="D36" s="23" t="s">
        <v>327</v>
      </c>
      <c r="F36" s="1" t="s">
        <v>122</v>
      </c>
      <c r="G36" s="1" t="s">
        <v>188</v>
      </c>
    </row>
    <row r="37" spans="3:7">
      <c r="C37" s="22">
        <v>4</v>
      </c>
      <c r="D37" s="23" t="s">
        <v>327</v>
      </c>
      <c r="F37" s="1" t="s">
        <v>122</v>
      </c>
      <c r="G37" s="1" t="s">
        <v>189</v>
      </c>
    </row>
    <row r="38" spans="3:7">
      <c r="C38" s="22">
        <v>4</v>
      </c>
      <c r="D38" s="23" t="s">
        <v>327</v>
      </c>
      <c r="F38" s="1" t="s">
        <v>122</v>
      </c>
      <c r="G38" s="1" t="s">
        <v>190</v>
      </c>
    </row>
    <row r="39" spans="3:7">
      <c r="C39" s="22">
        <v>4</v>
      </c>
      <c r="D39" s="23" t="s">
        <v>327</v>
      </c>
      <c r="F39" s="1" t="s">
        <v>122</v>
      </c>
      <c r="G39" s="1" t="s">
        <v>191</v>
      </c>
    </row>
    <row r="40" spans="3:7">
      <c r="C40" s="22">
        <v>4</v>
      </c>
      <c r="D40" s="23" t="s">
        <v>327</v>
      </c>
      <c r="F40" s="1" t="s">
        <v>122</v>
      </c>
      <c r="G40" s="1" t="s">
        <v>192</v>
      </c>
    </row>
    <row r="41" spans="3:7">
      <c r="C41" s="22">
        <v>4</v>
      </c>
      <c r="D41" s="23" t="s">
        <v>327</v>
      </c>
      <c r="F41" s="1" t="s">
        <v>122</v>
      </c>
      <c r="G41" s="1" t="s">
        <v>193</v>
      </c>
    </row>
    <row r="42" spans="3:7">
      <c r="C42" s="22">
        <v>4</v>
      </c>
      <c r="D42" s="23" t="s">
        <v>327</v>
      </c>
      <c r="F42" s="1" t="str">
        <f t="shared" ref="F42:F64" si="0">$F$5&amp;"  x  "&amp;F19</f>
        <v>MODE OF INSTRUCTION  x  ENGLISH_LEARNER</v>
      </c>
      <c r="G42" s="1" t="str">
        <f t="shared" ref="G42:G64" si="1">"Fully In-Person  x  "&amp;G19</f>
        <v>Fully In-Person  x  English Learners</v>
      </c>
    </row>
    <row r="43" spans="3:7">
      <c r="C43" s="22">
        <v>4</v>
      </c>
      <c r="D43" s="23" t="s">
        <v>327</v>
      </c>
      <c r="F43" s="1" t="str">
        <f t="shared" si="0"/>
        <v>MODE OF INSTRUCTION  x  ENGLISH_LEARNER</v>
      </c>
      <c r="G43" s="1" t="str">
        <f t="shared" si="1"/>
        <v>Fully In-Person  x  Not English Learners</v>
      </c>
    </row>
    <row r="44" spans="3:7">
      <c r="C44" s="22">
        <v>4</v>
      </c>
      <c r="D44" s="23" t="s">
        <v>327</v>
      </c>
      <c r="F44" s="1" t="str">
        <f t="shared" si="0"/>
        <v>MODE OF INSTRUCTION  x  HOMELESS</v>
      </c>
      <c r="G44" s="1" t="str">
        <f t="shared" si="1"/>
        <v>Fully In-Person  x  Homeless</v>
      </c>
    </row>
    <row r="45" spans="3:7">
      <c r="C45" s="22">
        <v>4</v>
      </c>
      <c r="D45" s="23" t="s">
        <v>327</v>
      </c>
      <c r="F45" s="1" t="str">
        <f t="shared" si="0"/>
        <v>MODE OF INSTRUCTION  x  HOMELESS</v>
      </c>
      <c r="G45" s="1" t="str">
        <f t="shared" si="1"/>
        <v>Fully In-Person  x  Not Homeless</v>
      </c>
    </row>
    <row r="46" spans="3:7">
      <c r="C46" s="22">
        <v>4</v>
      </c>
      <c r="D46" s="23" t="s">
        <v>327</v>
      </c>
      <c r="F46" s="1" t="str">
        <f t="shared" si="0"/>
        <v>MODE OF INSTRUCTION  x  MILITARY_CONNECTED</v>
      </c>
      <c r="G46" s="1" t="str">
        <f t="shared" si="1"/>
        <v>Fully In-Person  x  Military Connected</v>
      </c>
    </row>
    <row r="47" spans="3:7">
      <c r="C47" s="22">
        <v>4</v>
      </c>
      <c r="D47" s="23" t="s">
        <v>327</v>
      </c>
      <c r="F47" s="1" t="str">
        <f t="shared" si="0"/>
        <v>MODE OF INSTRUCTION  x  MILITARY_CONNECTED</v>
      </c>
      <c r="G47" s="1" t="str">
        <f t="shared" si="1"/>
        <v>Fully In-Person  x  Not Military Connected</v>
      </c>
    </row>
    <row r="48" spans="3:7">
      <c r="C48" s="22">
        <v>4</v>
      </c>
      <c r="D48" s="23" t="s">
        <v>327</v>
      </c>
      <c r="F48" s="1" t="str">
        <f t="shared" si="0"/>
        <v>MODE OF INSTRUCTION  x  MIGRANT</v>
      </c>
      <c r="G48" s="1" t="str">
        <f t="shared" si="1"/>
        <v>Fully In-Person  x  Migrant</v>
      </c>
    </row>
    <row r="49" spans="3:7">
      <c r="C49" s="22">
        <v>4</v>
      </c>
      <c r="D49" s="23" t="s">
        <v>327</v>
      </c>
      <c r="F49" s="1" t="str">
        <f t="shared" si="0"/>
        <v>MODE OF INSTRUCTION  x  MIGRANT</v>
      </c>
      <c r="G49" s="1" t="str">
        <f t="shared" si="1"/>
        <v>Fully In-Person  x  Not Migrant</v>
      </c>
    </row>
    <row r="50" spans="3:7">
      <c r="C50" s="22">
        <v>4</v>
      </c>
      <c r="D50" s="23" t="s">
        <v>327</v>
      </c>
      <c r="F50" s="1" t="str">
        <f t="shared" si="0"/>
        <v>MODE OF INSTRUCTION  x  FOSTER</v>
      </c>
      <c r="G50" s="1" t="str">
        <f t="shared" si="1"/>
        <v>Fully In-Person  x  Foster</v>
      </c>
    </row>
    <row r="51" spans="3:7">
      <c r="C51" s="22">
        <v>4</v>
      </c>
      <c r="D51" s="23" t="s">
        <v>327</v>
      </c>
      <c r="F51" s="1" t="str">
        <f t="shared" si="0"/>
        <v>MODE OF INSTRUCTION  x  FOSTER</v>
      </c>
      <c r="G51" s="1" t="str">
        <f t="shared" si="1"/>
        <v>Fully In-Person  x  Not Foster</v>
      </c>
    </row>
    <row r="52" spans="3:7">
      <c r="C52" s="22">
        <v>4</v>
      </c>
      <c r="D52" s="23" t="s">
        <v>327</v>
      </c>
      <c r="F52" s="1" t="str">
        <f t="shared" si="0"/>
        <v>MODE OF INSTRUCTION  x  ECONOMICALLY_DISADVANTAGED</v>
      </c>
      <c r="G52" s="1" t="str">
        <f t="shared" si="1"/>
        <v>Fully In-Person  x  Economically Disadvantaged</v>
      </c>
    </row>
    <row r="53" spans="3:7">
      <c r="C53" s="22">
        <v>4</v>
      </c>
      <c r="D53" s="23" t="s">
        <v>327</v>
      </c>
      <c r="F53" s="1" t="str">
        <f t="shared" si="0"/>
        <v>MODE OF INSTRUCTION  x  ECONOMICALLY_DISADVANTAGED</v>
      </c>
      <c r="G53" s="1" t="str">
        <f t="shared" si="1"/>
        <v>Fully In-Person  x  Not Economically Disadvantaged</v>
      </c>
    </row>
    <row r="54" spans="3:7">
      <c r="C54" s="22">
        <v>4</v>
      </c>
      <c r="D54" s="23" t="s">
        <v>327</v>
      </c>
      <c r="F54" s="1" t="str">
        <f t="shared" si="0"/>
        <v>MODE OF INSTRUCTION  x  GENDER</v>
      </c>
      <c r="G54" s="1" t="str">
        <f t="shared" si="1"/>
        <v>Fully In-Person  x  Male</v>
      </c>
    </row>
    <row r="55" spans="3:7">
      <c r="C55" s="22">
        <v>4</v>
      </c>
      <c r="D55" s="23" t="s">
        <v>327</v>
      </c>
      <c r="F55" s="1" t="str">
        <f t="shared" si="0"/>
        <v>MODE OF INSTRUCTION  x  GENDER</v>
      </c>
      <c r="G55" s="1" t="str">
        <f t="shared" si="1"/>
        <v>Fully In-Person  x  Female</v>
      </c>
    </row>
    <row r="56" spans="3:7">
      <c r="C56" s="22">
        <v>4</v>
      </c>
      <c r="D56" s="23" t="s">
        <v>327</v>
      </c>
      <c r="F56" s="1" t="str">
        <f t="shared" si="0"/>
        <v>MODE OF INSTRUCTION  x  SPECIAL EDUCATION</v>
      </c>
      <c r="G56" s="1" t="str">
        <f t="shared" si="1"/>
        <v>Fully In-Person  x  Special Education</v>
      </c>
    </row>
    <row r="57" spans="3:7">
      <c r="C57" s="22">
        <v>4</v>
      </c>
      <c r="D57" s="23" t="s">
        <v>327</v>
      </c>
      <c r="F57" s="1" t="str">
        <f t="shared" si="0"/>
        <v>MODE OF INSTRUCTION  x  SPECIAL EDUCATION</v>
      </c>
      <c r="G57" s="1" t="str">
        <f t="shared" si="1"/>
        <v>Fully In-Person  x  Not Special Education</v>
      </c>
    </row>
    <row r="58" spans="3:7">
      <c r="C58" s="22">
        <v>4</v>
      </c>
      <c r="D58" s="23" t="s">
        <v>327</v>
      </c>
      <c r="F58" s="1" t="str">
        <f t="shared" si="0"/>
        <v>MODE OF INSTRUCTION  x  RACE_ETHNICITY</v>
      </c>
      <c r="G58" s="1" t="str">
        <f t="shared" si="1"/>
        <v>Fully In-Person  x  White</v>
      </c>
    </row>
    <row r="59" spans="3:7">
      <c r="C59" s="22">
        <v>4</v>
      </c>
      <c r="D59" s="23" t="s">
        <v>327</v>
      </c>
      <c r="F59" s="1" t="str">
        <f t="shared" si="0"/>
        <v>MODE OF INSTRUCTION  x  RACE_ETHNICITY</v>
      </c>
      <c r="G59" s="1" t="str">
        <f t="shared" si="1"/>
        <v>Fully In-Person  x  African-American or Black</v>
      </c>
    </row>
    <row r="60" spans="3:7">
      <c r="C60" s="22">
        <v>4</v>
      </c>
      <c r="D60" s="23" t="s">
        <v>327</v>
      </c>
      <c r="F60" s="1" t="str">
        <f t="shared" si="0"/>
        <v>MODE OF INSTRUCTION  x  RACE_ETHNICITY</v>
      </c>
      <c r="G60" s="1" t="str">
        <f t="shared" si="1"/>
        <v>Fully In-Person  x  American Indian or Alaska Native</v>
      </c>
    </row>
    <row r="61" spans="3:7">
      <c r="C61" s="22">
        <v>4</v>
      </c>
      <c r="D61" s="23" t="s">
        <v>327</v>
      </c>
      <c r="F61" s="1" t="str">
        <f t="shared" si="0"/>
        <v>MODE OF INSTRUCTION  x  RACE_ETHNICITY</v>
      </c>
      <c r="G61" s="1" t="str">
        <f t="shared" si="1"/>
        <v>Fully In-Person  x  Asian</v>
      </c>
    </row>
    <row r="62" spans="3:7">
      <c r="C62" s="22">
        <v>4</v>
      </c>
      <c r="D62" s="23" t="s">
        <v>327</v>
      </c>
      <c r="F62" s="1" t="str">
        <f t="shared" si="0"/>
        <v>MODE OF INSTRUCTION  x  RACE_ETHNICITY</v>
      </c>
      <c r="G62" s="1" t="str">
        <f t="shared" si="1"/>
        <v>Fully In-Person  x  Hispanic or Latino</v>
      </c>
    </row>
    <row r="63" spans="3:7">
      <c r="C63" s="22">
        <v>4</v>
      </c>
      <c r="D63" s="23" t="s">
        <v>327</v>
      </c>
      <c r="F63" s="1" t="str">
        <f t="shared" si="0"/>
        <v>MODE OF INSTRUCTION  x  RACE_ETHNICITY</v>
      </c>
      <c r="G63" s="1" t="str">
        <f t="shared" si="1"/>
        <v>Fully In-Person  x  Native Hawaiian or Pacific Islander</v>
      </c>
    </row>
    <row r="64" spans="3:7">
      <c r="C64" s="22">
        <v>4</v>
      </c>
      <c r="D64" s="23" t="s">
        <v>327</v>
      </c>
      <c r="F64" s="1" t="str">
        <f t="shared" si="0"/>
        <v>MODE OF INSTRUCTION  x  RACE_ETHNICITY</v>
      </c>
      <c r="G64" s="1" t="str">
        <f t="shared" si="1"/>
        <v>Fully In-Person  x  Two or more races</v>
      </c>
    </row>
    <row r="65" spans="3:7">
      <c r="C65" s="22">
        <v>4</v>
      </c>
      <c r="D65" s="23" t="s">
        <v>327</v>
      </c>
      <c r="F65" s="1" t="s">
        <v>194</v>
      </c>
      <c r="G65" s="1" t="str">
        <f t="shared" ref="G65:G87" si="2">"Hybrid  x  "&amp;G19</f>
        <v>Hybrid  x  English Learners</v>
      </c>
    </row>
    <row r="66" spans="3:7">
      <c r="C66" s="22">
        <v>4</v>
      </c>
      <c r="D66" s="23" t="s">
        <v>327</v>
      </c>
      <c r="F66" s="1" t="s">
        <v>194</v>
      </c>
      <c r="G66" s="1" t="str">
        <f t="shared" si="2"/>
        <v>Hybrid  x  Not English Learners</v>
      </c>
    </row>
    <row r="67" spans="3:7">
      <c r="C67" s="22">
        <v>4</v>
      </c>
      <c r="D67" s="23" t="s">
        <v>327</v>
      </c>
      <c r="F67" s="1" t="s">
        <v>195</v>
      </c>
      <c r="G67" s="1" t="str">
        <f t="shared" si="2"/>
        <v>Hybrid  x  Homeless</v>
      </c>
    </row>
    <row r="68" spans="3:7">
      <c r="C68" s="22">
        <v>4</v>
      </c>
      <c r="D68" s="23" t="s">
        <v>327</v>
      </c>
      <c r="F68" s="1" t="s">
        <v>195</v>
      </c>
      <c r="G68" s="1" t="str">
        <f t="shared" si="2"/>
        <v>Hybrid  x  Not Homeless</v>
      </c>
    </row>
    <row r="69" spans="3:7">
      <c r="C69" s="22">
        <v>4</v>
      </c>
      <c r="D69" s="23" t="s">
        <v>327</v>
      </c>
      <c r="F69" s="1" t="s">
        <v>196</v>
      </c>
      <c r="G69" s="1" t="str">
        <f t="shared" si="2"/>
        <v>Hybrid  x  Military Connected</v>
      </c>
    </row>
    <row r="70" spans="3:7">
      <c r="C70" s="22">
        <v>4</v>
      </c>
      <c r="D70" s="23" t="s">
        <v>327</v>
      </c>
      <c r="F70" s="1" t="s">
        <v>196</v>
      </c>
      <c r="G70" s="1" t="str">
        <f t="shared" si="2"/>
        <v>Hybrid  x  Not Military Connected</v>
      </c>
    </row>
    <row r="71" spans="3:7">
      <c r="C71" s="22">
        <v>4</v>
      </c>
      <c r="D71" s="23" t="s">
        <v>327</v>
      </c>
      <c r="F71" s="1" t="s">
        <v>197</v>
      </c>
      <c r="G71" s="1" t="str">
        <f t="shared" si="2"/>
        <v>Hybrid  x  Migrant</v>
      </c>
    </row>
    <row r="72" spans="3:7">
      <c r="C72" s="22">
        <v>4</v>
      </c>
      <c r="D72" s="23" t="s">
        <v>327</v>
      </c>
      <c r="F72" s="1" t="s">
        <v>197</v>
      </c>
      <c r="G72" s="1" t="str">
        <f t="shared" si="2"/>
        <v>Hybrid  x  Not Migrant</v>
      </c>
    </row>
    <row r="73" spans="3:7">
      <c r="C73" s="22">
        <v>4</v>
      </c>
      <c r="D73" s="23" t="s">
        <v>327</v>
      </c>
      <c r="F73" s="1" t="s">
        <v>198</v>
      </c>
      <c r="G73" s="1" t="str">
        <f t="shared" si="2"/>
        <v>Hybrid  x  Foster</v>
      </c>
    </row>
    <row r="74" spans="3:7">
      <c r="C74" s="22">
        <v>4</v>
      </c>
      <c r="D74" s="23" t="s">
        <v>327</v>
      </c>
      <c r="F74" s="1" t="s">
        <v>198</v>
      </c>
      <c r="G74" s="1" t="str">
        <f t="shared" si="2"/>
        <v>Hybrid  x  Not Foster</v>
      </c>
    </row>
    <row r="75" spans="3:7">
      <c r="C75" s="22">
        <v>4</v>
      </c>
      <c r="D75" s="23" t="s">
        <v>327</v>
      </c>
      <c r="F75" s="1" t="s">
        <v>199</v>
      </c>
      <c r="G75" s="1" t="str">
        <f t="shared" si="2"/>
        <v>Hybrid  x  Economically Disadvantaged</v>
      </c>
    </row>
    <row r="76" spans="3:7">
      <c r="C76" s="22">
        <v>4</v>
      </c>
      <c r="D76" s="23" t="s">
        <v>327</v>
      </c>
      <c r="F76" s="1" t="s">
        <v>199</v>
      </c>
      <c r="G76" s="1" t="str">
        <f t="shared" si="2"/>
        <v>Hybrid  x  Not Economically Disadvantaged</v>
      </c>
    </row>
    <row r="77" spans="3:7">
      <c r="C77" s="22">
        <v>4</v>
      </c>
      <c r="D77" s="23" t="s">
        <v>327</v>
      </c>
      <c r="F77" s="1" t="s">
        <v>200</v>
      </c>
      <c r="G77" s="1" t="str">
        <f t="shared" si="2"/>
        <v>Hybrid  x  Male</v>
      </c>
    </row>
    <row r="78" spans="3:7">
      <c r="C78" s="22">
        <v>4</v>
      </c>
      <c r="D78" s="23" t="s">
        <v>327</v>
      </c>
      <c r="F78" s="1" t="s">
        <v>200</v>
      </c>
      <c r="G78" s="1" t="str">
        <f t="shared" si="2"/>
        <v>Hybrid  x  Female</v>
      </c>
    </row>
    <row r="79" spans="3:7">
      <c r="C79" s="22">
        <v>4</v>
      </c>
      <c r="D79" s="23" t="s">
        <v>327</v>
      </c>
      <c r="F79" s="1" t="s">
        <v>201</v>
      </c>
      <c r="G79" s="1" t="str">
        <f t="shared" si="2"/>
        <v>Hybrid  x  Special Education</v>
      </c>
    </row>
    <row r="80" spans="3:7">
      <c r="C80" s="22">
        <v>4</v>
      </c>
      <c r="D80" s="23" t="s">
        <v>327</v>
      </c>
      <c r="F80" s="1" t="s">
        <v>201</v>
      </c>
      <c r="G80" s="1" t="str">
        <f t="shared" si="2"/>
        <v>Hybrid  x  Not Special Education</v>
      </c>
    </row>
    <row r="81" spans="3:7">
      <c r="C81" s="22">
        <v>4</v>
      </c>
      <c r="D81" s="23" t="s">
        <v>327</v>
      </c>
      <c r="F81" s="1" t="s">
        <v>202</v>
      </c>
      <c r="G81" s="1" t="str">
        <f t="shared" si="2"/>
        <v>Hybrid  x  White</v>
      </c>
    </row>
    <row r="82" spans="3:7">
      <c r="C82" s="22">
        <v>4</v>
      </c>
      <c r="D82" s="23" t="s">
        <v>327</v>
      </c>
      <c r="F82" s="1" t="s">
        <v>202</v>
      </c>
      <c r="G82" s="1" t="str">
        <f t="shared" si="2"/>
        <v>Hybrid  x  African-American or Black</v>
      </c>
    </row>
    <row r="83" spans="3:7">
      <c r="C83" s="22">
        <v>4</v>
      </c>
      <c r="D83" s="23" t="s">
        <v>327</v>
      </c>
      <c r="F83" s="1" t="s">
        <v>202</v>
      </c>
      <c r="G83" s="1" t="str">
        <f t="shared" si="2"/>
        <v>Hybrid  x  American Indian or Alaska Native</v>
      </c>
    </row>
    <row r="84" spans="3:7">
      <c r="C84" s="22">
        <v>4</v>
      </c>
      <c r="D84" s="23" t="s">
        <v>327</v>
      </c>
      <c r="F84" s="1" t="s">
        <v>202</v>
      </c>
      <c r="G84" s="1" t="str">
        <f t="shared" si="2"/>
        <v>Hybrid  x  Asian</v>
      </c>
    </row>
    <row r="85" spans="3:7">
      <c r="C85" s="22">
        <v>4</v>
      </c>
      <c r="D85" s="23" t="s">
        <v>327</v>
      </c>
      <c r="F85" s="1" t="s">
        <v>202</v>
      </c>
      <c r="G85" s="1" t="str">
        <f t="shared" si="2"/>
        <v>Hybrid  x  Hispanic or Latino</v>
      </c>
    </row>
    <row r="86" spans="3:7">
      <c r="C86" s="22">
        <v>4</v>
      </c>
      <c r="D86" s="23" t="s">
        <v>327</v>
      </c>
      <c r="F86" s="1" t="s">
        <v>202</v>
      </c>
      <c r="G86" s="1" t="str">
        <f t="shared" si="2"/>
        <v>Hybrid  x  Native Hawaiian or Pacific Islander</v>
      </c>
    </row>
    <row r="87" spans="3:7">
      <c r="C87" s="22">
        <v>4</v>
      </c>
      <c r="D87" s="23" t="s">
        <v>327</v>
      </c>
      <c r="F87" s="1" t="s">
        <v>202</v>
      </c>
      <c r="G87" s="1" t="str">
        <f t="shared" si="2"/>
        <v>Hybrid  x  Two or more races</v>
      </c>
    </row>
    <row r="88" spans="3:7">
      <c r="C88" s="22">
        <v>4</v>
      </c>
      <c r="D88" s="23" t="s">
        <v>327</v>
      </c>
      <c r="F88" s="1" t="s">
        <v>194</v>
      </c>
      <c r="G88" s="1" t="str">
        <f t="shared" ref="G88:G110" si="3">"Fully Remote  x  "&amp;G19</f>
        <v>Fully Remote  x  English Learners</v>
      </c>
    </row>
    <row r="89" spans="3:7">
      <c r="C89" s="22">
        <v>4</v>
      </c>
      <c r="D89" s="23" t="s">
        <v>327</v>
      </c>
      <c r="F89" s="1" t="s">
        <v>194</v>
      </c>
      <c r="G89" s="1" t="str">
        <f t="shared" si="3"/>
        <v>Fully Remote  x  Not English Learners</v>
      </c>
    </row>
    <row r="90" spans="3:7">
      <c r="C90" s="22">
        <v>4</v>
      </c>
      <c r="D90" s="23" t="s">
        <v>327</v>
      </c>
      <c r="F90" s="1" t="s">
        <v>195</v>
      </c>
      <c r="G90" s="1" t="str">
        <f t="shared" si="3"/>
        <v>Fully Remote  x  Homeless</v>
      </c>
    </row>
    <row r="91" spans="3:7">
      <c r="C91" s="22">
        <v>4</v>
      </c>
      <c r="D91" s="23" t="s">
        <v>327</v>
      </c>
      <c r="F91" s="1" t="s">
        <v>195</v>
      </c>
      <c r="G91" s="1" t="str">
        <f t="shared" si="3"/>
        <v>Fully Remote  x  Not Homeless</v>
      </c>
    </row>
    <row r="92" spans="3:7">
      <c r="C92" s="22">
        <v>4</v>
      </c>
      <c r="D92" s="23" t="s">
        <v>327</v>
      </c>
      <c r="F92" s="1" t="s">
        <v>196</v>
      </c>
      <c r="G92" s="1" t="str">
        <f t="shared" si="3"/>
        <v>Fully Remote  x  Military Connected</v>
      </c>
    </row>
    <row r="93" spans="3:7">
      <c r="C93" s="22">
        <v>4</v>
      </c>
      <c r="D93" s="23" t="s">
        <v>327</v>
      </c>
      <c r="F93" s="1" t="s">
        <v>196</v>
      </c>
      <c r="G93" s="1" t="str">
        <f t="shared" si="3"/>
        <v>Fully Remote  x  Not Military Connected</v>
      </c>
    </row>
    <row r="94" spans="3:7">
      <c r="C94" s="22">
        <v>4</v>
      </c>
      <c r="D94" s="23" t="s">
        <v>327</v>
      </c>
      <c r="F94" s="1" t="s">
        <v>197</v>
      </c>
      <c r="G94" s="1" t="str">
        <f t="shared" si="3"/>
        <v>Fully Remote  x  Migrant</v>
      </c>
    </row>
    <row r="95" spans="3:7">
      <c r="C95" s="22">
        <v>4</v>
      </c>
      <c r="D95" s="23" t="s">
        <v>327</v>
      </c>
      <c r="F95" s="1" t="s">
        <v>197</v>
      </c>
      <c r="G95" s="1" t="str">
        <f t="shared" si="3"/>
        <v>Fully Remote  x  Not Migrant</v>
      </c>
    </row>
    <row r="96" spans="3:7">
      <c r="C96" s="22">
        <v>4</v>
      </c>
      <c r="D96" s="23" t="s">
        <v>327</v>
      </c>
      <c r="F96" s="1" t="s">
        <v>198</v>
      </c>
      <c r="G96" s="1" t="str">
        <f t="shared" si="3"/>
        <v>Fully Remote  x  Foster</v>
      </c>
    </row>
    <row r="97" spans="3:7">
      <c r="C97" s="22">
        <v>4</v>
      </c>
      <c r="D97" s="23" t="s">
        <v>327</v>
      </c>
      <c r="F97" s="1" t="s">
        <v>198</v>
      </c>
      <c r="G97" s="1" t="str">
        <f t="shared" si="3"/>
        <v>Fully Remote  x  Not Foster</v>
      </c>
    </row>
    <row r="98" spans="3:7">
      <c r="C98" s="22">
        <v>4</v>
      </c>
      <c r="D98" s="23" t="s">
        <v>327</v>
      </c>
      <c r="F98" s="1" t="s">
        <v>199</v>
      </c>
      <c r="G98" s="1" t="str">
        <f t="shared" si="3"/>
        <v>Fully Remote  x  Economically Disadvantaged</v>
      </c>
    </row>
    <row r="99" spans="3:7">
      <c r="C99" s="22">
        <v>4</v>
      </c>
      <c r="D99" s="23" t="s">
        <v>327</v>
      </c>
      <c r="F99" s="1" t="s">
        <v>199</v>
      </c>
      <c r="G99" s="1" t="str">
        <f t="shared" si="3"/>
        <v>Fully Remote  x  Not Economically Disadvantaged</v>
      </c>
    </row>
    <row r="100" spans="3:7">
      <c r="C100" s="22">
        <v>4</v>
      </c>
      <c r="D100" s="23" t="s">
        <v>327</v>
      </c>
      <c r="F100" s="1" t="s">
        <v>200</v>
      </c>
      <c r="G100" s="1" t="str">
        <f t="shared" si="3"/>
        <v>Fully Remote  x  Male</v>
      </c>
    </row>
    <row r="101" spans="3:7">
      <c r="C101" s="22">
        <v>4</v>
      </c>
      <c r="D101" s="23" t="s">
        <v>327</v>
      </c>
      <c r="F101" s="1" t="s">
        <v>200</v>
      </c>
      <c r="G101" s="1" t="str">
        <f t="shared" si="3"/>
        <v>Fully Remote  x  Female</v>
      </c>
    </row>
    <row r="102" spans="3:7">
      <c r="C102" s="22">
        <v>4</v>
      </c>
      <c r="D102" s="23" t="s">
        <v>327</v>
      </c>
      <c r="F102" s="1" t="s">
        <v>201</v>
      </c>
      <c r="G102" s="1" t="str">
        <f t="shared" si="3"/>
        <v>Fully Remote  x  Special Education</v>
      </c>
    </row>
    <row r="103" spans="3:7">
      <c r="C103" s="22">
        <v>4</v>
      </c>
      <c r="D103" s="23" t="s">
        <v>327</v>
      </c>
      <c r="F103" s="1" t="s">
        <v>201</v>
      </c>
      <c r="G103" s="1" t="str">
        <f t="shared" si="3"/>
        <v>Fully Remote  x  Not Special Education</v>
      </c>
    </row>
    <row r="104" spans="3:7">
      <c r="C104" s="22">
        <v>4</v>
      </c>
      <c r="D104" s="23" t="s">
        <v>327</v>
      </c>
      <c r="F104" s="1" t="s">
        <v>202</v>
      </c>
      <c r="G104" s="1" t="str">
        <f t="shared" si="3"/>
        <v>Fully Remote  x  White</v>
      </c>
    </row>
    <row r="105" spans="3:7">
      <c r="C105" s="22">
        <v>4</v>
      </c>
      <c r="D105" s="23" t="s">
        <v>327</v>
      </c>
      <c r="F105" s="1" t="s">
        <v>202</v>
      </c>
      <c r="G105" s="1" t="str">
        <f t="shared" si="3"/>
        <v>Fully Remote  x  African-American or Black</v>
      </c>
    </row>
    <row r="106" spans="3:7">
      <c r="C106" s="22">
        <v>4</v>
      </c>
      <c r="D106" s="23" t="s">
        <v>327</v>
      </c>
      <c r="F106" s="1" t="s">
        <v>202</v>
      </c>
      <c r="G106" s="1" t="str">
        <f t="shared" si="3"/>
        <v>Fully Remote  x  American Indian or Alaska Native</v>
      </c>
    </row>
    <row r="107" spans="3:7">
      <c r="C107" s="22">
        <v>4</v>
      </c>
      <c r="D107" s="23" t="s">
        <v>327</v>
      </c>
      <c r="F107" s="1" t="s">
        <v>202</v>
      </c>
      <c r="G107" s="1" t="str">
        <f t="shared" si="3"/>
        <v>Fully Remote  x  Asian</v>
      </c>
    </row>
    <row r="108" spans="3:7">
      <c r="C108" s="22">
        <v>4</v>
      </c>
      <c r="D108" s="23" t="s">
        <v>327</v>
      </c>
      <c r="F108" s="1" t="s">
        <v>202</v>
      </c>
      <c r="G108" s="1" t="str">
        <f t="shared" si="3"/>
        <v>Fully Remote  x  Hispanic or Latino</v>
      </c>
    </row>
    <row r="109" spans="3:7">
      <c r="C109" s="22">
        <v>4</v>
      </c>
      <c r="D109" s="23" t="s">
        <v>327</v>
      </c>
      <c r="F109" s="1" t="s">
        <v>202</v>
      </c>
      <c r="G109" s="1" t="str">
        <f t="shared" si="3"/>
        <v>Fully Remote  x  Native Hawaiian or Pacific Islander</v>
      </c>
    </row>
    <row r="110" spans="3:7">
      <c r="C110" s="22">
        <v>4</v>
      </c>
      <c r="D110" s="23" t="s">
        <v>327</v>
      </c>
      <c r="F110" s="1" t="s">
        <v>202</v>
      </c>
      <c r="G110" s="1" t="str">
        <f t="shared" si="3"/>
        <v>Fully Remote  x  Two or more races</v>
      </c>
    </row>
    <row r="111" spans="3:7">
      <c r="C111" s="22">
        <v>4</v>
      </c>
      <c r="D111" s="23" t="s">
        <v>327</v>
      </c>
      <c r="F111" s="1" t="s">
        <v>124</v>
      </c>
      <c r="G111" s="1" t="s">
        <v>203</v>
      </c>
    </row>
    <row r="112" spans="3:7">
      <c r="C112" s="22">
        <v>4</v>
      </c>
      <c r="D112" s="23" t="s">
        <v>327</v>
      </c>
      <c r="F112" s="1" t="s">
        <v>124</v>
      </c>
      <c r="G112" s="1" t="s">
        <v>204</v>
      </c>
    </row>
    <row r="113" spans="3:7">
      <c r="C113" s="22">
        <v>4</v>
      </c>
      <c r="D113" s="23" t="s">
        <v>327</v>
      </c>
      <c r="F113" s="1" t="s">
        <v>124</v>
      </c>
      <c r="G113" s="1" t="s">
        <v>205</v>
      </c>
    </row>
    <row r="114" spans="3:7">
      <c r="C114" s="22">
        <v>4</v>
      </c>
      <c r="D114" s="23" t="s">
        <v>327</v>
      </c>
      <c r="F114" s="1" t="s">
        <v>124</v>
      </c>
      <c r="G114" s="1" t="s">
        <v>206</v>
      </c>
    </row>
    <row r="115" spans="3:7">
      <c r="C115" s="22">
        <v>4</v>
      </c>
      <c r="D115" s="23" t="s">
        <v>327</v>
      </c>
      <c r="F115" s="1" t="s">
        <v>124</v>
      </c>
      <c r="G115" s="1" t="s">
        <v>207</v>
      </c>
    </row>
    <row r="116" spans="3:7">
      <c r="C116" s="22">
        <v>4</v>
      </c>
      <c r="D116" s="23" t="s">
        <v>327</v>
      </c>
      <c r="F116" s="1" t="s">
        <v>124</v>
      </c>
      <c r="G116" s="1" t="s">
        <v>208</v>
      </c>
    </row>
    <row r="117" spans="3:7">
      <c r="C117" s="22">
        <v>4</v>
      </c>
      <c r="D117" s="23" t="s">
        <v>327</v>
      </c>
      <c r="F117" s="1" t="s">
        <v>124</v>
      </c>
      <c r="G117" s="1" t="s">
        <v>209</v>
      </c>
    </row>
    <row r="118" spans="3:7">
      <c r="C118" s="22">
        <v>4</v>
      </c>
      <c r="D118" s="23" t="s">
        <v>327</v>
      </c>
      <c r="F118" s="1" t="s">
        <v>124</v>
      </c>
      <c r="G118" s="1" t="s">
        <v>210</v>
      </c>
    </row>
    <row r="119" spans="3:7">
      <c r="C119" s="22">
        <v>4</v>
      </c>
      <c r="D119" s="23" t="s">
        <v>327</v>
      </c>
      <c r="F119" s="1" t="s">
        <v>124</v>
      </c>
      <c r="G119" s="1" t="s">
        <v>211</v>
      </c>
    </row>
    <row r="120" spans="3:7">
      <c r="C120" s="22">
        <v>4</v>
      </c>
      <c r="D120" s="23" t="s">
        <v>327</v>
      </c>
      <c r="F120" s="1" t="s">
        <v>124</v>
      </c>
      <c r="G120" s="1" t="s">
        <v>212</v>
      </c>
    </row>
    <row r="121" spans="3:7">
      <c r="C121" s="22">
        <v>4</v>
      </c>
      <c r="D121" s="23" t="s">
        <v>327</v>
      </c>
      <c r="F121" s="1" t="s">
        <v>124</v>
      </c>
      <c r="G121" s="1" t="s">
        <v>213</v>
      </c>
    </row>
    <row r="122" spans="3:7">
      <c r="C122" s="22">
        <v>4</v>
      </c>
      <c r="D122" s="23" t="s">
        <v>327</v>
      </c>
      <c r="F122" s="1" t="s">
        <v>124</v>
      </c>
      <c r="G122" s="1" t="s">
        <v>214</v>
      </c>
    </row>
    <row r="123" spans="3:7">
      <c r="C123" s="22">
        <v>4</v>
      </c>
      <c r="D123" s="23" t="s">
        <v>327</v>
      </c>
      <c r="F123" s="1" t="s">
        <v>124</v>
      </c>
      <c r="G123" s="1" t="s">
        <v>215</v>
      </c>
    </row>
    <row r="124" spans="3:7">
      <c r="C124" s="22">
        <v>4</v>
      </c>
      <c r="D124" s="23" t="s">
        <v>327</v>
      </c>
      <c r="F124" s="1" t="s">
        <v>124</v>
      </c>
      <c r="G124" s="1" t="s">
        <v>216</v>
      </c>
    </row>
    <row r="125" spans="3:7">
      <c r="C125" s="22">
        <v>4</v>
      </c>
      <c r="D125" s="23" t="s">
        <v>327</v>
      </c>
      <c r="F125" s="1" t="s">
        <v>125</v>
      </c>
      <c r="G125" s="1" t="s">
        <v>217</v>
      </c>
    </row>
    <row r="126" spans="3:7">
      <c r="C126" s="22">
        <v>4</v>
      </c>
      <c r="D126" s="23" t="s">
        <v>327</v>
      </c>
      <c r="F126" s="1" t="s">
        <v>125</v>
      </c>
      <c r="G126" s="1" t="s">
        <v>218</v>
      </c>
    </row>
    <row r="127" spans="3:7">
      <c r="C127" s="22">
        <v>4</v>
      </c>
      <c r="D127" s="23" t="s">
        <v>327</v>
      </c>
      <c r="F127" s="1" t="s">
        <v>125</v>
      </c>
      <c r="G127" s="1" t="s">
        <v>219</v>
      </c>
    </row>
    <row r="128" spans="3:7">
      <c r="C128" s="22">
        <v>4</v>
      </c>
      <c r="D128" s="23" t="s">
        <v>327</v>
      </c>
      <c r="F128" s="1" t="s">
        <v>125</v>
      </c>
      <c r="G128" s="1" t="s">
        <v>220</v>
      </c>
    </row>
    <row r="129" spans="3:7">
      <c r="C129" s="22">
        <v>4</v>
      </c>
      <c r="D129" s="23" t="s">
        <v>327</v>
      </c>
      <c r="F129" s="1" t="s">
        <v>126</v>
      </c>
      <c r="G129" s="1" t="s">
        <v>221</v>
      </c>
    </row>
    <row r="130" spans="3:7">
      <c r="C130" s="22">
        <v>4</v>
      </c>
      <c r="D130" s="23" t="s">
        <v>327</v>
      </c>
      <c r="F130" s="1" t="s">
        <v>126</v>
      </c>
      <c r="G130" s="1" t="s">
        <v>222</v>
      </c>
    </row>
    <row r="131" spans="3:7">
      <c r="C131" s="22">
        <v>4</v>
      </c>
      <c r="D131" s="23" t="s">
        <v>327</v>
      </c>
      <c r="F131" s="1" t="s">
        <v>126</v>
      </c>
      <c r="G131" s="5" t="s">
        <v>223</v>
      </c>
    </row>
    <row r="132" spans="3:7">
      <c r="C132" s="22">
        <v>4</v>
      </c>
      <c r="D132" s="23" t="s">
        <v>327</v>
      </c>
      <c r="F132" s="1" t="s">
        <v>126</v>
      </c>
      <c r="G132" s="1" t="s">
        <v>224</v>
      </c>
    </row>
    <row r="133" spans="3:7">
      <c r="C133" s="22">
        <v>4</v>
      </c>
      <c r="D133" s="23" t="s">
        <v>327</v>
      </c>
      <c r="F133" s="1" t="s">
        <v>127</v>
      </c>
      <c r="G133" s="1" t="s">
        <v>225</v>
      </c>
    </row>
    <row r="134" spans="3:7">
      <c r="C134" s="22">
        <v>4</v>
      </c>
      <c r="D134" s="23" t="s">
        <v>327</v>
      </c>
      <c r="F134" s="1" t="s">
        <v>127</v>
      </c>
      <c r="G134" s="1" t="s">
        <v>226</v>
      </c>
    </row>
    <row r="135" spans="3:7">
      <c r="C135" s="22">
        <v>4</v>
      </c>
      <c r="D135" s="23" t="s">
        <v>327</v>
      </c>
      <c r="F135" s="1" t="s">
        <v>127</v>
      </c>
      <c r="G135" s="1" t="s">
        <v>227</v>
      </c>
    </row>
    <row r="136" spans="3:7">
      <c r="C136" s="22">
        <v>4</v>
      </c>
      <c r="D136" s="23" t="s">
        <v>327</v>
      </c>
      <c r="F136" s="1" t="s">
        <v>127</v>
      </c>
      <c r="G136" s="1" t="s">
        <v>228</v>
      </c>
    </row>
    <row r="137" spans="3:7">
      <c r="C137" s="22">
        <v>4</v>
      </c>
      <c r="D137" s="23" t="s">
        <v>327</v>
      </c>
      <c r="F137" s="1" t="s">
        <v>127</v>
      </c>
      <c r="G137" s="1" t="s">
        <v>229</v>
      </c>
    </row>
    <row r="138" spans="3:7">
      <c r="C138" s="22">
        <v>4</v>
      </c>
      <c r="D138" s="23" t="s">
        <v>327</v>
      </c>
      <c r="F138" s="1" t="s">
        <v>127</v>
      </c>
      <c r="G138" s="1" t="s">
        <v>230</v>
      </c>
    </row>
    <row r="139" spans="3:7">
      <c r="C139" s="22">
        <v>4</v>
      </c>
      <c r="D139" s="23" t="s">
        <v>327</v>
      </c>
      <c r="F139" s="1" t="s">
        <v>127</v>
      </c>
      <c r="G139" s="1" t="s">
        <v>231</v>
      </c>
    </row>
    <row r="140" spans="3:7">
      <c r="C140" s="22">
        <v>4</v>
      </c>
      <c r="D140" s="23" t="s">
        <v>327</v>
      </c>
      <c r="F140" s="1" t="s">
        <v>127</v>
      </c>
      <c r="G140" s="1" t="s">
        <v>232</v>
      </c>
    </row>
    <row r="141" spans="3:7">
      <c r="C141" s="22">
        <v>4</v>
      </c>
      <c r="D141" s="23" t="s">
        <v>327</v>
      </c>
      <c r="F141" s="1" t="s">
        <v>127</v>
      </c>
      <c r="G141" s="1" t="s">
        <v>233</v>
      </c>
    </row>
    <row r="142" spans="3:7">
      <c r="C142" s="22">
        <v>4</v>
      </c>
      <c r="D142" s="23" t="s">
        <v>327</v>
      </c>
      <c r="F142" s="1" t="s">
        <v>127</v>
      </c>
      <c r="G142" s="1" t="s">
        <v>234</v>
      </c>
    </row>
    <row r="143" spans="3:7">
      <c r="C143" s="22">
        <v>4</v>
      </c>
      <c r="D143" s="23" t="s">
        <v>327</v>
      </c>
      <c r="F143" s="1" t="s">
        <v>127</v>
      </c>
      <c r="G143" s="1" t="s">
        <v>235</v>
      </c>
    </row>
    <row r="144" spans="3:7">
      <c r="C144" s="22">
        <v>4</v>
      </c>
      <c r="D144" s="23" t="s">
        <v>327</v>
      </c>
      <c r="F144" s="1" t="s">
        <v>127</v>
      </c>
      <c r="G144" s="1" t="s">
        <v>236</v>
      </c>
    </row>
    <row r="145" spans="3:7">
      <c r="C145" s="22">
        <v>4</v>
      </c>
      <c r="D145" s="23" t="s">
        <v>327</v>
      </c>
      <c r="F145" s="1" t="s">
        <v>127</v>
      </c>
      <c r="G145" s="1" t="s">
        <v>237</v>
      </c>
    </row>
    <row r="146" spans="3:7">
      <c r="C146" s="22">
        <v>4</v>
      </c>
      <c r="D146" s="23" t="s">
        <v>327</v>
      </c>
      <c r="F146" s="1" t="s">
        <v>127</v>
      </c>
      <c r="G146" s="1" t="s">
        <v>238</v>
      </c>
    </row>
    <row r="147" spans="3:7">
      <c r="C147" s="22">
        <v>4</v>
      </c>
      <c r="D147" s="23" t="s">
        <v>327</v>
      </c>
      <c r="F147" s="1" t="s">
        <v>128</v>
      </c>
      <c r="G147" s="1" t="s">
        <v>239</v>
      </c>
    </row>
    <row r="148" spans="3:7">
      <c r="C148" s="22">
        <v>4</v>
      </c>
      <c r="D148" s="23" t="s">
        <v>327</v>
      </c>
      <c r="F148" s="1" t="s">
        <v>128</v>
      </c>
      <c r="G148" s="1" t="s">
        <v>240</v>
      </c>
    </row>
    <row r="149" spans="3:7">
      <c r="C149" s="22">
        <v>4</v>
      </c>
      <c r="D149" s="23" t="s">
        <v>327</v>
      </c>
      <c r="F149" s="1" t="s">
        <v>128</v>
      </c>
      <c r="G149" s="1" t="s">
        <v>241</v>
      </c>
    </row>
    <row r="150" spans="3:7">
      <c r="C150" s="22">
        <v>4</v>
      </c>
      <c r="D150" s="23" t="s">
        <v>327</v>
      </c>
      <c r="F150" s="1" t="s">
        <v>128</v>
      </c>
      <c r="G150" s="1" t="s">
        <v>242</v>
      </c>
    </row>
    <row r="151" spans="3:7">
      <c r="C151" s="22">
        <v>4</v>
      </c>
      <c r="D151" s="23" t="s">
        <v>327</v>
      </c>
      <c r="F151" s="1" t="s">
        <v>128</v>
      </c>
      <c r="G151" s="1" t="s">
        <v>243</v>
      </c>
    </row>
    <row r="152" spans="3:7">
      <c r="C152" s="22">
        <v>4</v>
      </c>
      <c r="D152" s="23" t="s">
        <v>327</v>
      </c>
      <c r="F152" s="1" t="s">
        <v>128</v>
      </c>
      <c r="G152" s="1" t="s">
        <v>244</v>
      </c>
    </row>
    <row r="153" spans="3:7">
      <c r="C153" s="22">
        <v>4</v>
      </c>
      <c r="D153" s="23" t="s">
        <v>327</v>
      </c>
      <c r="F153" s="1" t="s">
        <v>128</v>
      </c>
      <c r="G153" s="1" t="s">
        <v>245</v>
      </c>
    </row>
    <row r="154" spans="3:7">
      <c r="C154" s="22">
        <v>4</v>
      </c>
      <c r="D154" s="23" t="s">
        <v>327</v>
      </c>
      <c r="F154" s="1" t="s">
        <v>128</v>
      </c>
      <c r="G154" s="1" t="s">
        <v>246</v>
      </c>
    </row>
    <row r="155" spans="3:7">
      <c r="C155" s="22">
        <v>4</v>
      </c>
      <c r="D155" s="23" t="s">
        <v>327</v>
      </c>
      <c r="F155" s="1" t="s">
        <v>128</v>
      </c>
      <c r="G155" s="1" t="s">
        <v>247</v>
      </c>
    </row>
    <row r="156" spans="3:7">
      <c r="C156" s="22">
        <v>4</v>
      </c>
      <c r="D156" s="23" t="s">
        <v>327</v>
      </c>
      <c r="F156" s="1" t="s">
        <v>128</v>
      </c>
      <c r="G156" s="1" t="s">
        <v>248</v>
      </c>
    </row>
    <row r="157" spans="3:7">
      <c r="C157" s="22">
        <v>4</v>
      </c>
      <c r="D157" s="23" t="s">
        <v>327</v>
      </c>
      <c r="F157" s="1" t="s">
        <v>128</v>
      </c>
      <c r="G157" s="1" t="s">
        <v>249</v>
      </c>
    </row>
    <row r="158" spans="3:7">
      <c r="C158" s="22">
        <v>4</v>
      </c>
      <c r="D158" s="23" t="s">
        <v>327</v>
      </c>
      <c r="F158" s="1" t="s">
        <v>128</v>
      </c>
      <c r="G158" s="1" t="s">
        <v>250</v>
      </c>
    </row>
    <row r="159" spans="3:7">
      <c r="C159" s="22">
        <v>4</v>
      </c>
      <c r="D159" s="23" t="s">
        <v>327</v>
      </c>
      <c r="F159" s="1" t="s">
        <v>128</v>
      </c>
      <c r="G159" s="1" t="s">
        <v>251</v>
      </c>
    </row>
    <row r="160" spans="3:7">
      <c r="C160" s="22">
        <v>4</v>
      </c>
      <c r="D160" s="23" t="s">
        <v>327</v>
      </c>
      <c r="F160" s="1" t="s">
        <v>128</v>
      </c>
      <c r="G160" s="1" t="s">
        <v>252</v>
      </c>
    </row>
    <row r="161" spans="3:7">
      <c r="C161" s="22">
        <v>4</v>
      </c>
      <c r="D161" s="23" t="s">
        <v>327</v>
      </c>
      <c r="F161" s="1" t="s">
        <v>129</v>
      </c>
      <c r="G161" s="1" t="s">
        <v>253</v>
      </c>
    </row>
    <row r="162" spans="3:7">
      <c r="C162" s="22">
        <v>4</v>
      </c>
      <c r="D162" s="23" t="s">
        <v>327</v>
      </c>
      <c r="F162" s="1" t="s">
        <v>129</v>
      </c>
      <c r="G162" s="1" t="s">
        <v>254</v>
      </c>
    </row>
    <row r="163" spans="3:7">
      <c r="C163" s="22">
        <v>4</v>
      </c>
      <c r="D163" s="23" t="s">
        <v>327</v>
      </c>
      <c r="F163" s="1" t="s">
        <v>129</v>
      </c>
      <c r="G163" s="1" t="s">
        <v>255</v>
      </c>
    </row>
    <row r="164" spans="3:7">
      <c r="C164" s="22">
        <v>4</v>
      </c>
      <c r="D164" s="23" t="s">
        <v>327</v>
      </c>
      <c r="F164" s="1" t="s">
        <v>129</v>
      </c>
      <c r="G164" s="1" t="s">
        <v>256</v>
      </c>
    </row>
    <row r="165" spans="3:7">
      <c r="C165" s="22">
        <v>4</v>
      </c>
      <c r="D165" s="23" t="s">
        <v>327</v>
      </c>
      <c r="F165" s="1" t="s">
        <v>131</v>
      </c>
      <c r="G165" s="1" t="s">
        <v>257</v>
      </c>
    </row>
    <row r="166" spans="3:7">
      <c r="C166" s="22">
        <v>4</v>
      </c>
      <c r="D166" s="23" t="s">
        <v>327</v>
      </c>
      <c r="F166" s="1" t="s">
        <v>131</v>
      </c>
      <c r="G166" s="1" t="s">
        <v>258</v>
      </c>
    </row>
    <row r="167" spans="3:7">
      <c r="C167" s="22">
        <v>4</v>
      </c>
      <c r="D167" s="23" t="s">
        <v>327</v>
      </c>
      <c r="F167" s="1" t="s">
        <v>131</v>
      </c>
      <c r="G167" s="1" t="s">
        <v>259</v>
      </c>
    </row>
    <row r="168" spans="3:7">
      <c r="C168" s="22">
        <v>4</v>
      </c>
      <c r="D168" s="23" t="s">
        <v>327</v>
      </c>
      <c r="F168" s="1" t="s">
        <v>131</v>
      </c>
      <c r="G168" s="1" t="s">
        <v>260</v>
      </c>
    </row>
    <row r="169" spans="3:7">
      <c r="C169" s="22">
        <v>4</v>
      </c>
      <c r="D169" s="23" t="s">
        <v>327</v>
      </c>
      <c r="F169" s="1" t="s">
        <v>131</v>
      </c>
      <c r="G169" s="1" t="s">
        <v>261</v>
      </c>
    </row>
    <row r="170" spans="3:7">
      <c r="C170" s="22">
        <v>4</v>
      </c>
      <c r="D170" s="23" t="s">
        <v>327</v>
      </c>
      <c r="F170" s="1" t="s">
        <v>131</v>
      </c>
      <c r="G170" s="1" t="s">
        <v>262</v>
      </c>
    </row>
    <row r="171" spans="3:7">
      <c r="C171" s="22">
        <v>4</v>
      </c>
      <c r="D171" s="23" t="s">
        <v>327</v>
      </c>
      <c r="F171" s="1" t="s">
        <v>131</v>
      </c>
      <c r="G171" s="1" t="s">
        <v>263</v>
      </c>
    </row>
    <row r="172" spans="3:7">
      <c r="C172" s="22">
        <v>4</v>
      </c>
      <c r="D172" s="23" t="s">
        <v>327</v>
      </c>
      <c r="F172" s="1" t="s">
        <v>131</v>
      </c>
      <c r="G172" s="1" t="s">
        <v>264</v>
      </c>
    </row>
    <row r="173" spans="3:7">
      <c r="C173" s="22">
        <v>4</v>
      </c>
      <c r="D173" s="23" t="s">
        <v>327</v>
      </c>
      <c r="F173" s="1" t="s">
        <v>131</v>
      </c>
      <c r="G173" s="1" t="s">
        <v>265</v>
      </c>
    </row>
    <row r="174" spans="3:7">
      <c r="C174" s="22">
        <v>4</v>
      </c>
      <c r="D174" s="23" t="s">
        <v>327</v>
      </c>
      <c r="F174" s="1" t="s">
        <v>131</v>
      </c>
      <c r="G174" s="1" t="s">
        <v>266</v>
      </c>
    </row>
    <row r="175" spans="3:7">
      <c r="C175" s="22">
        <v>4</v>
      </c>
      <c r="D175" s="23" t="s">
        <v>327</v>
      </c>
      <c r="F175" s="1" t="s">
        <v>131</v>
      </c>
      <c r="G175" s="1" t="s">
        <v>267</v>
      </c>
    </row>
    <row r="176" spans="3:7">
      <c r="C176" s="22">
        <v>4</v>
      </c>
      <c r="D176" s="23" t="s">
        <v>327</v>
      </c>
      <c r="F176" s="1" t="s">
        <v>131</v>
      </c>
      <c r="G176" s="1" t="s">
        <v>268</v>
      </c>
    </row>
    <row r="177" spans="3:7">
      <c r="C177" s="22">
        <v>4</v>
      </c>
      <c r="D177" s="23" t="s">
        <v>327</v>
      </c>
      <c r="F177" s="1" t="s">
        <v>131</v>
      </c>
      <c r="G177" s="1" t="s">
        <v>269</v>
      </c>
    </row>
    <row r="178" spans="3:7">
      <c r="C178" s="22">
        <v>4</v>
      </c>
      <c r="D178" s="23" t="s">
        <v>327</v>
      </c>
      <c r="F178" s="1" t="s">
        <v>131</v>
      </c>
      <c r="G178" s="1" t="s">
        <v>270</v>
      </c>
    </row>
    <row r="179" spans="3:7">
      <c r="C179" s="22">
        <v>4</v>
      </c>
      <c r="D179" s="23" t="s">
        <v>327</v>
      </c>
      <c r="F179" s="1" t="s">
        <v>131</v>
      </c>
      <c r="G179" s="1" t="s">
        <v>271</v>
      </c>
    </row>
    <row r="180" spans="3:7">
      <c r="C180" s="22">
        <v>4</v>
      </c>
      <c r="D180" s="23" t="s">
        <v>327</v>
      </c>
      <c r="F180" s="1" t="s">
        <v>131</v>
      </c>
      <c r="G180" s="1" t="s">
        <v>272</v>
      </c>
    </row>
    <row r="181" spans="3:7">
      <c r="C181" s="22">
        <v>4</v>
      </c>
      <c r="D181" s="23" t="s">
        <v>327</v>
      </c>
      <c r="F181" s="1" t="s">
        <v>131</v>
      </c>
      <c r="G181" s="1" t="s">
        <v>273</v>
      </c>
    </row>
    <row r="182" spans="3:7">
      <c r="C182" s="22">
        <v>4</v>
      </c>
      <c r="D182" s="23" t="s">
        <v>327</v>
      </c>
      <c r="F182" s="1" t="s">
        <v>131</v>
      </c>
      <c r="G182" s="1" t="s">
        <v>274</v>
      </c>
    </row>
    <row r="183" spans="3:7">
      <c r="C183" s="22">
        <v>4</v>
      </c>
      <c r="D183" s="23" t="s">
        <v>327</v>
      </c>
      <c r="F183" s="1" t="s">
        <v>131</v>
      </c>
      <c r="G183" s="1" t="s">
        <v>275</v>
      </c>
    </row>
    <row r="184" spans="3:7">
      <c r="C184" s="22">
        <v>4</v>
      </c>
      <c r="D184" s="23" t="s">
        <v>327</v>
      </c>
      <c r="F184" s="1" t="s">
        <v>131</v>
      </c>
      <c r="G184" s="1" t="s">
        <v>276</v>
      </c>
    </row>
    <row r="185" spans="3:7">
      <c r="C185" s="22">
        <v>4</v>
      </c>
      <c r="D185" s="23" t="s">
        <v>327</v>
      </c>
      <c r="F185" s="1" t="s">
        <v>131</v>
      </c>
      <c r="G185" s="1" t="s">
        <v>277</v>
      </c>
    </row>
    <row r="186" spans="3:7">
      <c r="C186" s="22">
        <v>4</v>
      </c>
      <c r="D186" s="23" t="s">
        <v>327</v>
      </c>
      <c r="F186" s="1" t="s">
        <v>131</v>
      </c>
      <c r="G186" s="1" t="s">
        <v>278</v>
      </c>
    </row>
    <row r="187" spans="3:7">
      <c r="C187" s="22">
        <v>4</v>
      </c>
      <c r="D187" s="23" t="s">
        <v>327</v>
      </c>
      <c r="F187" s="1" t="s">
        <v>131</v>
      </c>
      <c r="G187" s="1" t="s">
        <v>279</v>
      </c>
    </row>
    <row r="188" spans="3:7">
      <c r="C188" s="22">
        <v>4</v>
      </c>
      <c r="D188" s="23" t="s">
        <v>327</v>
      </c>
      <c r="F188" s="1" t="s">
        <v>131</v>
      </c>
      <c r="G188" s="1" t="s">
        <v>280</v>
      </c>
    </row>
    <row r="189" spans="3:7">
      <c r="C189" s="22">
        <v>4</v>
      </c>
      <c r="D189" s="23" t="s">
        <v>327</v>
      </c>
      <c r="F189" s="1" t="s">
        <v>131</v>
      </c>
      <c r="G189" s="1" t="s">
        <v>281</v>
      </c>
    </row>
    <row r="190" spans="3:7">
      <c r="C190" s="22">
        <v>4</v>
      </c>
      <c r="D190" s="23" t="s">
        <v>327</v>
      </c>
      <c r="F190" s="1" t="s">
        <v>131</v>
      </c>
      <c r="G190" s="1" t="s">
        <v>282</v>
      </c>
    </row>
    <row r="191" spans="3:7">
      <c r="C191" s="22">
        <v>4</v>
      </c>
      <c r="D191" s="23" t="s">
        <v>327</v>
      </c>
      <c r="F191" s="1" t="s">
        <v>131</v>
      </c>
      <c r="G191" s="1" t="s">
        <v>283</v>
      </c>
    </row>
    <row r="192" spans="3:7">
      <c r="C192" s="22">
        <v>4</v>
      </c>
      <c r="D192" s="23" t="s">
        <v>327</v>
      </c>
      <c r="F192" s="1" t="s">
        <v>131</v>
      </c>
      <c r="G192" s="1" t="s">
        <v>284</v>
      </c>
    </row>
    <row r="193" spans="3:7">
      <c r="C193" s="22">
        <v>4</v>
      </c>
      <c r="D193" s="23" t="s">
        <v>327</v>
      </c>
      <c r="F193" s="1" t="s">
        <v>132</v>
      </c>
      <c r="G193" s="1" t="s">
        <v>285</v>
      </c>
    </row>
    <row r="194" spans="3:7">
      <c r="C194" s="22">
        <v>4</v>
      </c>
      <c r="D194" s="23" t="s">
        <v>327</v>
      </c>
      <c r="F194" s="1" t="s">
        <v>132</v>
      </c>
      <c r="G194" s="1" t="s">
        <v>286</v>
      </c>
    </row>
    <row r="195" spans="3:7">
      <c r="C195" s="22">
        <v>4</v>
      </c>
      <c r="D195" s="23" t="s">
        <v>327</v>
      </c>
      <c r="F195" s="1" t="s">
        <v>132</v>
      </c>
      <c r="G195" s="1" t="s">
        <v>287</v>
      </c>
    </row>
    <row r="196" spans="3:7">
      <c r="C196" s="22">
        <v>4</v>
      </c>
      <c r="D196" s="23" t="s">
        <v>327</v>
      </c>
      <c r="F196" s="1" t="s">
        <v>132</v>
      </c>
      <c r="G196" s="1" t="s">
        <v>288</v>
      </c>
    </row>
    <row r="197" spans="3:7">
      <c r="C197" s="22">
        <v>4</v>
      </c>
      <c r="D197" s="23" t="s">
        <v>327</v>
      </c>
      <c r="F197" s="1" t="s">
        <v>132</v>
      </c>
      <c r="G197" s="1" t="s">
        <v>289</v>
      </c>
    </row>
    <row r="198" spans="3:7">
      <c r="C198" s="22">
        <v>4</v>
      </c>
      <c r="D198" s="23" t="s">
        <v>327</v>
      </c>
      <c r="F198" s="1" t="s">
        <v>132</v>
      </c>
      <c r="G198" s="1" t="s">
        <v>290</v>
      </c>
    </row>
    <row r="199" spans="3:7">
      <c r="C199" s="22">
        <v>4</v>
      </c>
      <c r="D199" s="23" t="s">
        <v>327</v>
      </c>
      <c r="F199" s="1" t="s">
        <v>132</v>
      </c>
      <c r="G199" s="1" t="s">
        <v>291</v>
      </c>
    </row>
    <row r="200" spans="3:7">
      <c r="C200" s="22">
        <v>4</v>
      </c>
      <c r="D200" s="23" t="s">
        <v>327</v>
      </c>
      <c r="F200" s="1" t="s">
        <v>132</v>
      </c>
      <c r="G200" s="1" t="s">
        <v>292</v>
      </c>
    </row>
    <row r="201" spans="3:7">
      <c r="C201" s="22">
        <v>4</v>
      </c>
      <c r="D201" s="23" t="s">
        <v>327</v>
      </c>
      <c r="F201" s="1" t="s">
        <v>133</v>
      </c>
      <c r="G201" s="1" t="s">
        <v>293</v>
      </c>
    </row>
    <row r="202" spans="3:7">
      <c r="C202" s="22">
        <v>4</v>
      </c>
      <c r="D202" s="23" t="s">
        <v>327</v>
      </c>
      <c r="F202" s="1" t="s">
        <v>133</v>
      </c>
      <c r="G202" s="1" t="s">
        <v>294</v>
      </c>
    </row>
    <row r="203" spans="3:7">
      <c r="C203" s="22">
        <v>4</v>
      </c>
      <c r="D203" s="23" t="s">
        <v>327</v>
      </c>
      <c r="F203" s="1" t="s">
        <v>133</v>
      </c>
      <c r="G203" s="1" t="s">
        <v>295</v>
      </c>
    </row>
    <row r="204" spans="3:7">
      <c r="C204" s="22">
        <v>4</v>
      </c>
      <c r="D204" s="23" t="s">
        <v>327</v>
      </c>
      <c r="F204" s="1" t="s">
        <v>133</v>
      </c>
      <c r="G204" s="1" t="s">
        <v>296</v>
      </c>
    </row>
    <row r="205" spans="3:7">
      <c r="C205" s="22">
        <v>4</v>
      </c>
      <c r="D205" s="23" t="s">
        <v>327</v>
      </c>
      <c r="F205" s="1" t="s">
        <v>133</v>
      </c>
      <c r="G205" s="1" t="s">
        <v>297</v>
      </c>
    </row>
    <row r="206" spans="3:7">
      <c r="C206" s="22">
        <v>4</v>
      </c>
      <c r="D206" s="23" t="s">
        <v>327</v>
      </c>
      <c r="F206" s="1" t="s">
        <v>133</v>
      </c>
      <c r="G206" s="1" t="s">
        <v>298</v>
      </c>
    </row>
    <row r="207" spans="3:7">
      <c r="C207" s="22">
        <v>4</v>
      </c>
      <c r="D207" s="23" t="s">
        <v>327</v>
      </c>
      <c r="F207" s="1" t="s">
        <v>133</v>
      </c>
      <c r="G207" s="1" t="s">
        <v>299</v>
      </c>
    </row>
    <row r="208" spans="3:7">
      <c r="C208" s="22">
        <v>4</v>
      </c>
      <c r="D208" s="23" t="s">
        <v>327</v>
      </c>
      <c r="F208" s="1" t="s">
        <v>133</v>
      </c>
      <c r="G208" s="1" t="s">
        <v>300</v>
      </c>
    </row>
    <row r="209" spans="3:7">
      <c r="C209" s="22">
        <v>4</v>
      </c>
      <c r="D209" s="23" t="s">
        <v>327</v>
      </c>
      <c r="F209" s="1" t="s">
        <v>133</v>
      </c>
      <c r="G209" s="1" t="s">
        <v>301</v>
      </c>
    </row>
    <row r="210" spans="3:7">
      <c r="C210" s="22">
        <v>4</v>
      </c>
      <c r="D210" s="23" t="s">
        <v>327</v>
      </c>
      <c r="F210" s="1" t="s">
        <v>133</v>
      </c>
      <c r="G210" s="1" t="s">
        <v>302</v>
      </c>
    </row>
    <row r="211" spans="3:7">
      <c r="C211" s="22">
        <v>4</v>
      </c>
      <c r="D211" s="23" t="s">
        <v>327</v>
      </c>
      <c r="F211" s="1" t="s">
        <v>133</v>
      </c>
      <c r="G211" s="1" t="s">
        <v>303</v>
      </c>
    </row>
    <row r="212" spans="3:7">
      <c r="C212" s="22">
        <v>4</v>
      </c>
      <c r="D212" s="23" t="s">
        <v>327</v>
      </c>
      <c r="F212" s="1" t="s">
        <v>133</v>
      </c>
      <c r="G212" s="1" t="s">
        <v>304</v>
      </c>
    </row>
    <row r="213" spans="3:7">
      <c r="C213" s="22">
        <v>4</v>
      </c>
      <c r="D213" s="23" t="s">
        <v>327</v>
      </c>
      <c r="F213" s="1" t="s">
        <v>133</v>
      </c>
      <c r="G213" s="1" t="s">
        <v>305</v>
      </c>
    </row>
    <row r="214" spans="3:7">
      <c r="C214" s="22">
        <v>4</v>
      </c>
      <c r="D214" s="23" t="s">
        <v>327</v>
      </c>
      <c r="F214" s="1" t="s">
        <v>133</v>
      </c>
      <c r="G214" s="1" t="s">
        <v>306</v>
      </c>
    </row>
    <row r="215" spans="3:7">
      <c r="C215" s="22">
        <v>4</v>
      </c>
      <c r="D215" s="23" t="s">
        <v>327</v>
      </c>
      <c r="F215" s="1" t="s">
        <v>133</v>
      </c>
      <c r="G215" s="1" t="s">
        <v>307</v>
      </c>
    </row>
    <row r="216" spans="3:7">
      <c r="C216" s="22">
        <v>4</v>
      </c>
      <c r="D216" s="23" t="s">
        <v>327</v>
      </c>
      <c r="F216" s="1" t="s">
        <v>133</v>
      </c>
      <c r="G216" s="1" t="s">
        <v>308</v>
      </c>
    </row>
    <row r="217" spans="3:7">
      <c r="C217" s="22">
        <v>4</v>
      </c>
      <c r="D217" s="23" t="s">
        <v>327</v>
      </c>
      <c r="F217" s="1" t="s">
        <v>133</v>
      </c>
      <c r="G217" s="1" t="s">
        <v>309</v>
      </c>
    </row>
    <row r="218" spans="3:7">
      <c r="C218" s="22">
        <v>4</v>
      </c>
      <c r="D218" s="23" t="s">
        <v>327</v>
      </c>
      <c r="F218" s="1" t="s">
        <v>133</v>
      </c>
      <c r="G218" s="1" t="s">
        <v>310</v>
      </c>
    </row>
    <row r="219" spans="3:7">
      <c r="C219" s="22">
        <v>4</v>
      </c>
      <c r="D219" s="23" t="s">
        <v>327</v>
      </c>
      <c r="F219" s="1" t="s">
        <v>133</v>
      </c>
      <c r="G219" s="1" t="s">
        <v>311</v>
      </c>
    </row>
    <row r="220" spans="3:7">
      <c r="C220" s="22">
        <v>4</v>
      </c>
      <c r="D220" s="23" t="s">
        <v>327</v>
      </c>
      <c r="F220" s="1" t="s">
        <v>133</v>
      </c>
      <c r="G220" s="1" t="s">
        <v>312</v>
      </c>
    </row>
    <row r="221" spans="3:7">
      <c r="C221" s="22">
        <v>4</v>
      </c>
      <c r="D221" s="23" t="s">
        <v>327</v>
      </c>
      <c r="F221" s="1" t="s">
        <v>133</v>
      </c>
      <c r="G221" s="1" t="s">
        <v>313</v>
      </c>
    </row>
    <row r="222" spans="3:7">
      <c r="C222" s="22">
        <v>4</v>
      </c>
      <c r="D222" s="23" t="s">
        <v>327</v>
      </c>
      <c r="F222" s="1" t="s">
        <v>133</v>
      </c>
      <c r="G222" s="1" t="s">
        <v>314</v>
      </c>
    </row>
    <row r="223" spans="3:7">
      <c r="C223" s="22">
        <v>4</v>
      </c>
      <c r="D223" s="23" t="s">
        <v>327</v>
      </c>
      <c r="F223" s="1" t="s">
        <v>133</v>
      </c>
      <c r="G223" s="1" t="s">
        <v>315</v>
      </c>
    </row>
    <row r="224" spans="3:7">
      <c r="C224" s="22">
        <v>4</v>
      </c>
      <c r="D224" s="23" t="s">
        <v>327</v>
      </c>
      <c r="F224" s="1" t="s">
        <v>133</v>
      </c>
      <c r="G224" s="1" t="s">
        <v>316</v>
      </c>
    </row>
    <row r="225" spans="3:7">
      <c r="C225" s="22">
        <v>4</v>
      </c>
      <c r="D225" s="23" t="s">
        <v>327</v>
      </c>
      <c r="F225" s="1" t="s">
        <v>133</v>
      </c>
      <c r="G225" s="1" t="s">
        <v>317</v>
      </c>
    </row>
    <row r="226" spans="3:7">
      <c r="C226" s="22">
        <v>4</v>
      </c>
      <c r="D226" s="23" t="s">
        <v>327</v>
      </c>
      <c r="F226" s="1" t="s">
        <v>133</v>
      </c>
      <c r="G226" s="1" t="s">
        <v>318</v>
      </c>
    </row>
    <row r="227" spans="3:7">
      <c r="C227" s="22">
        <v>4</v>
      </c>
      <c r="D227" s="23" t="s">
        <v>327</v>
      </c>
      <c r="F227" s="1" t="s">
        <v>133</v>
      </c>
      <c r="G227" s="1" t="s">
        <v>319</v>
      </c>
    </row>
    <row r="228" spans="3:7">
      <c r="C228" s="22">
        <v>4</v>
      </c>
      <c r="D228" s="23" t="s">
        <v>327</v>
      </c>
      <c r="F228" s="1" t="s">
        <v>133</v>
      </c>
      <c r="G228" s="1" t="s">
        <v>320</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7745-1C6A-B74A-A432-13226302D8A3}">
  <dimension ref="A1:AQ228"/>
  <sheetViews>
    <sheetView topLeftCell="B1"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5</v>
      </c>
      <c r="D2" s="23" t="s">
        <v>327</v>
      </c>
      <c r="F2" s="1" t="s">
        <v>153</v>
      </c>
      <c r="G2" s="1" t="s">
        <v>154</v>
      </c>
    </row>
    <row r="3" spans="1:43">
      <c r="C3" s="22">
        <v>5</v>
      </c>
      <c r="D3" s="23" t="s">
        <v>327</v>
      </c>
      <c r="F3" s="1" t="s">
        <v>112</v>
      </c>
      <c r="G3" s="1" t="s">
        <v>155</v>
      </c>
    </row>
    <row r="4" spans="1:43">
      <c r="C4" s="22">
        <v>5</v>
      </c>
      <c r="D4" s="23" t="s">
        <v>327</v>
      </c>
      <c r="F4" s="1" t="s">
        <v>112</v>
      </c>
      <c r="G4" s="1" t="s">
        <v>156</v>
      </c>
    </row>
    <row r="5" spans="1:43">
      <c r="C5" s="22">
        <v>5</v>
      </c>
      <c r="D5" s="23" t="s">
        <v>327</v>
      </c>
      <c r="F5" s="1" t="s">
        <v>112</v>
      </c>
      <c r="G5" s="1" t="s">
        <v>157</v>
      </c>
    </row>
    <row r="6" spans="1:43">
      <c r="C6" s="22">
        <v>5</v>
      </c>
      <c r="D6" s="23" t="s">
        <v>327</v>
      </c>
      <c r="F6" s="1" t="s">
        <v>113</v>
      </c>
      <c r="G6" s="1" t="s">
        <v>158</v>
      </c>
    </row>
    <row r="7" spans="1:43">
      <c r="C7" s="22">
        <v>5</v>
      </c>
      <c r="D7" s="23" t="s">
        <v>327</v>
      </c>
      <c r="F7" s="1" t="s">
        <v>113</v>
      </c>
      <c r="G7" s="1" t="s">
        <v>159</v>
      </c>
    </row>
    <row r="8" spans="1:43">
      <c r="C8" s="22">
        <v>5</v>
      </c>
      <c r="D8" s="23" t="s">
        <v>327</v>
      </c>
      <c r="F8" s="1" t="s">
        <v>113</v>
      </c>
      <c r="G8" s="1" t="s">
        <v>160</v>
      </c>
    </row>
    <row r="9" spans="1:43">
      <c r="C9" s="22">
        <v>5</v>
      </c>
      <c r="D9" s="23" t="s">
        <v>327</v>
      </c>
      <c r="F9" s="1" t="s">
        <v>113</v>
      </c>
      <c r="G9" s="1" t="s">
        <v>161</v>
      </c>
    </row>
    <row r="10" spans="1:43">
      <c r="C10" s="22">
        <v>5</v>
      </c>
      <c r="D10" s="23" t="s">
        <v>327</v>
      </c>
      <c r="F10" s="1" t="s">
        <v>113</v>
      </c>
      <c r="G10" s="1" t="s">
        <v>162</v>
      </c>
    </row>
    <row r="11" spans="1:43">
      <c r="C11" s="22">
        <v>5</v>
      </c>
      <c r="D11" s="23" t="s">
        <v>327</v>
      </c>
      <c r="F11" s="1" t="s">
        <v>113</v>
      </c>
      <c r="G11" s="1" t="s">
        <v>163</v>
      </c>
    </row>
    <row r="12" spans="1:43">
      <c r="C12" s="22">
        <v>5</v>
      </c>
      <c r="D12" s="23" t="s">
        <v>327</v>
      </c>
      <c r="F12" s="1" t="s">
        <v>113</v>
      </c>
      <c r="G12" s="1" t="s">
        <v>164</v>
      </c>
    </row>
    <row r="13" spans="1:43">
      <c r="C13" s="22">
        <v>5</v>
      </c>
      <c r="D13" s="23" t="s">
        <v>327</v>
      </c>
      <c r="F13" s="1" t="s">
        <v>113</v>
      </c>
      <c r="G13" s="1" t="s">
        <v>165</v>
      </c>
    </row>
    <row r="14" spans="1:43">
      <c r="C14" s="22">
        <v>5</v>
      </c>
      <c r="D14" s="23" t="s">
        <v>327</v>
      </c>
      <c r="F14" s="1" t="s">
        <v>113</v>
      </c>
      <c r="G14" s="1" t="s">
        <v>166</v>
      </c>
    </row>
    <row r="15" spans="1:43">
      <c r="C15" s="22">
        <v>5</v>
      </c>
      <c r="D15" s="23" t="s">
        <v>327</v>
      </c>
      <c r="F15" s="1" t="s">
        <v>113</v>
      </c>
      <c r="G15" s="1" t="s">
        <v>167</v>
      </c>
    </row>
    <row r="16" spans="1:43">
      <c r="C16" s="22">
        <v>5</v>
      </c>
      <c r="D16" s="23" t="s">
        <v>327</v>
      </c>
      <c r="F16" s="1" t="s">
        <v>113</v>
      </c>
      <c r="G16" s="1" t="s">
        <v>168</v>
      </c>
    </row>
    <row r="17" spans="3:7">
      <c r="C17" s="22">
        <v>5</v>
      </c>
      <c r="D17" s="23" t="s">
        <v>327</v>
      </c>
      <c r="F17" s="1" t="s">
        <v>113</v>
      </c>
      <c r="G17" s="1" t="s">
        <v>169</v>
      </c>
    </row>
    <row r="18" spans="3:7">
      <c r="C18" s="22">
        <v>5</v>
      </c>
      <c r="D18" s="23" t="s">
        <v>327</v>
      </c>
      <c r="F18" s="1" t="s">
        <v>113</v>
      </c>
      <c r="G18" s="1" t="s">
        <v>170</v>
      </c>
    </row>
    <row r="19" spans="3:7">
      <c r="C19" s="22">
        <v>5</v>
      </c>
      <c r="D19" s="23" t="s">
        <v>327</v>
      </c>
      <c r="F19" s="1" t="s">
        <v>114</v>
      </c>
      <c r="G19" s="1" t="s">
        <v>171</v>
      </c>
    </row>
    <row r="20" spans="3:7">
      <c r="C20" s="22">
        <v>5</v>
      </c>
      <c r="D20" s="23" t="s">
        <v>327</v>
      </c>
      <c r="F20" s="1" t="s">
        <v>114</v>
      </c>
      <c r="G20" s="1" t="s">
        <v>172</v>
      </c>
    </row>
    <row r="21" spans="3:7">
      <c r="C21" s="22">
        <v>5</v>
      </c>
      <c r="D21" s="23" t="s">
        <v>327</v>
      </c>
      <c r="F21" s="1" t="s">
        <v>115</v>
      </c>
      <c r="G21" s="1" t="s">
        <v>173</v>
      </c>
    </row>
    <row r="22" spans="3:7">
      <c r="C22" s="22">
        <v>5</v>
      </c>
      <c r="D22" s="23" t="s">
        <v>327</v>
      </c>
      <c r="F22" s="1" t="s">
        <v>115</v>
      </c>
      <c r="G22" s="1" t="s">
        <v>174</v>
      </c>
    </row>
    <row r="23" spans="3:7">
      <c r="C23" s="22">
        <v>5</v>
      </c>
      <c r="D23" s="23" t="s">
        <v>327</v>
      </c>
      <c r="F23" s="1" t="s">
        <v>116</v>
      </c>
      <c r="G23" s="1" t="s">
        <v>175</v>
      </c>
    </row>
    <row r="24" spans="3:7">
      <c r="C24" s="22">
        <v>5</v>
      </c>
      <c r="D24" s="23" t="s">
        <v>327</v>
      </c>
      <c r="F24" s="1" t="s">
        <v>116</v>
      </c>
      <c r="G24" s="1" t="s">
        <v>176</v>
      </c>
    </row>
    <row r="25" spans="3:7">
      <c r="C25" s="22">
        <v>5</v>
      </c>
      <c r="D25" s="23" t="s">
        <v>327</v>
      </c>
      <c r="F25" s="1" t="s">
        <v>117</v>
      </c>
      <c r="G25" s="1" t="s">
        <v>177</v>
      </c>
    </row>
    <row r="26" spans="3:7">
      <c r="C26" s="22">
        <v>5</v>
      </c>
      <c r="D26" s="23" t="s">
        <v>327</v>
      </c>
      <c r="F26" s="1" t="s">
        <v>117</v>
      </c>
      <c r="G26" s="1" t="s">
        <v>178</v>
      </c>
    </row>
    <row r="27" spans="3:7">
      <c r="C27" s="22">
        <v>5</v>
      </c>
      <c r="D27" s="23" t="s">
        <v>327</v>
      </c>
      <c r="F27" s="1" t="s">
        <v>118</v>
      </c>
      <c r="G27" s="1" t="s">
        <v>179</v>
      </c>
    </row>
    <row r="28" spans="3:7">
      <c r="C28" s="22">
        <v>5</v>
      </c>
      <c r="D28" s="23" t="s">
        <v>327</v>
      </c>
      <c r="F28" s="1" t="s">
        <v>118</v>
      </c>
      <c r="G28" s="1" t="s">
        <v>180</v>
      </c>
    </row>
    <row r="29" spans="3:7">
      <c r="C29" s="22">
        <v>5</v>
      </c>
      <c r="D29" s="23" t="s">
        <v>327</v>
      </c>
      <c r="F29" s="1" t="s">
        <v>119</v>
      </c>
      <c r="G29" s="1" t="s">
        <v>181</v>
      </c>
    </row>
    <row r="30" spans="3:7">
      <c r="C30" s="22">
        <v>5</v>
      </c>
      <c r="D30" s="23" t="s">
        <v>327</v>
      </c>
      <c r="F30" s="1" t="s">
        <v>119</v>
      </c>
      <c r="G30" s="1" t="s">
        <v>182</v>
      </c>
    </row>
    <row r="31" spans="3:7">
      <c r="C31" s="22">
        <v>5</v>
      </c>
      <c r="D31" s="23" t="s">
        <v>327</v>
      </c>
      <c r="F31" s="1" t="s">
        <v>120</v>
      </c>
      <c r="G31" s="1" t="s">
        <v>183</v>
      </c>
    </row>
    <row r="32" spans="3:7">
      <c r="C32" s="22">
        <v>5</v>
      </c>
      <c r="D32" s="23" t="s">
        <v>327</v>
      </c>
      <c r="F32" s="1" t="s">
        <v>120</v>
      </c>
      <c r="G32" s="1" t="s">
        <v>184</v>
      </c>
    </row>
    <row r="33" spans="3:7">
      <c r="C33" s="22">
        <v>5</v>
      </c>
      <c r="D33" s="23" t="s">
        <v>327</v>
      </c>
      <c r="F33" s="1" t="s">
        <v>121</v>
      </c>
      <c r="G33" s="1" t="s">
        <v>185</v>
      </c>
    </row>
    <row r="34" spans="3:7">
      <c r="C34" s="22">
        <v>5</v>
      </c>
      <c r="D34" s="23" t="s">
        <v>327</v>
      </c>
      <c r="F34" s="1" t="s">
        <v>121</v>
      </c>
      <c r="G34" s="1" t="s">
        <v>186</v>
      </c>
    </row>
    <row r="35" spans="3:7">
      <c r="C35" s="22">
        <v>5</v>
      </c>
      <c r="D35" s="23" t="s">
        <v>327</v>
      </c>
      <c r="F35" s="1" t="s">
        <v>122</v>
      </c>
      <c r="G35" s="1" t="s">
        <v>187</v>
      </c>
    </row>
    <row r="36" spans="3:7">
      <c r="C36" s="22">
        <v>5</v>
      </c>
      <c r="D36" s="23" t="s">
        <v>327</v>
      </c>
      <c r="F36" s="1" t="s">
        <v>122</v>
      </c>
      <c r="G36" s="1" t="s">
        <v>188</v>
      </c>
    </row>
    <row r="37" spans="3:7">
      <c r="C37" s="22">
        <v>5</v>
      </c>
      <c r="D37" s="23" t="s">
        <v>327</v>
      </c>
      <c r="F37" s="1" t="s">
        <v>122</v>
      </c>
      <c r="G37" s="1" t="s">
        <v>189</v>
      </c>
    </row>
    <row r="38" spans="3:7">
      <c r="C38" s="22">
        <v>5</v>
      </c>
      <c r="D38" s="23" t="s">
        <v>327</v>
      </c>
      <c r="F38" s="1" t="s">
        <v>122</v>
      </c>
      <c r="G38" s="1" t="s">
        <v>190</v>
      </c>
    </row>
    <row r="39" spans="3:7">
      <c r="C39" s="22">
        <v>5</v>
      </c>
      <c r="D39" s="23" t="s">
        <v>327</v>
      </c>
      <c r="F39" s="1" t="s">
        <v>122</v>
      </c>
      <c r="G39" s="1" t="s">
        <v>191</v>
      </c>
    </row>
    <row r="40" spans="3:7">
      <c r="C40" s="22">
        <v>5</v>
      </c>
      <c r="D40" s="23" t="s">
        <v>327</v>
      </c>
      <c r="F40" s="1" t="s">
        <v>122</v>
      </c>
      <c r="G40" s="1" t="s">
        <v>192</v>
      </c>
    </row>
    <row r="41" spans="3:7">
      <c r="C41" s="22">
        <v>5</v>
      </c>
      <c r="D41" s="23" t="s">
        <v>327</v>
      </c>
      <c r="F41" s="1" t="s">
        <v>122</v>
      </c>
      <c r="G41" s="1" t="s">
        <v>193</v>
      </c>
    </row>
    <row r="42" spans="3:7">
      <c r="C42" s="22">
        <v>5</v>
      </c>
      <c r="D42" s="23" t="s">
        <v>327</v>
      </c>
      <c r="F42" s="1" t="str">
        <f t="shared" ref="F42:F64" si="0">$F$5&amp;"  x  "&amp;F19</f>
        <v>MODE OF INSTRUCTION  x  ENGLISH_LEARNER</v>
      </c>
      <c r="G42" s="1" t="str">
        <f t="shared" ref="G42:G64" si="1">"Fully In-Person  x  "&amp;G19</f>
        <v>Fully In-Person  x  English Learners</v>
      </c>
    </row>
    <row r="43" spans="3:7">
      <c r="C43" s="22">
        <v>5</v>
      </c>
      <c r="D43" s="23" t="s">
        <v>327</v>
      </c>
      <c r="F43" s="1" t="str">
        <f t="shared" si="0"/>
        <v>MODE OF INSTRUCTION  x  ENGLISH_LEARNER</v>
      </c>
      <c r="G43" s="1" t="str">
        <f t="shared" si="1"/>
        <v>Fully In-Person  x  Not English Learners</v>
      </c>
    </row>
    <row r="44" spans="3:7">
      <c r="C44" s="22">
        <v>5</v>
      </c>
      <c r="D44" s="23" t="s">
        <v>327</v>
      </c>
      <c r="F44" s="1" t="str">
        <f t="shared" si="0"/>
        <v>MODE OF INSTRUCTION  x  HOMELESS</v>
      </c>
      <c r="G44" s="1" t="str">
        <f t="shared" si="1"/>
        <v>Fully In-Person  x  Homeless</v>
      </c>
    </row>
    <row r="45" spans="3:7">
      <c r="C45" s="22">
        <v>5</v>
      </c>
      <c r="D45" s="23" t="s">
        <v>327</v>
      </c>
      <c r="F45" s="1" t="str">
        <f t="shared" si="0"/>
        <v>MODE OF INSTRUCTION  x  HOMELESS</v>
      </c>
      <c r="G45" s="1" t="str">
        <f t="shared" si="1"/>
        <v>Fully In-Person  x  Not Homeless</v>
      </c>
    </row>
    <row r="46" spans="3:7">
      <c r="C46" s="22">
        <v>5</v>
      </c>
      <c r="D46" s="23" t="s">
        <v>327</v>
      </c>
      <c r="F46" s="1" t="str">
        <f t="shared" si="0"/>
        <v>MODE OF INSTRUCTION  x  MILITARY_CONNECTED</v>
      </c>
      <c r="G46" s="1" t="str">
        <f t="shared" si="1"/>
        <v>Fully In-Person  x  Military Connected</v>
      </c>
    </row>
    <row r="47" spans="3:7">
      <c r="C47" s="22">
        <v>5</v>
      </c>
      <c r="D47" s="23" t="s">
        <v>327</v>
      </c>
      <c r="F47" s="1" t="str">
        <f t="shared" si="0"/>
        <v>MODE OF INSTRUCTION  x  MILITARY_CONNECTED</v>
      </c>
      <c r="G47" s="1" t="str">
        <f t="shared" si="1"/>
        <v>Fully In-Person  x  Not Military Connected</v>
      </c>
    </row>
    <row r="48" spans="3:7">
      <c r="C48" s="22">
        <v>5</v>
      </c>
      <c r="D48" s="23" t="s">
        <v>327</v>
      </c>
      <c r="F48" s="1" t="str">
        <f t="shared" si="0"/>
        <v>MODE OF INSTRUCTION  x  MIGRANT</v>
      </c>
      <c r="G48" s="1" t="str">
        <f t="shared" si="1"/>
        <v>Fully In-Person  x  Migrant</v>
      </c>
    </row>
    <row r="49" spans="3:7">
      <c r="C49" s="22">
        <v>5</v>
      </c>
      <c r="D49" s="23" t="s">
        <v>327</v>
      </c>
      <c r="F49" s="1" t="str">
        <f t="shared" si="0"/>
        <v>MODE OF INSTRUCTION  x  MIGRANT</v>
      </c>
      <c r="G49" s="1" t="str">
        <f t="shared" si="1"/>
        <v>Fully In-Person  x  Not Migrant</v>
      </c>
    </row>
    <row r="50" spans="3:7">
      <c r="C50" s="22">
        <v>5</v>
      </c>
      <c r="D50" s="23" t="s">
        <v>327</v>
      </c>
      <c r="F50" s="1" t="str">
        <f t="shared" si="0"/>
        <v>MODE OF INSTRUCTION  x  FOSTER</v>
      </c>
      <c r="G50" s="1" t="str">
        <f t="shared" si="1"/>
        <v>Fully In-Person  x  Foster</v>
      </c>
    </row>
    <row r="51" spans="3:7">
      <c r="C51" s="22">
        <v>5</v>
      </c>
      <c r="D51" s="23" t="s">
        <v>327</v>
      </c>
      <c r="F51" s="1" t="str">
        <f t="shared" si="0"/>
        <v>MODE OF INSTRUCTION  x  FOSTER</v>
      </c>
      <c r="G51" s="1" t="str">
        <f t="shared" si="1"/>
        <v>Fully In-Person  x  Not Foster</v>
      </c>
    </row>
    <row r="52" spans="3:7">
      <c r="C52" s="22">
        <v>5</v>
      </c>
      <c r="D52" s="23" t="s">
        <v>327</v>
      </c>
      <c r="F52" s="1" t="str">
        <f t="shared" si="0"/>
        <v>MODE OF INSTRUCTION  x  ECONOMICALLY_DISADVANTAGED</v>
      </c>
      <c r="G52" s="1" t="str">
        <f t="shared" si="1"/>
        <v>Fully In-Person  x  Economically Disadvantaged</v>
      </c>
    </row>
    <row r="53" spans="3:7">
      <c r="C53" s="22">
        <v>5</v>
      </c>
      <c r="D53" s="23" t="s">
        <v>327</v>
      </c>
      <c r="F53" s="1" t="str">
        <f t="shared" si="0"/>
        <v>MODE OF INSTRUCTION  x  ECONOMICALLY_DISADVANTAGED</v>
      </c>
      <c r="G53" s="1" t="str">
        <f t="shared" si="1"/>
        <v>Fully In-Person  x  Not Economically Disadvantaged</v>
      </c>
    </row>
    <row r="54" spans="3:7">
      <c r="C54" s="22">
        <v>5</v>
      </c>
      <c r="D54" s="23" t="s">
        <v>327</v>
      </c>
      <c r="F54" s="1" t="str">
        <f t="shared" si="0"/>
        <v>MODE OF INSTRUCTION  x  GENDER</v>
      </c>
      <c r="G54" s="1" t="str">
        <f t="shared" si="1"/>
        <v>Fully In-Person  x  Male</v>
      </c>
    </row>
    <row r="55" spans="3:7">
      <c r="C55" s="22">
        <v>5</v>
      </c>
      <c r="D55" s="23" t="s">
        <v>327</v>
      </c>
      <c r="F55" s="1" t="str">
        <f t="shared" si="0"/>
        <v>MODE OF INSTRUCTION  x  GENDER</v>
      </c>
      <c r="G55" s="1" t="str">
        <f t="shared" si="1"/>
        <v>Fully In-Person  x  Female</v>
      </c>
    </row>
    <row r="56" spans="3:7">
      <c r="C56" s="22">
        <v>5</v>
      </c>
      <c r="D56" s="23" t="s">
        <v>327</v>
      </c>
      <c r="F56" s="1" t="str">
        <f t="shared" si="0"/>
        <v>MODE OF INSTRUCTION  x  SPECIAL EDUCATION</v>
      </c>
      <c r="G56" s="1" t="str">
        <f t="shared" si="1"/>
        <v>Fully In-Person  x  Special Education</v>
      </c>
    </row>
    <row r="57" spans="3:7">
      <c r="C57" s="22">
        <v>5</v>
      </c>
      <c r="D57" s="23" t="s">
        <v>327</v>
      </c>
      <c r="F57" s="1" t="str">
        <f t="shared" si="0"/>
        <v>MODE OF INSTRUCTION  x  SPECIAL EDUCATION</v>
      </c>
      <c r="G57" s="1" t="str">
        <f t="shared" si="1"/>
        <v>Fully In-Person  x  Not Special Education</v>
      </c>
    </row>
    <row r="58" spans="3:7">
      <c r="C58" s="22">
        <v>5</v>
      </c>
      <c r="D58" s="23" t="s">
        <v>327</v>
      </c>
      <c r="F58" s="1" t="str">
        <f t="shared" si="0"/>
        <v>MODE OF INSTRUCTION  x  RACE_ETHNICITY</v>
      </c>
      <c r="G58" s="1" t="str">
        <f t="shared" si="1"/>
        <v>Fully In-Person  x  White</v>
      </c>
    </row>
    <row r="59" spans="3:7">
      <c r="C59" s="22">
        <v>5</v>
      </c>
      <c r="D59" s="23" t="s">
        <v>327</v>
      </c>
      <c r="F59" s="1" t="str">
        <f t="shared" si="0"/>
        <v>MODE OF INSTRUCTION  x  RACE_ETHNICITY</v>
      </c>
      <c r="G59" s="1" t="str">
        <f t="shared" si="1"/>
        <v>Fully In-Person  x  African-American or Black</v>
      </c>
    </row>
    <row r="60" spans="3:7">
      <c r="C60" s="22">
        <v>5</v>
      </c>
      <c r="D60" s="23" t="s">
        <v>327</v>
      </c>
      <c r="F60" s="1" t="str">
        <f t="shared" si="0"/>
        <v>MODE OF INSTRUCTION  x  RACE_ETHNICITY</v>
      </c>
      <c r="G60" s="1" t="str">
        <f t="shared" si="1"/>
        <v>Fully In-Person  x  American Indian or Alaska Native</v>
      </c>
    </row>
    <row r="61" spans="3:7">
      <c r="C61" s="22">
        <v>5</v>
      </c>
      <c r="D61" s="23" t="s">
        <v>327</v>
      </c>
      <c r="F61" s="1" t="str">
        <f t="shared" si="0"/>
        <v>MODE OF INSTRUCTION  x  RACE_ETHNICITY</v>
      </c>
      <c r="G61" s="1" t="str">
        <f t="shared" si="1"/>
        <v>Fully In-Person  x  Asian</v>
      </c>
    </row>
    <row r="62" spans="3:7">
      <c r="C62" s="22">
        <v>5</v>
      </c>
      <c r="D62" s="23" t="s">
        <v>327</v>
      </c>
      <c r="F62" s="1" t="str">
        <f t="shared" si="0"/>
        <v>MODE OF INSTRUCTION  x  RACE_ETHNICITY</v>
      </c>
      <c r="G62" s="1" t="str">
        <f t="shared" si="1"/>
        <v>Fully In-Person  x  Hispanic or Latino</v>
      </c>
    </row>
    <row r="63" spans="3:7">
      <c r="C63" s="22">
        <v>5</v>
      </c>
      <c r="D63" s="23" t="s">
        <v>327</v>
      </c>
      <c r="F63" s="1" t="str">
        <f t="shared" si="0"/>
        <v>MODE OF INSTRUCTION  x  RACE_ETHNICITY</v>
      </c>
      <c r="G63" s="1" t="str">
        <f t="shared" si="1"/>
        <v>Fully In-Person  x  Native Hawaiian or Pacific Islander</v>
      </c>
    </row>
    <row r="64" spans="3:7">
      <c r="C64" s="22">
        <v>5</v>
      </c>
      <c r="D64" s="23" t="s">
        <v>327</v>
      </c>
      <c r="F64" s="1" t="str">
        <f t="shared" si="0"/>
        <v>MODE OF INSTRUCTION  x  RACE_ETHNICITY</v>
      </c>
      <c r="G64" s="1" t="str">
        <f t="shared" si="1"/>
        <v>Fully In-Person  x  Two or more races</v>
      </c>
    </row>
    <row r="65" spans="3:7">
      <c r="C65" s="22">
        <v>5</v>
      </c>
      <c r="D65" s="23" t="s">
        <v>327</v>
      </c>
      <c r="F65" s="1" t="s">
        <v>194</v>
      </c>
      <c r="G65" s="1" t="str">
        <f t="shared" ref="G65:G87" si="2">"Hybrid  x  "&amp;G19</f>
        <v>Hybrid  x  English Learners</v>
      </c>
    </row>
    <row r="66" spans="3:7">
      <c r="C66" s="22">
        <v>5</v>
      </c>
      <c r="D66" s="23" t="s">
        <v>327</v>
      </c>
      <c r="F66" s="1" t="s">
        <v>194</v>
      </c>
      <c r="G66" s="1" t="str">
        <f t="shared" si="2"/>
        <v>Hybrid  x  Not English Learners</v>
      </c>
    </row>
    <row r="67" spans="3:7">
      <c r="C67" s="22">
        <v>5</v>
      </c>
      <c r="D67" s="23" t="s">
        <v>327</v>
      </c>
      <c r="F67" s="1" t="s">
        <v>195</v>
      </c>
      <c r="G67" s="1" t="str">
        <f t="shared" si="2"/>
        <v>Hybrid  x  Homeless</v>
      </c>
    </row>
    <row r="68" spans="3:7">
      <c r="C68" s="22">
        <v>5</v>
      </c>
      <c r="D68" s="23" t="s">
        <v>327</v>
      </c>
      <c r="F68" s="1" t="s">
        <v>195</v>
      </c>
      <c r="G68" s="1" t="str">
        <f t="shared" si="2"/>
        <v>Hybrid  x  Not Homeless</v>
      </c>
    </row>
    <row r="69" spans="3:7">
      <c r="C69" s="22">
        <v>5</v>
      </c>
      <c r="D69" s="23" t="s">
        <v>327</v>
      </c>
      <c r="F69" s="1" t="s">
        <v>196</v>
      </c>
      <c r="G69" s="1" t="str">
        <f t="shared" si="2"/>
        <v>Hybrid  x  Military Connected</v>
      </c>
    </row>
    <row r="70" spans="3:7">
      <c r="C70" s="22">
        <v>5</v>
      </c>
      <c r="D70" s="23" t="s">
        <v>327</v>
      </c>
      <c r="F70" s="1" t="s">
        <v>196</v>
      </c>
      <c r="G70" s="1" t="str">
        <f t="shared" si="2"/>
        <v>Hybrid  x  Not Military Connected</v>
      </c>
    </row>
    <row r="71" spans="3:7">
      <c r="C71" s="22">
        <v>5</v>
      </c>
      <c r="D71" s="23" t="s">
        <v>327</v>
      </c>
      <c r="F71" s="1" t="s">
        <v>197</v>
      </c>
      <c r="G71" s="1" t="str">
        <f t="shared" si="2"/>
        <v>Hybrid  x  Migrant</v>
      </c>
    </row>
    <row r="72" spans="3:7">
      <c r="C72" s="22">
        <v>5</v>
      </c>
      <c r="D72" s="23" t="s">
        <v>327</v>
      </c>
      <c r="F72" s="1" t="s">
        <v>197</v>
      </c>
      <c r="G72" s="1" t="str">
        <f t="shared" si="2"/>
        <v>Hybrid  x  Not Migrant</v>
      </c>
    </row>
    <row r="73" spans="3:7">
      <c r="C73" s="22">
        <v>5</v>
      </c>
      <c r="D73" s="23" t="s">
        <v>327</v>
      </c>
      <c r="F73" s="1" t="s">
        <v>198</v>
      </c>
      <c r="G73" s="1" t="str">
        <f t="shared" si="2"/>
        <v>Hybrid  x  Foster</v>
      </c>
    </row>
    <row r="74" spans="3:7">
      <c r="C74" s="22">
        <v>5</v>
      </c>
      <c r="D74" s="23" t="s">
        <v>327</v>
      </c>
      <c r="F74" s="1" t="s">
        <v>198</v>
      </c>
      <c r="G74" s="1" t="str">
        <f t="shared" si="2"/>
        <v>Hybrid  x  Not Foster</v>
      </c>
    </row>
    <row r="75" spans="3:7">
      <c r="C75" s="22">
        <v>5</v>
      </c>
      <c r="D75" s="23" t="s">
        <v>327</v>
      </c>
      <c r="F75" s="1" t="s">
        <v>199</v>
      </c>
      <c r="G75" s="1" t="str">
        <f t="shared" si="2"/>
        <v>Hybrid  x  Economically Disadvantaged</v>
      </c>
    </row>
    <row r="76" spans="3:7">
      <c r="C76" s="22">
        <v>5</v>
      </c>
      <c r="D76" s="23" t="s">
        <v>327</v>
      </c>
      <c r="F76" s="1" t="s">
        <v>199</v>
      </c>
      <c r="G76" s="1" t="str">
        <f t="shared" si="2"/>
        <v>Hybrid  x  Not Economically Disadvantaged</v>
      </c>
    </row>
    <row r="77" spans="3:7">
      <c r="C77" s="22">
        <v>5</v>
      </c>
      <c r="D77" s="23" t="s">
        <v>327</v>
      </c>
      <c r="F77" s="1" t="s">
        <v>200</v>
      </c>
      <c r="G77" s="1" t="str">
        <f t="shared" si="2"/>
        <v>Hybrid  x  Male</v>
      </c>
    </row>
    <row r="78" spans="3:7">
      <c r="C78" s="22">
        <v>5</v>
      </c>
      <c r="D78" s="23" t="s">
        <v>327</v>
      </c>
      <c r="F78" s="1" t="s">
        <v>200</v>
      </c>
      <c r="G78" s="1" t="str">
        <f t="shared" si="2"/>
        <v>Hybrid  x  Female</v>
      </c>
    </row>
    <row r="79" spans="3:7">
      <c r="C79" s="22">
        <v>5</v>
      </c>
      <c r="D79" s="23" t="s">
        <v>327</v>
      </c>
      <c r="F79" s="1" t="s">
        <v>201</v>
      </c>
      <c r="G79" s="1" t="str">
        <f t="shared" si="2"/>
        <v>Hybrid  x  Special Education</v>
      </c>
    </row>
    <row r="80" spans="3:7">
      <c r="C80" s="22">
        <v>5</v>
      </c>
      <c r="D80" s="23" t="s">
        <v>327</v>
      </c>
      <c r="F80" s="1" t="s">
        <v>201</v>
      </c>
      <c r="G80" s="1" t="str">
        <f t="shared" si="2"/>
        <v>Hybrid  x  Not Special Education</v>
      </c>
    </row>
    <row r="81" spans="3:7">
      <c r="C81" s="22">
        <v>5</v>
      </c>
      <c r="D81" s="23" t="s">
        <v>327</v>
      </c>
      <c r="F81" s="1" t="s">
        <v>202</v>
      </c>
      <c r="G81" s="1" t="str">
        <f t="shared" si="2"/>
        <v>Hybrid  x  White</v>
      </c>
    </row>
    <row r="82" spans="3:7">
      <c r="C82" s="22">
        <v>5</v>
      </c>
      <c r="D82" s="23" t="s">
        <v>327</v>
      </c>
      <c r="F82" s="1" t="s">
        <v>202</v>
      </c>
      <c r="G82" s="1" t="str">
        <f t="shared" si="2"/>
        <v>Hybrid  x  African-American or Black</v>
      </c>
    </row>
    <row r="83" spans="3:7">
      <c r="C83" s="22">
        <v>5</v>
      </c>
      <c r="D83" s="23" t="s">
        <v>327</v>
      </c>
      <c r="F83" s="1" t="s">
        <v>202</v>
      </c>
      <c r="G83" s="1" t="str">
        <f t="shared" si="2"/>
        <v>Hybrid  x  American Indian or Alaska Native</v>
      </c>
    </row>
    <row r="84" spans="3:7">
      <c r="C84" s="22">
        <v>5</v>
      </c>
      <c r="D84" s="23" t="s">
        <v>327</v>
      </c>
      <c r="F84" s="1" t="s">
        <v>202</v>
      </c>
      <c r="G84" s="1" t="str">
        <f t="shared" si="2"/>
        <v>Hybrid  x  Asian</v>
      </c>
    </row>
    <row r="85" spans="3:7">
      <c r="C85" s="22">
        <v>5</v>
      </c>
      <c r="D85" s="23" t="s">
        <v>327</v>
      </c>
      <c r="F85" s="1" t="s">
        <v>202</v>
      </c>
      <c r="G85" s="1" t="str">
        <f t="shared" si="2"/>
        <v>Hybrid  x  Hispanic or Latino</v>
      </c>
    </row>
    <row r="86" spans="3:7">
      <c r="C86" s="22">
        <v>5</v>
      </c>
      <c r="D86" s="23" t="s">
        <v>327</v>
      </c>
      <c r="F86" s="1" t="s">
        <v>202</v>
      </c>
      <c r="G86" s="1" t="str">
        <f t="shared" si="2"/>
        <v>Hybrid  x  Native Hawaiian or Pacific Islander</v>
      </c>
    </row>
    <row r="87" spans="3:7">
      <c r="C87" s="22">
        <v>5</v>
      </c>
      <c r="D87" s="23" t="s">
        <v>327</v>
      </c>
      <c r="F87" s="1" t="s">
        <v>202</v>
      </c>
      <c r="G87" s="1" t="str">
        <f t="shared" si="2"/>
        <v>Hybrid  x  Two or more races</v>
      </c>
    </row>
    <row r="88" spans="3:7">
      <c r="C88" s="22">
        <v>5</v>
      </c>
      <c r="D88" s="23" t="s">
        <v>327</v>
      </c>
      <c r="F88" s="1" t="s">
        <v>194</v>
      </c>
      <c r="G88" s="1" t="str">
        <f t="shared" ref="G88:G110" si="3">"Fully Remote  x  "&amp;G19</f>
        <v>Fully Remote  x  English Learners</v>
      </c>
    </row>
    <row r="89" spans="3:7">
      <c r="C89" s="22">
        <v>5</v>
      </c>
      <c r="D89" s="23" t="s">
        <v>327</v>
      </c>
      <c r="F89" s="1" t="s">
        <v>194</v>
      </c>
      <c r="G89" s="1" t="str">
        <f t="shared" si="3"/>
        <v>Fully Remote  x  Not English Learners</v>
      </c>
    </row>
    <row r="90" spans="3:7">
      <c r="C90" s="22">
        <v>5</v>
      </c>
      <c r="D90" s="23" t="s">
        <v>327</v>
      </c>
      <c r="F90" s="1" t="s">
        <v>195</v>
      </c>
      <c r="G90" s="1" t="str">
        <f t="shared" si="3"/>
        <v>Fully Remote  x  Homeless</v>
      </c>
    </row>
    <row r="91" spans="3:7">
      <c r="C91" s="22">
        <v>5</v>
      </c>
      <c r="D91" s="23" t="s">
        <v>327</v>
      </c>
      <c r="F91" s="1" t="s">
        <v>195</v>
      </c>
      <c r="G91" s="1" t="str">
        <f t="shared" si="3"/>
        <v>Fully Remote  x  Not Homeless</v>
      </c>
    </row>
    <row r="92" spans="3:7">
      <c r="C92" s="22">
        <v>5</v>
      </c>
      <c r="D92" s="23" t="s">
        <v>327</v>
      </c>
      <c r="F92" s="1" t="s">
        <v>196</v>
      </c>
      <c r="G92" s="1" t="str">
        <f t="shared" si="3"/>
        <v>Fully Remote  x  Military Connected</v>
      </c>
    </row>
    <row r="93" spans="3:7">
      <c r="C93" s="22">
        <v>5</v>
      </c>
      <c r="D93" s="23" t="s">
        <v>327</v>
      </c>
      <c r="F93" s="1" t="s">
        <v>196</v>
      </c>
      <c r="G93" s="1" t="str">
        <f t="shared" si="3"/>
        <v>Fully Remote  x  Not Military Connected</v>
      </c>
    </row>
    <row r="94" spans="3:7">
      <c r="C94" s="22">
        <v>5</v>
      </c>
      <c r="D94" s="23" t="s">
        <v>327</v>
      </c>
      <c r="F94" s="1" t="s">
        <v>197</v>
      </c>
      <c r="G94" s="1" t="str">
        <f t="shared" si="3"/>
        <v>Fully Remote  x  Migrant</v>
      </c>
    </row>
    <row r="95" spans="3:7">
      <c r="C95" s="22">
        <v>5</v>
      </c>
      <c r="D95" s="23" t="s">
        <v>327</v>
      </c>
      <c r="F95" s="1" t="s">
        <v>197</v>
      </c>
      <c r="G95" s="1" t="str">
        <f t="shared" si="3"/>
        <v>Fully Remote  x  Not Migrant</v>
      </c>
    </row>
    <row r="96" spans="3:7">
      <c r="C96" s="22">
        <v>5</v>
      </c>
      <c r="D96" s="23" t="s">
        <v>327</v>
      </c>
      <c r="F96" s="1" t="s">
        <v>198</v>
      </c>
      <c r="G96" s="1" t="str">
        <f t="shared" si="3"/>
        <v>Fully Remote  x  Foster</v>
      </c>
    </row>
    <row r="97" spans="3:7">
      <c r="C97" s="22">
        <v>5</v>
      </c>
      <c r="D97" s="23" t="s">
        <v>327</v>
      </c>
      <c r="F97" s="1" t="s">
        <v>198</v>
      </c>
      <c r="G97" s="1" t="str">
        <f t="shared" si="3"/>
        <v>Fully Remote  x  Not Foster</v>
      </c>
    </row>
    <row r="98" spans="3:7">
      <c r="C98" s="22">
        <v>5</v>
      </c>
      <c r="D98" s="23" t="s">
        <v>327</v>
      </c>
      <c r="F98" s="1" t="s">
        <v>199</v>
      </c>
      <c r="G98" s="1" t="str">
        <f t="shared" si="3"/>
        <v>Fully Remote  x  Economically Disadvantaged</v>
      </c>
    </row>
    <row r="99" spans="3:7">
      <c r="C99" s="22">
        <v>5</v>
      </c>
      <c r="D99" s="23" t="s">
        <v>327</v>
      </c>
      <c r="F99" s="1" t="s">
        <v>199</v>
      </c>
      <c r="G99" s="1" t="str">
        <f t="shared" si="3"/>
        <v>Fully Remote  x  Not Economically Disadvantaged</v>
      </c>
    </row>
    <row r="100" spans="3:7">
      <c r="C100" s="22">
        <v>5</v>
      </c>
      <c r="D100" s="23" t="s">
        <v>327</v>
      </c>
      <c r="F100" s="1" t="s">
        <v>200</v>
      </c>
      <c r="G100" s="1" t="str">
        <f t="shared" si="3"/>
        <v>Fully Remote  x  Male</v>
      </c>
    </row>
    <row r="101" spans="3:7">
      <c r="C101" s="22">
        <v>5</v>
      </c>
      <c r="D101" s="23" t="s">
        <v>327</v>
      </c>
      <c r="F101" s="1" t="s">
        <v>200</v>
      </c>
      <c r="G101" s="1" t="str">
        <f t="shared" si="3"/>
        <v>Fully Remote  x  Female</v>
      </c>
    </row>
    <row r="102" spans="3:7">
      <c r="C102" s="22">
        <v>5</v>
      </c>
      <c r="D102" s="23" t="s">
        <v>327</v>
      </c>
      <c r="F102" s="1" t="s">
        <v>201</v>
      </c>
      <c r="G102" s="1" t="str">
        <f t="shared" si="3"/>
        <v>Fully Remote  x  Special Education</v>
      </c>
    </row>
    <row r="103" spans="3:7">
      <c r="C103" s="22">
        <v>5</v>
      </c>
      <c r="D103" s="23" t="s">
        <v>327</v>
      </c>
      <c r="F103" s="1" t="s">
        <v>201</v>
      </c>
      <c r="G103" s="1" t="str">
        <f t="shared" si="3"/>
        <v>Fully Remote  x  Not Special Education</v>
      </c>
    </row>
    <row r="104" spans="3:7">
      <c r="C104" s="22">
        <v>5</v>
      </c>
      <c r="D104" s="23" t="s">
        <v>327</v>
      </c>
      <c r="F104" s="1" t="s">
        <v>202</v>
      </c>
      <c r="G104" s="1" t="str">
        <f t="shared" si="3"/>
        <v>Fully Remote  x  White</v>
      </c>
    </row>
    <row r="105" spans="3:7">
      <c r="C105" s="22">
        <v>5</v>
      </c>
      <c r="D105" s="23" t="s">
        <v>327</v>
      </c>
      <c r="F105" s="1" t="s">
        <v>202</v>
      </c>
      <c r="G105" s="1" t="str">
        <f t="shared" si="3"/>
        <v>Fully Remote  x  African-American or Black</v>
      </c>
    </row>
    <row r="106" spans="3:7">
      <c r="C106" s="22">
        <v>5</v>
      </c>
      <c r="D106" s="23" t="s">
        <v>327</v>
      </c>
      <c r="F106" s="1" t="s">
        <v>202</v>
      </c>
      <c r="G106" s="1" t="str">
        <f t="shared" si="3"/>
        <v>Fully Remote  x  American Indian or Alaska Native</v>
      </c>
    </row>
    <row r="107" spans="3:7">
      <c r="C107" s="22">
        <v>5</v>
      </c>
      <c r="D107" s="23" t="s">
        <v>327</v>
      </c>
      <c r="F107" s="1" t="s">
        <v>202</v>
      </c>
      <c r="G107" s="1" t="str">
        <f t="shared" si="3"/>
        <v>Fully Remote  x  Asian</v>
      </c>
    </row>
    <row r="108" spans="3:7">
      <c r="C108" s="22">
        <v>5</v>
      </c>
      <c r="D108" s="23" t="s">
        <v>327</v>
      </c>
      <c r="F108" s="1" t="s">
        <v>202</v>
      </c>
      <c r="G108" s="1" t="str">
        <f t="shared" si="3"/>
        <v>Fully Remote  x  Hispanic or Latino</v>
      </c>
    </row>
    <row r="109" spans="3:7">
      <c r="C109" s="22">
        <v>5</v>
      </c>
      <c r="D109" s="23" t="s">
        <v>327</v>
      </c>
      <c r="F109" s="1" t="s">
        <v>202</v>
      </c>
      <c r="G109" s="1" t="str">
        <f t="shared" si="3"/>
        <v>Fully Remote  x  Native Hawaiian or Pacific Islander</v>
      </c>
    </row>
    <row r="110" spans="3:7">
      <c r="C110" s="22">
        <v>5</v>
      </c>
      <c r="D110" s="23" t="s">
        <v>327</v>
      </c>
      <c r="F110" s="1" t="s">
        <v>202</v>
      </c>
      <c r="G110" s="1" t="str">
        <f t="shared" si="3"/>
        <v>Fully Remote  x  Two or more races</v>
      </c>
    </row>
    <row r="111" spans="3:7">
      <c r="C111" s="22">
        <v>5</v>
      </c>
      <c r="D111" s="23" t="s">
        <v>327</v>
      </c>
      <c r="F111" s="1" t="s">
        <v>124</v>
      </c>
      <c r="G111" s="1" t="s">
        <v>203</v>
      </c>
    </row>
    <row r="112" spans="3:7">
      <c r="C112" s="22">
        <v>5</v>
      </c>
      <c r="D112" s="23" t="s">
        <v>327</v>
      </c>
      <c r="F112" s="1" t="s">
        <v>124</v>
      </c>
      <c r="G112" s="1" t="s">
        <v>204</v>
      </c>
    </row>
    <row r="113" spans="3:7">
      <c r="C113" s="22">
        <v>5</v>
      </c>
      <c r="D113" s="23" t="s">
        <v>327</v>
      </c>
      <c r="F113" s="1" t="s">
        <v>124</v>
      </c>
      <c r="G113" s="1" t="s">
        <v>205</v>
      </c>
    </row>
    <row r="114" spans="3:7">
      <c r="C114" s="22">
        <v>5</v>
      </c>
      <c r="D114" s="23" t="s">
        <v>327</v>
      </c>
      <c r="F114" s="1" t="s">
        <v>124</v>
      </c>
      <c r="G114" s="1" t="s">
        <v>206</v>
      </c>
    </row>
    <row r="115" spans="3:7">
      <c r="C115" s="22">
        <v>5</v>
      </c>
      <c r="D115" s="23" t="s">
        <v>327</v>
      </c>
      <c r="F115" s="1" t="s">
        <v>124</v>
      </c>
      <c r="G115" s="1" t="s">
        <v>207</v>
      </c>
    </row>
    <row r="116" spans="3:7">
      <c r="C116" s="22">
        <v>5</v>
      </c>
      <c r="D116" s="23" t="s">
        <v>327</v>
      </c>
      <c r="F116" s="1" t="s">
        <v>124</v>
      </c>
      <c r="G116" s="1" t="s">
        <v>208</v>
      </c>
    </row>
    <row r="117" spans="3:7">
      <c r="C117" s="22">
        <v>5</v>
      </c>
      <c r="D117" s="23" t="s">
        <v>327</v>
      </c>
      <c r="F117" s="1" t="s">
        <v>124</v>
      </c>
      <c r="G117" s="1" t="s">
        <v>209</v>
      </c>
    </row>
    <row r="118" spans="3:7">
      <c r="C118" s="22">
        <v>5</v>
      </c>
      <c r="D118" s="23" t="s">
        <v>327</v>
      </c>
      <c r="F118" s="1" t="s">
        <v>124</v>
      </c>
      <c r="G118" s="1" t="s">
        <v>210</v>
      </c>
    </row>
    <row r="119" spans="3:7">
      <c r="C119" s="22">
        <v>5</v>
      </c>
      <c r="D119" s="23" t="s">
        <v>327</v>
      </c>
      <c r="F119" s="1" t="s">
        <v>124</v>
      </c>
      <c r="G119" s="1" t="s">
        <v>211</v>
      </c>
    </row>
    <row r="120" spans="3:7">
      <c r="C120" s="22">
        <v>5</v>
      </c>
      <c r="D120" s="23" t="s">
        <v>327</v>
      </c>
      <c r="F120" s="1" t="s">
        <v>124</v>
      </c>
      <c r="G120" s="1" t="s">
        <v>212</v>
      </c>
    </row>
    <row r="121" spans="3:7">
      <c r="C121" s="22">
        <v>5</v>
      </c>
      <c r="D121" s="23" t="s">
        <v>327</v>
      </c>
      <c r="F121" s="1" t="s">
        <v>124</v>
      </c>
      <c r="G121" s="1" t="s">
        <v>213</v>
      </c>
    </row>
    <row r="122" spans="3:7">
      <c r="C122" s="22">
        <v>5</v>
      </c>
      <c r="D122" s="23" t="s">
        <v>327</v>
      </c>
      <c r="F122" s="1" t="s">
        <v>124</v>
      </c>
      <c r="G122" s="1" t="s">
        <v>214</v>
      </c>
    </row>
    <row r="123" spans="3:7">
      <c r="C123" s="22">
        <v>5</v>
      </c>
      <c r="D123" s="23" t="s">
        <v>327</v>
      </c>
      <c r="F123" s="1" t="s">
        <v>124</v>
      </c>
      <c r="G123" s="1" t="s">
        <v>215</v>
      </c>
    </row>
    <row r="124" spans="3:7">
      <c r="C124" s="22">
        <v>5</v>
      </c>
      <c r="D124" s="23" t="s">
        <v>327</v>
      </c>
      <c r="F124" s="1" t="s">
        <v>124</v>
      </c>
      <c r="G124" s="1" t="s">
        <v>216</v>
      </c>
    </row>
    <row r="125" spans="3:7">
      <c r="C125" s="22">
        <v>5</v>
      </c>
      <c r="D125" s="23" t="s">
        <v>327</v>
      </c>
      <c r="F125" s="1" t="s">
        <v>125</v>
      </c>
      <c r="G125" s="1" t="s">
        <v>217</v>
      </c>
    </row>
    <row r="126" spans="3:7">
      <c r="C126" s="22">
        <v>5</v>
      </c>
      <c r="D126" s="23" t="s">
        <v>327</v>
      </c>
      <c r="F126" s="1" t="s">
        <v>125</v>
      </c>
      <c r="G126" s="1" t="s">
        <v>218</v>
      </c>
    </row>
    <row r="127" spans="3:7">
      <c r="C127" s="22">
        <v>5</v>
      </c>
      <c r="D127" s="23" t="s">
        <v>327</v>
      </c>
      <c r="F127" s="1" t="s">
        <v>125</v>
      </c>
      <c r="G127" s="1" t="s">
        <v>219</v>
      </c>
    </row>
    <row r="128" spans="3:7">
      <c r="C128" s="22">
        <v>5</v>
      </c>
      <c r="D128" s="23" t="s">
        <v>327</v>
      </c>
      <c r="F128" s="1" t="s">
        <v>125</v>
      </c>
      <c r="G128" s="1" t="s">
        <v>220</v>
      </c>
    </row>
    <row r="129" spans="3:7">
      <c r="C129" s="22">
        <v>5</v>
      </c>
      <c r="D129" s="23" t="s">
        <v>327</v>
      </c>
      <c r="F129" s="1" t="s">
        <v>126</v>
      </c>
      <c r="G129" s="1" t="s">
        <v>221</v>
      </c>
    </row>
    <row r="130" spans="3:7">
      <c r="C130" s="22">
        <v>5</v>
      </c>
      <c r="D130" s="23" t="s">
        <v>327</v>
      </c>
      <c r="F130" s="1" t="s">
        <v>126</v>
      </c>
      <c r="G130" s="1" t="s">
        <v>222</v>
      </c>
    </row>
    <row r="131" spans="3:7">
      <c r="C131" s="22">
        <v>5</v>
      </c>
      <c r="D131" s="23" t="s">
        <v>327</v>
      </c>
      <c r="F131" s="1" t="s">
        <v>126</v>
      </c>
      <c r="G131" s="5" t="s">
        <v>223</v>
      </c>
    </row>
    <row r="132" spans="3:7">
      <c r="C132" s="22">
        <v>5</v>
      </c>
      <c r="D132" s="23" t="s">
        <v>327</v>
      </c>
      <c r="F132" s="1" t="s">
        <v>126</v>
      </c>
      <c r="G132" s="1" t="s">
        <v>224</v>
      </c>
    </row>
    <row r="133" spans="3:7">
      <c r="C133" s="22">
        <v>5</v>
      </c>
      <c r="D133" s="23" t="s">
        <v>327</v>
      </c>
      <c r="F133" s="1" t="s">
        <v>127</v>
      </c>
      <c r="G133" s="1" t="s">
        <v>225</v>
      </c>
    </row>
    <row r="134" spans="3:7">
      <c r="C134" s="22">
        <v>5</v>
      </c>
      <c r="D134" s="23" t="s">
        <v>327</v>
      </c>
      <c r="F134" s="1" t="s">
        <v>127</v>
      </c>
      <c r="G134" s="1" t="s">
        <v>226</v>
      </c>
    </row>
    <row r="135" spans="3:7">
      <c r="C135" s="22">
        <v>5</v>
      </c>
      <c r="D135" s="23" t="s">
        <v>327</v>
      </c>
      <c r="F135" s="1" t="s">
        <v>127</v>
      </c>
      <c r="G135" s="1" t="s">
        <v>227</v>
      </c>
    </row>
    <row r="136" spans="3:7">
      <c r="C136" s="22">
        <v>5</v>
      </c>
      <c r="D136" s="23" t="s">
        <v>327</v>
      </c>
      <c r="F136" s="1" t="s">
        <v>127</v>
      </c>
      <c r="G136" s="1" t="s">
        <v>228</v>
      </c>
    </row>
    <row r="137" spans="3:7">
      <c r="C137" s="22">
        <v>5</v>
      </c>
      <c r="D137" s="23" t="s">
        <v>327</v>
      </c>
      <c r="F137" s="1" t="s">
        <v>127</v>
      </c>
      <c r="G137" s="1" t="s">
        <v>229</v>
      </c>
    </row>
    <row r="138" spans="3:7">
      <c r="C138" s="22">
        <v>5</v>
      </c>
      <c r="D138" s="23" t="s">
        <v>327</v>
      </c>
      <c r="F138" s="1" t="s">
        <v>127</v>
      </c>
      <c r="G138" s="1" t="s">
        <v>230</v>
      </c>
    </row>
    <row r="139" spans="3:7">
      <c r="C139" s="22">
        <v>5</v>
      </c>
      <c r="D139" s="23" t="s">
        <v>327</v>
      </c>
      <c r="F139" s="1" t="s">
        <v>127</v>
      </c>
      <c r="G139" s="1" t="s">
        <v>231</v>
      </c>
    </row>
    <row r="140" spans="3:7">
      <c r="C140" s="22">
        <v>5</v>
      </c>
      <c r="D140" s="23" t="s">
        <v>327</v>
      </c>
      <c r="F140" s="1" t="s">
        <v>127</v>
      </c>
      <c r="G140" s="1" t="s">
        <v>232</v>
      </c>
    </row>
    <row r="141" spans="3:7">
      <c r="C141" s="22">
        <v>5</v>
      </c>
      <c r="D141" s="23" t="s">
        <v>327</v>
      </c>
      <c r="F141" s="1" t="s">
        <v>127</v>
      </c>
      <c r="G141" s="1" t="s">
        <v>233</v>
      </c>
    </row>
    <row r="142" spans="3:7">
      <c r="C142" s="22">
        <v>5</v>
      </c>
      <c r="D142" s="23" t="s">
        <v>327</v>
      </c>
      <c r="F142" s="1" t="s">
        <v>127</v>
      </c>
      <c r="G142" s="1" t="s">
        <v>234</v>
      </c>
    </row>
    <row r="143" spans="3:7">
      <c r="C143" s="22">
        <v>5</v>
      </c>
      <c r="D143" s="23" t="s">
        <v>327</v>
      </c>
      <c r="F143" s="1" t="s">
        <v>127</v>
      </c>
      <c r="G143" s="1" t="s">
        <v>235</v>
      </c>
    </row>
    <row r="144" spans="3:7">
      <c r="C144" s="22">
        <v>5</v>
      </c>
      <c r="D144" s="23" t="s">
        <v>327</v>
      </c>
      <c r="F144" s="1" t="s">
        <v>127</v>
      </c>
      <c r="G144" s="1" t="s">
        <v>236</v>
      </c>
    </row>
    <row r="145" spans="3:7">
      <c r="C145" s="22">
        <v>5</v>
      </c>
      <c r="D145" s="23" t="s">
        <v>327</v>
      </c>
      <c r="F145" s="1" t="s">
        <v>127</v>
      </c>
      <c r="G145" s="1" t="s">
        <v>237</v>
      </c>
    </row>
    <row r="146" spans="3:7">
      <c r="C146" s="22">
        <v>5</v>
      </c>
      <c r="D146" s="23" t="s">
        <v>327</v>
      </c>
      <c r="F146" s="1" t="s">
        <v>127</v>
      </c>
      <c r="G146" s="1" t="s">
        <v>238</v>
      </c>
    </row>
    <row r="147" spans="3:7">
      <c r="C147" s="22">
        <v>5</v>
      </c>
      <c r="D147" s="23" t="s">
        <v>327</v>
      </c>
      <c r="F147" s="1" t="s">
        <v>128</v>
      </c>
      <c r="G147" s="1" t="s">
        <v>239</v>
      </c>
    </row>
    <row r="148" spans="3:7">
      <c r="C148" s="22">
        <v>5</v>
      </c>
      <c r="D148" s="23" t="s">
        <v>327</v>
      </c>
      <c r="F148" s="1" t="s">
        <v>128</v>
      </c>
      <c r="G148" s="1" t="s">
        <v>240</v>
      </c>
    </row>
    <row r="149" spans="3:7">
      <c r="C149" s="22">
        <v>5</v>
      </c>
      <c r="D149" s="23" t="s">
        <v>327</v>
      </c>
      <c r="F149" s="1" t="s">
        <v>128</v>
      </c>
      <c r="G149" s="1" t="s">
        <v>241</v>
      </c>
    </row>
    <row r="150" spans="3:7">
      <c r="C150" s="22">
        <v>5</v>
      </c>
      <c r="D150" s="23" t="s">
        <v>327</v>
      </c>
      <c r="F150" s="1" t="s">
        <v>128</v>
      </c>
      <c r="G150" s="1" t="s">
        <v>242</v>
      </c>
    </row>
    <row r="151" spans="3:7">
      <c r="C151" s="22">
        <v>5</v>
      </c>
      <c r="D151" s="23" t="s">
        <v>327</v>
      </c>
      <c r="F151" s="1" t="s">
        <v>128</v>
      </c>
      <c r="G151" s="1" t="s">
        <v>243</v>
      </c>
    </row>
    <row r="152" spans="3:7">
      <c r="C152" s="22">
        <v>5</v>
      </c>
      <c r="D152" s="23" t="s">
        <v>327</v>
      </c>
      <c r="F152" s="1" t="s">
        <v>128</v>
      </c>
      <c r="G152" s="1" t="s">
        <v>244</v>
      </c>
    </row>
    <row r="153" spans="3:7">
      <c r="C153" s="22">
        <v>5</v>
      </c>
      <c r="D153" s="23" t="s">
        <v>327</v>
      </c>
      <c r="F153" s="1" t="s">
        <v>128</v>
      </c>
      <c r="G153" s="1" t="s">
        <v>245</v>
      </c>
    </row>
    <row r="154" spans="3:7">
      <c r="C154" s="22">
        <v>5</v>
      </c>
      <c r="D154" s="23" t="s">
        <v>327</v>
      </c>
      <c r="F154" s="1" t="s">
        <v>128</v>
      </c>
      <c r="G154" s="1" t="s">
        <v>246</v>
      </c>
    </row>
    <row r="155" spans="3:7">
      <c r="C155" s="22">
        <v>5</v>
      </c>
      <c r="D155" s="23" t="s">
        <v>327</v>
      </c>
      <c r="F155" s="1" t="s">
        <v>128</v>
      </c>
      <c r="G155" s="1" t="s">
        <v>247</v>
      </c>
    </row>
    <row r="156" spans="3:7">
      <c r="C156" s="22">
        <v>5</v>
      </c>
      <c r="D156" s="23" t="s">
        <v>327</v>
      </c>
      <c r="F156" s="1" t="s">
        <v>128</v>
      </c>
      <c r="G156" s="1" t="s">
        <v>248</v>
      </c>
    </row>
    <row r="157" spans="3:7">
      <c r="C157" s="22">
        <v>5</v>
      </c>
      <c r="D157" s="23" t="s">
        <v>327</v>
      </c>
      <c r="F157" s="1" t="s">
        <v>128</v>
      </c>
      <c r="G157" s="1" t="s">
        <v>249</v>
      </c>
    </row>
    <row r="158" spans="3:7">
      <c r="C158" s="22">
        <v>5</v>
      </c>
      <c r="D158" s="23" t="s">
        <v>327</v>
      </c>
      <c r="F158" s="1" t="s">
        <v>128</v>
      </c>
      <c r="G158" s="1" t="s">
        <v>250</v>
      </c>
    </row>
    <row r="159" spans="3:7">
      <c r="C159" s="22">
        <v>5</v>
      </c>
      <c r="D159" s="23" t="s">
        <v>327</v>
      </c>
      <c r="F159" s="1" t="s">
        <v>128</v>
      </c>
      <c r="G159" s="1" t="s">
        <v>251</v>
      </c>
    </row>
    <row r="160" spans="3:7">
      <c r="C160" s="22">
        <v>5</v>
      </c>
      <c r="D160" s="23" t="s">
        <v>327</v>
      </c>
      <c r="F160" s="1" t="s">
        <v>128</v>
      </c>
      <c r="G160" s="1" t="s">
        <v>252</v>
      </c>
    </row>
    <row r="161" spans="3:7">
      <c r="C161" s="22">
        <v>5</v>
      </c>
      <c r="D161" s="23" t="s">
        <v>327</v>
      </c>
      <c r="F161" s="1" t="s">
        <v>129</v>
      </c>
      <c r="G161" s="1" t="s">
        <v>253</v>
      </c>
    </row>
    <row r="162" spans="3:7">
      <c r="C162" s="22">
        <v>5</v>
      </c>
      <c r="D162" s="23" t="s">
        <v>327</v>
      </c>
      <c r="F162" s="1" t="s">
        <v>129</v>
      </c>
      <c r="G162" s="1" t="s">
        <v>254</v>
      </c>
    </row>
    <row r="163" spans="3:7">
      <c r="C163" s="22">
        <v>5</v>
      </c>
      <c r="D163" s="23" t="s">
        <v>327</v>
      </c>
      <c r="F163" s="1" t="s">
        <v>129</v>
      </c>
      <c r="G163" s="1" t="s">
        <v>255</v>
      </c>
    </row>
    <row r="164" spans="3:7">
      <c r="C164" s="22">
        <v>5</v>
      </c>
      <c r="D164" s="23" t="s">
        <v>327</v>
      </c>
      <c r="F164" s="1" t="s">
        <v>129</v>
      </c>
      <c r="G164" s="1" t="s">
        <v>256</v>
      </c>
    </row>
    <row r="165" spans="3:7">
      <c r="C165" s="22">
        <v>5</v>
      </c>
      <c r="D165" s="23" t="s">
        <v>327</v>
      </c>
      <c r="F165" s="1" t="s">
        <v>131</v>
      </c>
      <c r="G165" s="1" t="s">
        <v>257</v>
      </c>
    </row>
    <row r="166" spans="3:7">
      <c r="C166" s="22">
        <v>5</v>
      </c>
      <c r="D166" s="23" t="s">
        <v>327</v>
      </c>
      <c r="F166" s="1" t="s">
        <v>131</v>
      </c>
      <c r="G166" s="1" t="s">
        <v>258</v>
      </c>
    </row>
    <row r="167" spans="3:7">
      <c r="C167" s="22">
        <v>5</v>
      </c>
      <c r="D167" s="23" t="s">
        <v>327</v>
      </c>
      <c r="F167" s="1" t="s">
        <v>131</v>
      </c>
      <c r="G167" s="1" t="s">
        <v>259</v>
      </c>
    </row>
    <row r="168" spans="3:7">
      <c r="C168" s="22">
        <v>5</v>
      </c>
      <c r="D168" s="23" t="s">
        <v>327</v>
      </c>
      <c r="F168" s="1" t="s">
        <v>131</v>
      </c>
      <c r="G168" s="1" t="s">
        <v>260</v>
      </c>
    </row>
    <row r="169" spans="3:7">
      <c r="C169" s="22">
        <v>5</v>
      </c>
      <c r="D169" s="23" t="s">
        <v>327</v>
      </c>
      <c r="F169" s="1" t="s">
        <v>131</v>
      </c>
      <c r="G169" s="1" t="s">
        <v>261</v>
      </c>
    </row>
    <row r="170" spans="3:7">
      <c r="C170" s="22">
        <v>5</v>
      </c>
      <c r="D170" s="23" t="s">
        <v>327</v>
      </c>
      <c r="F170" s="1" t="s">
        <v>131</v>
      </c>
      <c r="G170" s="1" t="s">
        <v>262</v>
      </c>
    </row>
    <row r="171" spans="3:7">
      <c r="C171" s="22">
        <v>5</v>
      </c>
      <c r="D171" s="23" t="s">
        <v>327</v>
      </c>
      <c r="F171" s="1" t="s">
        <v>131</v>
      </c>
      <c r="G171" s="1" t="s">
        <v>263</v>
      </c>
    </row>
    <row r="172" spans="3:7">
      <c r="C172" s="22">
        <v>5</v>
      </c>
      <c r="D172" s="23" t="s">
        <v>327</v>
      </c>
      <c r="F172" s="1" t="s">
        <v>131</v>
      </c>
      <c r="G172" s="1" t="s">
        <v>264</v>
      </c>
    </row>
    <row r="173" spans="3:7">
      <c r="C173" s="22">
        <v>5</v>
      </c>
      <c r="D173" s="23" t="s">
        <v>327</v>
      </c>
      <c r="F173" s="1" t="s">
        <v>131</v>
      </c>
      <c r="G173" s="1" t="s">
        <v>265</v>
      </c>
    </row>
    <row r="174" spans="3:7">
      <c r="C174" s="22">
        <v>5</v>
      </c>
      <c r="D174" s="23" t="s">
        <v>327</v>
      </c>
      <c r="F174" s="1" t="s">
        <v>131</v>
      </c>
      <c r="G174" s="1" t="s">
        <v>266</v>
      </c>
    </row>
    <row r="175" spans="3:7">
      <c r="C175" s="22">
        <v>5</v>
      </c>
      <c r="D175" s="23" t="s">
        <v>327</v>
      </c>
      <c r="F175" s="1" t="s">
        <v>131</v>
      </c>
      <c r="G175" s="1" t="s">
        <v>267</v>
      </c>
    </row>
    <row r="176" spans="3:7">
      <c r="C176" s="22">
        <v>5</v>
      </c>
      <c r="D176" s="23" t="s">
        <v>327</v>
      </c>
      <c r="F176" s="1" t="s">
        <v>131</v>
      </c>
      <c r="G176" s="1" t="s">
        <v>268</v>
      </c>
    </row>
    <row r="177" spans="3:7">
      <c r="C177" s="22">
        <v>5</v>
      </c>
      <c r="D177" s="23" t="s">
        <v>327</v>
      </c>
      <c r="F177" s="1" t="s">
        <v>131</v>
      </c>
      <c r="G177" s="1" t="s">
        <v>269</v>
      </c>
    </row>
    <row r="178" spans="3:7">
      <c r="C178" s="22">
        <v>5</v>
      </c>
      <c r="D178" s="23" t="s">
        <v>327</v>
      </c>
      <c r="F178" s="1" t="s">
        <v>131</v>
      </c>
      <c r="G178" s="1" t="s">
        <v>270</v>
      </c>
    </row>
    <row r="179" spans="3:7">
      <c r="C179" s="22">
        <v>5</v>
      </c>
      <c r="D179" s="23" t="s">
        <v>327</v>
      </c>
      <c r="F179" s="1" t="s">
        <v>131</v>
      </c>
      <c r="G179" s="1" t="s">
        <v>271</v>
      </c>
    </row>
    <row r="180" spans="3:7">
      <c r="C180" s="22">
        <v>5</v>
      </c>
      <c r="D180" s="23" t="s">
        <v>327</v>
      </c>
      <c r="F180" s="1" t="s">
        <v>131</v>
      </c>
      <c r="G180" s="1" t="s">
        <v>272</v>
      </c>
    </row>
    <row r="181" spans="3:7">
      <c r="C181" s="22">
        <v>5</v>
      </c>
      <c r="D181" s="23" t="s">
        <v>327</v>
      </c>
      <c r="F181" s="1" t="s">
        <v>131</v>
      </c>
      <c r="G181" s="1" t="s">
        <v>273</v>
      </c>
    </row>
    <row r="182" spans="3:7">
      <c r="C182" s="22">
        <v>5</v>
      </c>
      <c r="D182" s="23" t="s">
        <v>327</v>
      </c>
      <c r="F182" s="1" t="s">
        <v>131</v>
      </c>
      <c r="G182" s="1" t="s">
        <v>274</v>
      </c>
    </row>
    <row r="183" spans="3:7">
      <c r="C183" s="22">
        <v>5</v>
      </c>
      <c r="D183" s="23" t="s">
        <v>327</v>
      </c>
      <c r="F183" s="1" t="s">
        <v>131</v>
      </c>
      <c r="G183" s="1" t="s">
        <v>275</v>
      </c>
    </row>
    <row r="184" spans="3:7">
      <c r="C184" s="22">
        <v>5</v>
      </c>
      <c r="D184" s="23" t="s">
        <v>327</v>
      </c>
      <c r="F184" s="1" t="s">
        <v>131</v>
      </c>
      <c r="G184" s="1" t="s">
        <v>276</v>
      </c>
    </row>
    <row r="185" spans="3:7">
      <c r="C185" s="22">
        <v>5</v>
      </c>
      <c r="D185" s="23" t="s">
        <v>327</v>
      </c>
      <c r="F185" s="1" t="s">
        <v>131</v>
      </c>
      <c r="G185" s="1" t="s">
        <v>277</v>
      </c>
    </row>
    <row r="186" spans="3:7">
      <c r="C186" s="22">
        <v>5</v>
      </c>
      <c r="D186" s="23" t="s">
        <v>327</v>
      </c>
      <c r="F186" s="1" t="s">
        <v>131</v>
      </c>
      <c r="G186" s="1" t="s">
        <v>278</v>
      </c>
    </row>
    <row r="187" spans="3:7">
      <c r="C187" s="22">
        <v>5</v>
      </c>
      <c r="D187" s="23" t="s">
        <v>327</v>
      </c>
      <c r="F187" s="1" t="s">
        <v>131</v>
      </c>
      <c r="G187" s="1" t="s">
        <v>279</v>
      </c>
    </row>
    <row r="188" spans="3:7">
      <c r="C188" s="22">
        <v>5</v>
      </c>
      <c r="D188" s="23" t="s">
        <v>327</v>
      </c>
      <c r="F188" s="1" t="s">
        <v>131</v>
      </c>
      <c r="G188" s="1" t="s">
        <v>280</v>
      </c>
    </row>
    <row r="189" spans="3:7">
      <c r="C189" s="22">
        <v>5</v>
      </c>
      <c r="D189" s="23" t="s">
        <v>327</v>
      </c>
      <c r="F189" s="1" t="s">
        <v>131</v>
      </c>
      <c r="G189" s="1" t="s">
        <v>281</v>
      </c>
    </row>
    <row r="190" spans="3:7">
      <c r="C190" s="22">
        <v>5</v>
      </c>
      <c r="D190" s="23" t="s">
        <v>327</v>
      </c>
      <c r="F190" s="1" t="s">
        <v>131</v>
      </c>
      <c r="G190" s="1" t="s">
        <v>282</v>
      </c>
    </row>
    <row r="191" spans="3:7">
      <c r="C191" s="22">
        <v>5</v>
      </c>
      <c r="D191" s="23" t="s">
        <v>327</v>
      </c>
      <c r="F191" s="1" t="s">
        <v>131</v>
      </c>
      <c r="G191" s="1" t="s">
        <v>283</v>
      </c>
    </row>
    <row r="192" spans="3:7">
      <c r="C192" s="22">
        <v>5</v>
      </c>
      <c r="D192" s="23" t="s">
        <v>327</v>
      </c>
      <c r="F192" s="1" t="s">
        <v>131</v>
      </c>
      <c r="G192" s="1" t="s">
        <v>284</v>
      </c>
    </row>
    <row r="193" spans="3:7">
      <c r="C193" s="22">
        <v>5</v>
      </c>
      <c r="D193" s="23" t="s">
        <v>327</v>
      </c>
      <c r="F193" s="1" t="s">
        <v>132</v>
      </c>
      <c r="G193" s="1" t="s">
        <v>285</v>
      </c>
    </row>
    <row r="194" spans="3:7">
      <c r="C194" s="22">
        <v>5</v>
      </c>
      <c r="D194" s="23" t="s">
        <v>327</v>
      </c>
      <c r="F194" s="1" t="s">
        <v>132</v>
      </c>
      <c r="G194" s="1" t="s">
        <v>286</v>
      </c>
    </row>
    <row r="195" spans="3:7">
      <c r="C195" s="22">
        <v>5</v>
      </c>
      <c r="D195" s="23" t="s">
        <v>327</v>
      </c>
      <c r="F195" s="1" t="s">
        <v>132</v>
      </c>
      <c r="G195" s="1" t="s">
        <v>287</v>
      </c>
    </row>
    <row r="196" spans="3:7">
      <c r="C196" s="22">
        <v>5</v>
      </c>
      <c r="D196" s="23" t="s">
        <v>327</v>
      </c>
      <c r="F196" s="1" t="s">
        <v>132</v>
      </c>
      <c r="G196" s="1" t="s">
        <v>288</v>
      </c>
    </row>
    <row r="197" spans="3:7">
      <c r="C197" s="22">
        <v>5</v>
      </c>
      <c r="D197" s="23" t="s">
        <v>327</v>
      </c>
      <c r="F197" s="1" t="s">
        <v>132</v>
      </c>
      <c r="G197" s="1" t="s">
        <v>289</v>
      </c>
    </row>
    <row r="198" spans="3:7">
      <c r="C198" s="22">
        <v>5</v>
      </c>
      <c r="D198" s="23" t="s">
        <v>327</v>
      </c>
      <c r="F198" s="1" t="s">
        <v>132</v>
      </c>
      <c r="G198" s="1" t="s">
        <v>290</v>
      </c>
    </row>
    <row r="199" spans="3:7">
      <c r="C199" s="22">
        <v>5</v>
      </c>
      <c r="D199" s="23" t="s">
        <v>327</v>
      </c>
      <c r="F199" s="1" t="s">
        <v>132</v>
      </c>
      <c r="G199" s="1" t="s">
        <v>291</v>
      </c>
    </row>
    <row r="200" spans="3:7">
      <c r="C200" s="22">
        <v>5</v>
      </c>
      <c r="D200" s="23" t="s">
        <v>327</v>
      </c>
      <c r="F200" s="1" t="s">
        <v>132</v>
      </c>
      <c r="G200" s="1" t="s">
        <v>292</v>
      </c>
    </row>
    <row r="201" spans="3:7">
      <c r="C201" s="22">
        <v>5</v>
      </c>
      <c r="D201" s="23" t="s">
        <v>327</v>
      </c>
      <c r="F201" s="1" t="s">
        <v>133</v>
      </c>
      <c r="G201" s="1" t="s">
        <v>293</v>
      </c>
    </row>
    <row r="202" spans="3:7">
      <c r="C202" s="22">
        <v>5</v>
      </c>
      <c r="D202" s="23" t="s">
        <v>327</v>
      </c>
      <c r="F202" s="1" t="s">
        <v>133</v>
      </c>
      <c r="G202" s="1" t="s">
        <v>294</v>
      </c>
    </row>
    <row r="203" spans="3:7">
      <c r="C203" s="22">
        <v>5</v>
      </c>
      <c r="D203" s="23" t="s">
        <v>327</v>
      </c>
      <c r="F203" s="1" t="s">
        <v>133</v>
      </c>
      <c r="G203" s="1" t="s">
        <v>295</v>
      </c>
    </row>
    <row r="204" spans="3:7">
      <c r="C204" s="22">
        <v>5</v>
      </c>
      <c r="D204" s="23" t="s">
        <v>327</v>
      </c>
      <c r="F204" s="1" t="s">
        <v>133</v>
      </c>
      <c r="G204" s="1" t="s">
        <v>296</v>
      </c>
    </row>
    <row r="205" spans="3:7">
      <c r="C205" s="22">
        <v>5</v>
      </c>
      <c r="D205" s="23" t="s">
        <v>327</v>
      </c>
      <c r="F205" s="1" t="s">
        <v>133</v>
      </c>
      <c r="G205" s="1" t="s">
        <v>297</v>
      </c>
    </row>
    <row r="206" spans="3:7">
      <c r="C206" s="22">
        <v>5</v>
      </c>
      <c r="D206" s="23" t="s">
        <v>327</v>
      </c>
      <c r="F206" s="1" t="s">
        <v>133</v>
      </c>
      <c r="G206" s="1" t="s">
        <v>298</v>
      </c>
    </row>
    <row r="207" spans="3:7">
      <c r="C207" s="22">
        <v>5</v>
      </c>
      <c r="D207" s="23" t="s">
        <v>327</v>
      </c>
      <c r="F207" s="1" t="s">
        <v>133</v>
      </c>
      <c r="G207" s="1" t="s">
        <v>299</v>
      </c>
    </row>
    <row r="208" spans="3:7">
      <c r="C208" s="22">
        <v>5</v>
      </c>
      <c r="D208" s="23" t="s">
        <v>327</v>
      </c>
      <c r="F208" s="1" t="s">
        <v>133</v>
      </c>
      <c r="G208" s="1" t="s">
        <v>300</v>
      </c>
    </row>
    <row r="209" spans="3:7">
      <c r="C209" s="22">
        <v>5</v>
      </c>
      <c r="D209" s="23" t="s">
        <v>327</v>
      </c>
      <c r="F209" s="1" t="s">
        <v>133</v>
      </c>
      <c r="G209" s="1" t="s">
        <v>301</v>
      </c>
    </row>
    <row r="210" spans="3:7">
      <c r="C210" s="22">
        <v>5</v>
      </c>
      <c r="D210" s="23" t="s">
        <v>327</v>
      </c>
      <c r="F210" s="1" t="s">
        <v>133</v>
      </c>
      <c r="G210" s="1" t="s">
        <v>302</v>
      </c>
    </row>
    <row r="211" spans="3:7">
      <c r="C211" s="22">
        <v>5</v>
      </c>
      <c r="D211" s="23" t="s">
        <v>327</v>
      </c>
      <c r="F211" s="1" t="s">
        <v>133</v>
      </c>
      <c r="G211" s="1" t="s">
        <v>303</v>
      </c>
    </row>
    <row r="212" spans="3:7">
      <c r="C212" s="22">
        <v>5</v>
      </c>
      <c r="D212" s="23" t="s">
        <v>327</v>
      </c>
      <c r="F212" s="1" t="s">
        <v>133</v>
      </c>
      <c r="G212" s="1" t="s">
        <v>304</v>
      </c>
    </row>
    <row r="213" spans="3:7">
      <c r="C213" s="22">
        <v>5</v>
      </c>
      <c r="D213" s="23" t="s">
        <v>327</v>
      </c>
      <c r="F213" s="1" t="s">
        <v>133</v>
      </c>
      <c r="G213" s="1" t="s">
        <v>305</v>
      </c>
    </row>
    <row r="214" spans="3:7">
      <c r="C214" s="22">
        <v>5</v>
      </c>
      <c r="D214" s="23" t="s">
        <v>327</v>
      </c>
      <c r="F214" s="1" t="s">
        <v>133</v>
      </c>
      <c r="G214" s="1" t="s">
        <v>306</v>
      </c>
    </row>
    <row r="215" spans="3:7">
      <c r="C215" s="22">
        <v>5</v>
      </c>
      <c r="D215" s="23" t="s">
        <v>327</v>
      </c>
      <c r="F215" s="1" t="s">
        <v>133</v>
      </c>
      <c r="G215" s="1" t="s">
        <v>307</v>
      </c>
    </row>
    <row r="216" spans="3:7">
      <c r="C216" s="22">
        <v>5</v>
      </c>
      <c r="D216" s="23" t="s">
        <v>327</v>
      </c>
      <c r="F216" s="1" t="s">
        <v>133</v>
      </c>
      <c r="G216" s="1" t="s">
        <v>308</v>
      </c>
    </row>
    <row r="217" spans="3:7">
      <c r="C217" s="22">
        <v>5</v>
      </c>
      <c r="D217" s="23" t="s">
        <v>327</v>
      </c>
      <c r="F217" s="1" t="s">
        <v>133</v>
      </c>
      <c r="G217" s="1" t="s">
        <v>309</v>
      </c>
    </row>
    <row r="218" spans="3:7">
      <c r="C218" s="22">
        <v>5</v>
      </c>
      <c r="D218" s="23" t="s">
        <v>327</v>
      </c>
      <c r="F218" s="1" t="s">
        <v>133</v>
      </c>
      <c r="G218" s="1" t="s">
        <v>310</v>
      </c>
    </row>
    <row r="219" spans="3:7">
      <c r="C219" s="22">
        <v>5</v>
      </c>
      <c r="D219" s="23" t="s">
        <v>327</v>
      </c>
      <c r="F219" s="1" t="s">
        <v>133</v>
      </c>
      <c r="G219" s="1" t="s">
        <v>311</v>
      </c>
    </row>
    <row r="220" spans="3:7">
      <c r="C220" s="22">
        <v>5</v>
      </c>
      <c r="D220" s="23" t="s">
        <v>327</v>
      </c>
      <c r="F220" s="1" t="s">
        <v>133</v>
      </c>
      <c r="G220" s="1" t="s">
        <v>312</v>
      </c>
    </row>
    <row r="221" spans="3:7">
      <c r="C221" s="22">
        <v>5</v>
      </c>
      <c r="D221" s="23" t="s">
        <v>327</v>
      </c>
      <c r="F221" s="1" t="s">
        <v>133</v>
      </c>
      <c r="G221" s="1" t="s">
        <v>313</v>
      </c>
    </row>
    <row r="222" spans="3:7">
      <c r="C222" s="22">
        <v>5</v>
      </c>
      <c r="D222" s="23" t="s">
        <v>327</v>
      </c>
      <c r="F222" s="1" t="s">
        <v>133</v>
      </c>
      <c r="G222" s="1" t="s">
        <v>314</v>
      </c>
    </row>
    <row r="223" spans="3:7">
      <c r="C223" s="22">
        <v>5</v>
      </c>
      <c r="D223" s="23" t="s">
        <v>327</v>
      </c>
      <c r="F223" s="1" t="s">
        <v>133</v>
      </c>
      <c r="G223" s="1" t="s">
        <v>315</v>
      </c>
    </row>
    <row r="224" spans="3:7">
      <c r="C224" s="22">
        <v>5</v>
      </c>
      <c r="D224" s="23" t="s">
        <v>327</v>
      </c>
      <c r="F224" s="1" t="s">
        <v>133</v>
      </c>
      <c r="G224" s="1" t="s">
        <v>316</v>
      </c>
    </row>
    <row r="225" spans="3:7">
      <c r="C225" s="22">
        <v>5</v>
      </c>
      <c r="D225" s="23" t="s">
        <v>327</v>
      </c>
      <c r="F225" s="1" t="s">
        <v>133</v>
      </c>
      <c r="G225" s="1" t="s">
        <v>317</v>
      </c>
    </row>
    <row r="226" spans="3:7">
      <c r="C226" s="22">
        <v>5</v>
      </c>
      <c r="D226" s="23" t="s">
        <v>327</v>
      </c>
      <c r="F226" s="1" t="s">
        <v>133</v>
      </c>
      <c r="G226" s="1" t="s">
        <v>318</v>
      </c>
    </row>
    <row r="227" spans="3:7">
      <c r="C227" s="22">
        <v>5</v>
      </c>
      <c r="D227" s="23" t="s">
        <v>327</v>
      </c>
      <c r="F227" s="1" t="s">
        <v>133</v>
      </c>
      <c r="G227" s="1" t="s">
        <v>319</v>
      </c>
    </row>
    <row r="228" spans="3:7">
      <c r="C228" s="22">
        <v>5</v>
      </c>
      <c r="D228" s="23" t="s">
        <v>327</v>
      </c>
      <c r="F228" s="1" t="s">
        <v>133</v>
      </c>
      <c r="G228" s="1" t="s">
        <v>320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72DCF-618F-CB49-B826-E394B26233D9}">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6</v>
      </c>
      <c r="D2" s="23" t="s">
        <v>327</v>
      </c>
      <c r="F2" s="1" t="s">
        <v>153</v>
      </c>
      <c r="G2" s="1" t="s">
        <v>154</v>
      </c>
    </row>
    <row r="3" spans="1:43">
      <c r="C3" s="22">
        <v>6</v>
      </c>
      <c r="D3" s="23" t="s">
        <v>327</v>
      </c>
      <c r="F3" s="1" t="s">
        <v>112</v>
      </c>
      <c r="G3" s="1" t="s">
        <v>155</v>
      </c>
    </row>
    <row r="4" spans="1:43">
      <c r="C4" s="22">
        <v>6</v>
      </c>
      <c r="D4" s="23" t="s">
        <v>327</v>
      </c>
      <c r="F4" s="1" t="s">
        <v>112</v>
      </c>
      <c r="G4" s="1" t="s">
        <v>156</v>
      </c>
    </row>
    <row r="5" spans="1:43">
      <c r="C5" s="22">
        <v>6</v>
      </c>
      <c r="D5" s="23" t="s">
        <v>327</v>
      </c>
      <c r="F5" s="1" t="s">
        <v>112</v>
      </c>
      <c r="G5" s="1" t="s">
        <v>157</v>
      </c>
    </row>
    <row r="6" spans="1:43">
      <c r="C6" s="22">
        <v>6</v>
      </c>
      <c r="D6" s="23" t="s">
        <v>327</v>
      </c>
      <c r="F6" s="1" t="s">
        <v>113</v>
      </c>
      <c r="G6" s="1" t="s">
        <v>158</v>
      </c>
    </row>
    <row r="7" spans="1:43">
      <c r="C7" s="22">
        <v>6</v>
      </c>
      <c r="D7" s="23" t="s">
        <v>327</v>
      </c>
      <c r="F7" s="1" t="s">
        <v>113</v>
      </c>
      <c r="G7" s="1" t="s">
        <v>159</v>
      </c>
    </row>
    <row r="8" spans="1:43">
      <c r="C8" s="22">
        <v>6</v>
      </c>
      <c r="D8" s="23" t="s">
        <v>327</v>
      </c>
      <c r="F8" s="1" t="s">
        <v>113</v>
      </c>
      <c r="G8" s="1" t="s">
        <v>160</v>
      </c>
    </row>
    <row r="9" spans="1:43">
      <c r="C9" s="22">
        <v>6</v>
      </c>
      <c r="D9" s="23" t="s">
        <v>327</v>
      </c>
      <c r="F9" s="1" t="s">
        <v>113</v>
      </c>
      <c r="G9" s="1" t="s">
        <v>161</v>
      </c>
    </row>
    <row r="10" spans="1:43">
      <c r="C10" s="22">
        <v>6</v>
      </c>
      <c r="D10" s="23" t="s">
        <v>327</v>
      </c>
      <c r="F10" s="1" t="s">
        <v>113</v>
      </c>
      <c r="G10" s="1" t="s">
        <v>162</v>
      </c>
    </row>
    <row r="11" spans="1:43">
      <c r="C11" s="22">
        <v>6</v>
      </c>
      <c r="D11" s="23" t="s">
        <v>327</v>
      </c>
      <c r="F11" s="1" t="s">
        <v>113</v>
      </c>
      <c r="G11" s="1" t="s">
        <v>163</v>
      </c>
    </row>
    <row r="12" spans="1:43">
      <c r="C12" s="22">
        <v>6</v>
      </c>
      <c r="D12" s="23" t="s">
        <v>327</v>
      </c>
      <c r="F12" s="1" t="s">
        <v>113</v>
      </c>
      <c r="G12" s="1" t="s">
        <v>164</v>
      </c>
    </row>
    <row r="13" spans="1:43">
      <c r="C13" s="22">
        <v>6</v>
      </c>
      <c r="D13" s="23" t="s">
        <v>327</v>
      </c>
      <c r="F13" s="1" t="s">
        <v>113</v>
      </c>
      <c r="G13" s="1" t="s">
        <v>165</v>
      </c>
    </row>
    <row r="14" spans="1:43">
      <c r="C14" s="22">
        <v>6</v>
      </c>
      <c r="D14" s="23" t="s">
        <v>327</v>
      </c>
      <c r="F14" s="1" t="s">
        <v>113</v>
      </c>
      <c r="G14" s="1" t="s">
        <v>166</v>
      </c>
    </row>
    <row r="15" spans="1:43">
      <c r="C15" s="22">
        <v>6</v>
      </c>
      <c r="D15" s="23" t="s">
        <v>327</v>
      </c>
      <c r="F15" s="1" t="s">
        <v>113</v>
      </c>
      <c r="G15" s="1" t="s">
        <v>167</v>
      </c>
    </row>
    <row r="16" spans="1:43">
      <c r="C16" s="22">
        <v>6</v>
      </c>
      <c r="D16" s="23" t="s">
        <v>327</v>
      </c>
      <c r="F16" s="1" t="s">
        <v>113</v>
      </c>
      <c r="G16" s="1" t="s">
        <v>168</v>
      </c>
    </row>
    <row r="17" spans="3:7">
      <c r="C17" s="22">
        <v>6</v>
      </c>
      <c r="D17" s="23" t="s">
        <v>327</v>
      </c>
      <c r="F17" s="1" t="s">
        <v>113</v>
      </c>
      <c r="G17" s="1" t="s">
        <v>169</v>
      </c>
    </row>
    <row r="18" spans="3:7">
      <c r="C18" s="22">
        <v>6</v>
      </c>
      <c r="D18" s="23" t="s">
        <v>327</v>
      </c>
      <c r="F18" s="1" t="s">
        <v>113</v>
      </c>
      <c r="G18" s="1" t="s">
        <v>170</v>
      </c>
    </row>
    <row r="19" spans="3:7">
      <c r="C19" s="22">
        <v>6</v>
      </c>
      <c r="D19" s="23" t="s">
        <v>327</v>
      </c>
      <c r="F19" s="1" t="s">
        <v>114</v>
      </c>
      <c r="G19" s="1" t="s">
        <v>171</v>
      </c>
    </row>
    <row r="20" spans="3:7">
      <c r="C20" s="22">
        <v>6</v>
      </c>
      <c r="D20" s="23" t="s">
        <v>327</v>
      </c>
      <c r="F20" s="1" t="s">
        <v>114</v>
      </c>
      <c r="G20" s="1" t="s">
        <v>172</v>
      </c>
    </row>
    <row r="21" spans="3:7">
      <c r="C21" s="22">
        <v>6</v>
      </c>
      <c r="D21" s="23" t="s">
        <v>327</v>
      </c>
      <c r="F21" s="1" t="s">
        <v>115</v>
      </c>
      <c r="G21" s="1" t="s">
        <v>173</v>
      </c>
    </row>
    <row r="22" spans="3:7">
      <c r="C22" s="22">
        <v>6</v>
      </c>
      <c r="D22" s="23" t="s">
        <v>327</v>
      </c>
      <c r="F22" s="1" t="s">
        <v>115</v>
      </c>
      <c r="G22" s="1" t="s">
        <v>174</v>
      </c>
    </row>
    <row r="23" spans="3:7">
      <c r="C23" s="22">
        <v>6</v>
      </c>
      <c r="D23" s="23" t="s">
        <v>327</v>
      </c>
      <c r="F23" s="1" t="s">
        <v>116</v>
      </c>
      <c r="G23" s="1" t="s">
        <v>175</v>
      </c>
    </row>
    <row r="24" spans="3:7">
      <c r="C24" s="22">
        <v>6</v>
      </c>
      <c r="D24" s="23" t="s">
        <v>327</v>
      </c>
      <c r="F24" s="1" t="s">
        <v>116</v>
      </c>
      <c r="G24" s="1" t="s">
        <v>176</v>
      </c>
    </row>
    <row r="25" spans="3:7">
      <c r="C25" s="22">
        <v>6</v>
      </c>
      <c r="D25" s="23" t="s">
        <v>327</v>
      </c>
      <c r="F25" s="1" t="s">
        <v>117</v>
      </c>
      <c r="G25" s="1" t="s">
        <v>177</v>
      </c>
    </row>
    <row r="26" spans="3:7">
      <c r="C26" s="22">
        <v>6</v>
      </c>
      <c r="D26" s="23" t="s">
        <v>327</v>
      </c>
      <c r="F26" s="1" t="s">
        <v>117</v>
      </c>
      <c r="G26" s="1" t="s">
        <v>178</v>
      </c>
    </row>
    <row r="27" spans="3:7">
      <c r="C27" s="22">
        <v>6</v>
      </c>
      <c r="D27" s="23" t="s">
        <v>327</v>
      </c>
      <c r="F27" s="1" t="s">
        <v>118</v>
      </c>
      <c r="G27" s="1" t="s">
        <v>179</v>
      </c>
    </row>
    <row r="28" spans="3:7">
      <c r="C28" s="22">
        <v>6</v>
      </c>
      <c r="D28" s="23" t="s">
        <v>327</v>
      </c>
      <c r="F28" s="1" t="s">
        <v>118</v>
      </c>
      <c r="G28" s="1" t="s">
        <v>180</v>
      </c>
    </row>
    <row r="29" spans="3:7">
      <c r="C29" s="22">
        <v>6</v>
      </c>
      <c r="D29" s="23" t="s">
        <v>327</v>
      </c>
      <c r="F29" s="1" t="s">
        <v>119</v>
      </c>
      <c r="G29" s="1" t="s">
        <v>181</v>
      </c>
    </row>
    <row r="30" spans="3:7">
      <c r="C30" s="22">
        <v>6</v>
      </c>
      <c r="D30" s="23" t="s">
        <v>327</v>
      </c>
      <c r="F30" s="1" t="s">
        <v>119</v>
      </c>
      <c r="G30" s="1" t="s">
        <v>182</v>
      </c>
    </row>
    <row r="31" spans="3:7">
      <c r="C31" s="22">
        <v>6</v>
      </c>
      <c r="D31" s="23" t="s">
        <v>327</v>
      </c>
      <c r="F31" s="1" t="s">
        <v>120</v>
      </c>
      <c r="G31" s="1" t="s">
        <v>183</v>
      </c>
    </row>
    <row r="32" spans="3:7">
      <c r="C32" s="22">
        <v>6</v>
      </c>
      <c r="D32" s="23" t="s">
        <v>327</v>
      </c>
      <c r="F32" s="1" t="s">
        <v>120</v>
      </c>
      <c r="G32" s="1" t="s">
        <v>184</v>
      </c>
    </row>
    <row r="33" spans="3:7">
      <c r="C33" s="22">
        <v>6</v>
      </c>
      <c r="D33" s="23" t="s">
        <v>327</v>
      </c>
      <c r="F33" s="1" t="s">
        <v>121</v>
      </c>
      <c r="G33" s="1" t="s">
        <v>185</v>
      </c>
    </row>
    <row r="34" spans="3:7">
      <c r="C34" s="22">
        <v>6</v>
      </c>
      <c r="D34" s="23" t="s">
        <v>327</v>
      </c>
      <c r="F34" s="1" t="s">
        <v>121</v>
      </c>
      <c r="G34" s="1" t="s">
        <v>186</v>
      </c>
    </row>
    <row r="35" spans="3:7">
      <c r="C35" s="22">
        <v>6</v>
      </c>
      <c r="D35" s="23" t="s">
        <v>327</v>
      </c>
      <c r="F35" s="1" t="s">
        <v>122</v>
      </c>
      <c r="G35" s="1" t="s">
        <v>187</v>
      </c>
    </row>
    <row r="36" spans="3:7">
      <c r="C36" s="22">
        <v>6</v>
      </c>
      <c r="D36" s="23" t="s">
        <v>327</v>
      </c>
      <c r="F36" s="1" t="s">
        <v>122</v>
      </c>
      <c r="G36" s="1" t="s">
        <v>188</v>
      </c>
    </row>
    <row r="37" spans="3:7">
      <c r="C37" s="22">
        <v>6</v>
      </c>
      <c r="D37" s="23" t="s">
        <v>327</v>
      </c>
      <c r="F37" s="1" t="s">
        <v>122</v>
      </c>
      <c r="G37" s="1" t="s">
        <v>189</v>
      </c>
    </row>
    <row r="38" spans="3:7">
      <c r="C38" s="22">
        <v>6</v>
      </c>
      <c r="D38" s="23" t="s">
        <v>327</v>
      </c>
      <c r="F38" s="1" t="s">
        <v>122</v>
      </c>
      <c r="G38" s="1" t="s">
        <v>190</v>
      </c>
    </row>
    <row r="39" spans="3:7">
      <c r="C39" s="22">
        <v>6</v>
      </c>
      <c r="D39" s="23" t="s">
        <v>327</v>
      </c>
      <c r="F39" s="1" t="s">
        <v>122</v>
      </c>
      <c r="G39" s="1" t="s">
        <v>191</v>
      </c>
    </row>
    <row r="40" spans="3:7">
      <c r="C40" s="22">
        <v>6</v>
      </c>
      <c r="D40" s="23" t="s">
        <v>327</v>
      </c>
      <c r="F40" s="1" t="s">
        <v>122</v>
      </c>
      <c r="G40" s="1" t="s">
        <v>192</v>
      </c>
    </row>
    <row r="41" spans="3:7">
      <c r="C41" s="22">
        <v>6</v>
      </c>
      <c r="D41" s="23" t="s">
        <v>327</v>
      </c>
      <c r="F41" s="1" t="s">
        <v>122</v>
      </c>
      <c r="G41" s="1" t="s">
        <v>193</v>
      </c>
    </row>
    <row r="42" spans="3:7">
      <c r="C42" s="22">
        <v>6</v>
      </c>
      <c r="D42" s="23" t="s">
        <v>327</v>
      </c>
      <c r="F42" s="1" t="str">
        <f t="shared" ref="F42:F64" si="0">$F$5&amp;"  x  "&amp;F19</f>
        <v>MODE OF INSTRUCTION  x  ENGLISH_LEARNER</v>
      </c>
      <c r="G42" s="1" t="str">
        <f t="shared" ref="G42:G64" si="1">"Fully In-Person  x  "&amp;G19</f>
        <v>Fully In-Person  x  English Learners</v>
      </c>
    </row>
    <row r="43" spans="3:7">
      <c r="C43" s="22">
        <v>6</v>
      </c>
      <c r="D43" s="23" t="s">
        <v>327</v>
      </c>
      <c r="F43" s="1" t="str">
        <f t="shared" si="0"/>
        <v>MODE OF INSTRUCTION  x  ENGLISH_LEARNER</v>
      </c>
      <c r="G43" s="1" t="str">
        <f t="shared" si="1"/>
        <v>Fully In-Person  x  Not English Learners</v>
      </c>
    </row>
    <row r="44" spans="3:7">
      <c r="C44" s="22">
        <v>6</v>
      </c>
      <c r="D44" s="23" t="s">
        <v>327</v>
      </c>
      <c r="F44" s="1" t="str">
        <f t="shared" si="0"/>
        <v>MODE OF INSTRUCTION  x  HOMELESS</v>
      </c>
      <c r="G44" s="1" t="str">
        <f t="shared" si="1"/>
        <v>Fully In-Person  x  Homeless</v>
      </c>
    </row>
    <row r="45" spans="3:7">
      <c r="C45" s="22">
        <v>6</v>
      </c>
      <c r="D45" s="23" t="s">
        <v>327</v>
      </c>
      <c r="F45" s="1" t="str">
        <f t="shared" si="0"/>
        <v>MODE OF INSTRUCTION  x  HOMELESS</v>
      </c>
      <c r="G45" s="1" t="str">
        <f t="shared" si="1"/>
        <v>Fully In-Person  x  Not Homeless</v>
      </c>
    </row>
    <row r="46" spans="3:7">
      <c r="C46" s="22">
        <v>6</v>
      </c>
      <c r="D46" s="23" t="s">
        <v>327</v>
      </c>
      <c r="F46" s="1" t="str">
        <f t="shared" si="0"/>
        <v>MODE OF INSTRUCTION  x  MILITARY_CONNECTED</v>
      </c>
      <c r="G46" s="1" t="str">
        <f t="shared" si="1"/>
        <v>Fully In-Person  x  Military Connected</v>
      </c>
    </row>
    <row r="47" spans="3:7">
      <c r="C47" s="22">
        <v>6</v>
      </c>
      <c r="D47" s="23" t="s">
        <v>327</v>
      </c>
      <c r="F47" s="1" t="str">
        <f t="shared" si="0"/>
        <v>MODE OF INSTRUCTION  x  MILITARY_CONNECTED</v>
      </c>
      <c r="G47" s="1" t="str">
        <f t="shared" si="1"/>
        <v>Fully In-Person  x  Not Military Connected</v>
      </c>
    </row>
    <row r="48" spans="3:7">
      <c r="C48" s="22">
        <v>6</v>
      </c>
      <c r="D48" s="23" t="s">
        <v>327</v>
      </c>
      <c r="F48" s="1" t="str">
        <f t="shared" si="0"/>
        <v>MODE OF INSTRUCTION  x  MIGRANT</v>
      </c>
      <c r="G48" s="1" t="str">
        <f t="shared" si="1"/>
        <v>Fully In-Person  x  Migrant</v>
      </c>
    </row>
    <row r="49" spans="3:7">
      <c r="C49" s="22">
        <v>6</v>
      </c>
      <c r="D49" s="23" t="s">
        <v>327</v>
      </c>
      <c r="F49" s="1" t="str">
        <f t="shared" si="0"/>
        <v>MODE OF INSTRUCTION  x  MIGRANT</v>
      </c>
      <c r="G49" s="1" t="str">
        <f t="shared" si="1"/>
        <v>Fully In-Person  x  Not Migrant</v>
      </c>
    </row>
    <row r="50" spans="3:7">
      <c r="C50" s="22">
        <v>6</v>
      </c>
      <c r="D50" s="23" t="s">
        <v>327</v>
      </c>
      <c r="F50" s="1" t="str">
        <f t="shared" si="0"/>
        <v>MODE OF INSTRUCTION  x  FOSTER</v>
      </c>
      <c r="G50" s="1" t="str">
        <f t="shared" si="1"/>
        <v>Fully In-Person  x  Foster</v>
      </c>
    </row>
    <row r="51" spans="3:7">
      <c r="C51" s="22">
        <v>6</v>
      </c>
      <c r="D51" s="23" t="s">
        <v>327</v>
      </c>
      <c r="F51" s="1" t="str">
        <f t="shared" si="0"/>
        <v>MODE OF INSTRUCTION  x  FOSTER</v>
      </c>
      <c r="G51" s="1" t="str">
        <f t="shared" si="1"/>
        <v>Fully In-Person  x  Not Foster</v>
      </c>
    </row>
    <row r="52" spans="3:7">
      <c r="C52" s="22">
        <v>6</v>
      </c>
      <c r="D52" s="23" t="s">
        <v>327</v>
      </c>
      <c r="F52" s="1" t="str">
        <f t="shared" si="0"/>
        <v>MODE OF INSTRUCTION  x  ECONOMICALLY_DISADVANTAGED</v>
      </c>
      <c r="G52" s="1" t="str">
        <f t="shared" si="1"/>
        <v>Fully In-Person  x  Economically Disadvantaged</v>
      </c>
    </row>
    <row r="53" spans="3:7">
      <c r="C53" s="22">
        <v>6</v>
      </c>
      <c r="D53" s="23" t="s">
        <v>327</v>
      </c>
      <c r="F53" s="1" t="str">
        <f t="shared" si="0"/>
        <v>MODE OF INSTRUCTION  x  ECONOMICALLY_DISADVANTAGED</v>
      </c>
      <c r="G53" s="1" t="str">
        <f t="shared" si="1"/>
        <v>Fully In-Person  x  Not Economically Disadvantaged</v>
      </c>
    </row>
    <row r="54" spans="3:7">
      <c r="C54" s="22">
        <v>6</v>
      </c>
      <c r="D54" s="23" t="s">
        <v>327</v>
      </c>
      <c r="F54" s="1" t="str">
        <f t="shared" si="0"/>
        <v>MODE OF INSTRUCTION  x  GENDER</v>
      </c>
      <c r="G54" s="1" t="str">
        <f t="shared" si="1"/>
        <v>Fully In-Person  x  Male</v>
      </c>
    </row>
    <row r="55" spans="3:7">
      <c r="C55" s="22">
        <v>6</v>
      </c>
      <c r="D55" s="23" t="s">
        <v>327</v>
      </c>
      <c r="F55" s="1" t="str">
        <f t="shared" si="0"/>
        <v>MODE OF INSTRUCTION  x  GENDER</v>
      </c>
      <c r="G55" s="1" t="str">
        <f t="shared" si="1"/>
        <v>Fully In-Person  x  Female</v>
      </c>
    </row>
    <row r="56" spans="3:7">
      <c r="C56" s="22">
        <v>6</v>
      </c>
      <c r="D56" s="23" t="s">
        <v>327</v>
      </c>
      <c r="F56" s="1" t="str">
        <f t="shared" si="0"/>
        <v>MODE OF INSTRUCTION  x  SPECIAL EDUCATION</v>
      </c>
      <c r="G56" s="1" t="str">
        <f t="shared" si="1"/>
        <v>Fully In-Person  x  Special Education</v>
      </c>
    </row>
    <row r="57" spans="3:7">
      <c r="C57" s="22">
        <v>6</v>
      </c>
      <c r="D57" s="23" t="s">
        <v>327</v>
      </c>
      <c r="F57" s="1" t="str">
        <f t="shared" si="0"/>
        <v>MODE OF INSTRUCTION  x  SPECIAL EDUCATION</v>
      </c>
      <c r="G57" s="1" t="str">
        <f t="shared" si="1"/>
        <v>Fully In-Person  x  Not Special Education</v>
      </c>
    </row>
    <row r="58" spans="3:7">
      <c r="C58" s="22">
        <v>6</v>
      </c>
      <c r="D58" s="23" t="s">
        <v>327</v>
      </c>
      <c r="F58" s="1" t="str">
        <f t="shared" si="0"/>
        <v>MODE OF INSTRUCTION  x  RACE_ETHNICITY</v>
      </c>
      <c r="G58" s="1" t="str">
        <f t="shared" si="1"/>
        <v>Fully In-Person  x  White</v>
      </c>
    </row>
    <row r="59" spans="3:7">
      <c r="C59" s="22">
        <v>6</v>
      </c>
      <c r="D59" s="23" t="s">
        <v>327</v>
      </c>
      <c r="F59" s="1" t="str">
        <f t="shared" si="0"/>
        <v>MODE OF INSTRUCTION  x  RACE_ETHNICITY</v>
      </c>
      <c r="G59" s="1" t="str">
        <f t="shared" si="1"/>
        <v>Fully In-Person  x  African-American or Black</v>
      </c>
    </row>
    <row r="60" spans="3:7">
      <c r="C60" s="22">
        <v>6</v>
      </c>
      <c r="D60" s="23" t="s">
        <v>327</v>
      </c>
      <c r="F60" s="1" t="str">
        <f t="shared" si="0"/>
        <v>MODE OF INSTRUCTION  x  RACE_ETHNICITY</v>
      </c>
      <c r="G60" s="1" t="str">
        <f t="shared" si="1"/>
        <v>Fully In-Person  x  American Indian or Alaska Native</v>
      </c>
    </row>
    <row r="61" spans="3:7">
      <c r="C61" s="22">
        <v>6</v>
      </c>
      <c r="D61" s="23" t="s">
        <v>327</v>
      </c>
      <c r="F61" s="1" t="str">
        <f t="shared" si="0"/>
        <v>MODE OF INSTRUCTION  x  RACE_ETHNICITY</v>
      </c>
      <c r="G61" s="1" t="str">
        <f t="shared" si="1"/>
        <v>Fully In-Person  x  Asian</v>
      </c>
    </row>
    <row r="62" spans="3:7">
      <c r="C62" s="22">
        <v>6</v>
      </c>
      <c r="D62" s="23" t="s">
        <v>327</v>
      </c>
      <c r="F62" s="1" t="str">
        <f t="shared" si="0"/>
        <v>MODE OF INSTRUCTION  x  RACE_ETHNICITY</v>
      </c>
      <c r="G62" s="1" t="str">
        <f t="shared" si="1"/>
        <v>Fully In-Person  x  Hispanic or Latino</v>
      </c>
    </row>
    <row r="63" spans="3:7">
      <c r="C63" s="22">
        <v>6</v>
      </c>
      <c r="D63" s="23" t="s">
        <v>327</v>
      </c>
      <c r="F63" s="1" t="str">
        <f t="shared" si="0"/>
        <v>MODE OF INSTRUCTION  x  RACE_ETHNICITY</v>
      </c>
      <c r="G63" s="1" t="str">
        <f t="shared" si="1"/>
        <v>Fully In-Person  x  Native Hawaiian or Pacific Islander</v>
      </c>
    </row>
    <row r="64" spans="3:7">
      <c r="C64" s="22">
        <v>6</v>
      </c>
      <c r="D64" s="23" t="s">
        <v>327</v>
      </c>
      <c r="F64" s="1" t="str">
        <f t="shared" si="0"/>
        <v>MODE OF INSTRUCTION  x  RACE_ETHNICITY</v>
      </c>
      <c r="G64" s="1" t="str">
        <f t="shared" si="1"/>
        <v>Fully In-Person  x  Two or more races</v>
      </c>
    </row>
    <row r="65" spans="3:7">
      <c r="C65" s="22">
        <v>6</v>
      </c>
      <c r="D65" s="23" t="s">
        <v>327</v>
      </c>
      <c r="F65" s="1" t="s">
        <v>194</v>
      </c>
      <c r="G65" s="1" t="str">
        <f t="shared" ref="G65:G87" si="2">"Hybrid  x  "&amp;G19</f>
        <v>Hybrid  x  English Learners</v>
      </c>
    </row>
    <row r="66" spans="3:7">
      <c r="C66" s="22">
        <v>6</v>
      </c>
      <c r="D66" s="23" t="s">
        <v>327</v>
      </c>
      <c r="F66" s="1" t="s">
        <v>194</v>
      </c>
      <c r="G66" s="1" t="str">
        <f t="shared" si="2"/>
        <v>Hybrid  x  Not English Learners</v>
      </c>
    </row>
    <row r="67" spans="3:7">
      <c r="C67" s="22">
        <v>6</v>
      </c>
      <c r="D67" s="23" t="s">
        <v>327</v>
      </c>
      <c r="F67" s="1" t="s">
        <v>195</v>
      </c>
      <c r="G67" s="1" t="str">
        <f t="shared" si="2"/>
        <v>Hybrid  x  Homeless</v>
      </c>
    </row>
    <row r="68" spans="3:7">
      <c r="C68" s="22">
        <v>6</v>
      </c>
      <c r="D68" s="23" t="s">
        <v>327</v>
      </c>
      <c r="F68" s="1" t="s">
        <v>195</v>
      </c>
      <c r="G68" s="1" t="str">
        <f t="shared" si="2"/>
        <v>Hybrid  x  Not Homeless</v>
      </c>
    </row>
    <row r="69" spans="3:7">
      <c r="C69" s="22">
        <v>6</v>
      </c>
      <c r="D69" s="23" t="s">
        <v>327</v>
      </c>
      <c r="F69" s="1" t="s">
        <v>196</v>
      </c>
      <c r="G69" s="1" t="str">
        <f t="shared" si="2"/>
        <v>Hybrid  x  Military Connected</v>
      </c>
    </row>
    <row r="70" spans="3:7">
      <c r="C70" s="22">
        <v>6</v>
      </c>
      <c r="D70" s="23" t="s">
        <v>327</v>
      </c>
      <c r="F70" s="1" t="s">
        <v>196</v>
      </c>
      <c r="G70" s="1" t="str">
        <f t="shared" si="2"/>
        <v>Hybrid  x  Not Military Connected</v>
      </c>
    </row>
    <row r="71" spans="3:7">
      <c r="C71" s="22">
        <v>6</v>
      </c>
      <c r="D71" s="23" t="s">
        <v>327</v>
      </c>
      <c r="F71" s="1" t="s">
        <v>197</v>
      </c>
      <c r="G71" s="1" t="str">
        <f t="shared" si="2"/>
        <v>Hybrid  x  Migrant</v>
      </c>
    </row>
    <row r="72" spans="3:7">
      <c r="C72" s="22">
        <v>6</v>
      </c>
      <c r="D72" s="23" t="s">
        <v>327</v>
      </c>
      <c r="F72" s="1" t="s">
        <v>197</v>
      </c>
      <c r="G72" s="1" t="str">
        <f t="shared" si="2"/>
        <v>Hybrid  x  Not Migrant</v>
      </c>
    </row>
    <row r="73" spans="3:7">
      <c r="C73" s="22">
        <v>6</v>
      </c>
      <c r="D73" s="23" t="s">
        <v>327</v>
      </c>
      <c r="F73" s="1" t="s">
        <v>198</v>
      </c>
      <c r="G73" s="1" t="str">
        <f t="shared" si="2"/>
        <v>Hybrid  x  Foster</v>
      </c>
    </row>
    <row r="74" spans="3:7">
      <c r="C74" s="22">
        <v>6</v>
      </c>
      <c r="D74" s="23" t="s">
        <v>327</v>
      </c>
      <c r="F74" s="1" t="s">
        <v>198</v>
      </c>
      <c r="G74" s="1" t="str">
        <f t="shared" si="2"/>
        <v>Hybrid  x  Not Foster</v>
      </c>
    </row>
    <row r="75" spans="3:7">
      <c r="C75" s="22">
        <v>6</v>
      </c>
      <c r="D75" s="23" t="s">
        <v>327</v>
      </c>
      <c r="F75" s="1" t="s">
        <v>199</v>
      </c>
      <c r="G75" s="1" t="str">
        <f t="shared" si="2"/>
        <v>Hybrid  x  Economically Disadvantaged</v>
      </c>
    </row>
    <row r="76" spans="3:7">
      <c r="C76" s="22">
        <v>6</v>
      </c>
      <c r="D76" s="23" t="s">
        <v>327</v>
      </c>
      <c r="F76" s="1" t="s">
        <v>199</v>
      </c>
      <c r="G76" s="1" t="str">
        <f t="shared" si="2"/>
        <v>Hybrid  x  Not Economically Disadvantaged</v>
      </c>
    </row>
    <row r="77" spans="3:7">
      <c r="C77" s="22">
        <v>6</v>
      </c>
      <c r="D77" s="23" t="s">
        <v>327</v>
      </c>
      <c r="F77" s="1" t="s">
        <v>200</v>
      </c>
      <c r="G77" s="1" t="str">
        <f t="shared" si="2"/>
        <v>Hybrid  x  Male</v>
      </c>
    </row>
    <row r="78" spans="3:7">
      <c r="C78" s="22">
        <v>6</v>
      </c>
      <c r="D78" s="23" t="s">
        <v>327</v>
      </c>
      <c r="F78" s="1" t="s">
        <v>200</v>
      </c>
      <c r="G78" s="1" t="str">
        <f t="shared" si="2"/>
        <v>Hybrid  x  Female</v>
      </c>
    </row>
    <row r="79" spans="3:7">
      <c r="C79" s="22">
        <v>6</v>
      </c>
      <c r="D79" s="23" t="s">
        <v>327</v>
      </c>
      <c r="F79" s="1" t="s">
        <v>201</v>
      </c>
      <c r="G79" s="1" t="str">
        <f t="shared" si="2"/>
        <v>Hybrid  x  Special Education</v>
      </c>
    </row>
    <row r="80" spans="3:7">
      <c r="C80" s="22">
        <v>6</v>
      </c>
      <c r="D80" s="23" t="s">
        <v>327</v>
      </c>
      <c r="F80" s="1" t="s">
        <v>201</v>
      </c>
      <c r="G80" s="1" t="str">
        <f t="shared" si="2"/>
        <v>Hybrid  x  Not Special Education</v>
      </c>
    </row>
    <row r="81" spans="3:7">
      <c r="C81" s="22">
        <v>6</v>
      </c>
      <c r="D81" s="23" t="s">
        <v>327</v>
      </c>
      <c r="F81" s="1" t="s">
        <v>202</v>
      </c>
      <c r="G81" s="1" t="str">
        <f t="shared" si="2"/>
        <v>Hybrid  x  White</v>
      </c>
    </row>
    <row r="82" spans="3:7">
      <c r="C82" s="22">
        <v>6</v>
      </c>
      <c r="D82" s="23" t="s">
        <v>327</v>
      </c>
      <c r="F82" s="1" t="s">
        <v>202</v>
      </c>
      <c r="G82" s="1" t="str">
        <f t="shared" si="2"/>
        <v>Hybrid  x  African-American or Black</v>
      </c>
    </row>
    <row r="83" spans="3:7">
      <c r="C83" s="22">
        <v>6</v>
      </c>
      <c r="D83" s="23" t="s">
        <v>327</v>
      </c>
      <c r="F83" s="1" t="s">
        <v>202</v>
      </c>
      <c r="G83" s="1" t="str">
        <f t="shared" si="2"/>
        <v>Hybrid  x  American Indian or Alaska Native</v>
      </c>
    </row>
    <row r="84" spans="3:7">
      <c r="C84" s="22">
        <v>6</v>
      </c>
      <c r="D84" s="23" t="s">
        <v>327</v>
      </c>
      <c r="F84" s="1" t="s">
        <v>202</v>
      </c>
      <c r="G84" s="1" t="str">
        <f t="shared" si="2"/>
        <v>Hybrid  x  Asian</v>
      </c>
    </row>
    <row r="85" spans="3:7">
      <c r="C85" s="22">
        <v>6</v>
      </c>
      <c r="D85" s="23" t="s">
        <v>327</v>
      </c>
      <c r="F85" s="1" t="s">
        <v>202</v>
      </c>
      <c r="G85" s="1" t="str">
        <f t="shared" si="2"/>
        <v>Hybrid  x  Hispanic or Latino</v>
      </c>
    </row>
    <row r="86" spans="3:7">
      <c r="C86" s="22">
        <v>6</v>
      </c>
      <c r="D86" s="23" t="s">
        <v>327</v>
      </c>
      <c r="F86" s="1" t="s">
        <v>202</v>
      </c>
      <c r="G86" s="1" t="str">
        <f t="shared" si="2"/>
        <v>Hybrid  x  Native Hawaiian or Pacific Islander</v>
      </c>
    </row>
    <row r="87" spans="3:7">
      <c r="C87" s="22">
        <v>6</v>
      </c>
      <c r="D87" s="23" t="s">
        <v>327</v>
      </c>
      <c r="F87" s="1" t="s">
        <v>202</v>
      </c>
      <c r="G87" s="1" t="str">
        <f t="shared" si="2"/>
        <v>Hybrid  x  Two or more races</v>
      </c>
    </row>
    <row r="88" spans="3:7">
      <c r="C88" s="22">
        <v>6</v>
      </c>
      <c r="D88" s="23" t="s">
        <v>327</v>
      </c>
      <c r="F88" s="1" t="s">
        <v>194</v>
      </c>
      <c r="G88" s="1" t="str">
        <f t="shared" ref="G88:G110" si="3">"Fully Remote  x  "&amp;G19</f>
        <v>Fully Remote  x  English Learners</v>
      </c>
    </row>
    <row r="89" spans="3:7">
      <c r="C89" s="22">
        <v>6</v>
      </c>
      <c r="D89" s="23" t="s">
        <v>327</v>
      </c>
      <c r="F89" s="1" t="s">
        <v>194</v>
      </c>
      <c r="G89" s="1" t="str">
        <f t="shared" si="3"/>
        <v>Fully Remote  x  Not English Learners</v>
      </c>
    </row>
    <row r="90" spans="3:7">
      <c r="C90" s="22">
        <v>6</v>
      </c>
      <c r="D90" s="23" t="s">
        <v>327</v>
      </c>
      <c r="F90" s="1" t="s">
        <v>195</v>
      </c>
      <c r="G90" s="1" t="str">
        <f t="shared" si="3"/>
        <v>Fully Remote  x  Homeless</v>
      </c>
    </row>
    <row r="91" spans="3:7">
      <c r="C91" s="22">
        <v>6</v>
      </c>
      <c r="D91" s="23" t="s">
        <v>327</v>
      </c>
      <c r="F91" s="1" t="s">
        <v>195</v>
      </c>
      <c r="G91" s="1" t="str">
        <f t="shared" si="3"/>
        <v>Fully Remote  x  Not Homeless</v>
      </c>
    </row>
    <row r="92" spans="3:7">
      <c r="C92" s="22">
        <v>6</v>
      </c>
      <c r="D92" s="23" t="s">
        <v>327</v>
      </c>
      <c r="F92" s="1" t="s">
        <v>196</v>
      </c>
      <c r="G92" s="1" t="str">
        <f t="shared" si="3"/>
        <v>Fully Remote  x  Military Connected</v>
      </c>
    </row>
    <row r="93" spans="3:7">
      <c r="C93" s="22">
        <v>6</v>
      </c>
      <c r="D93" s="23" t="s">
        <v>327</v>
      </c>
      <c r="F93" s="1" t="s">
        <v>196</v>
      </c>
      <c r="G93" s="1" t="str">
        <f t="shared" si="3"/>
        <v>Fully Remote  x  Not Military Connected</v>
      </c>
    </row>
    <row r="94" spans="3:7">
      <c r="C94" s="22">
        <v>6</v>
      </c>
      <c r="D94" s="23" t="s">
        <v>327</v>
      </c>
      <c r="F94" s="1" t="s">
        <v>197</v>
      </c>
      <c r="G94" s="1" t="str">
        <f t="shared" si="3"/>
        <v>Fully Remote  x  Migrant</v>
      </c>
    </row>
    <row r="95" spans="3:7">
      <c r="C95" s="22">
        <v>6</v>
      </c>
      <c r="D95" s="23" t="s">
        <v>327</v>
      </c>
      <c r="F95" s="1" t="s">
        <v>197</v>
      </c>
      <c r="G95" s="1" t="str">
        <f t="shared" si="3"/>
        <v>Fully Remote  x  Not Migrant</v>
      </c>
    </row>
    <row r="96" spans="3:7">
      <c r="C96" s="22">
        <v>6</v>
      </c>
      <c r="D96" s="23" t="s">
        <v>327</v>
      </c>
      <c r="F96" s="1" t="s">
        <v>198</v>
      </c>
      <c r="G96" s="1" t="str">
        <f t="shared" si="3"/>
        <v>Fully Remote  x  Foster</v>
      </c>
    </row>
    <row r="97" spans="3:7">
      <c r="C97" s="22">
        <v>6</v>
      </c>
      <c r="D97" s="23" t="s">
        <v>327</v>
      </c>
      <c r="F97" s="1" t="s">
        <v>198</v>
      </c>
      <c r="G97" s="1" t="str">
        <f t="shared" si="3"/>
        <v>Fully Remote  x  Not Foster</v>
      </c>
    </row>
    <row r="98" spans="3:7">
      <c r="C98" s="22">
        <v>6</v>
      </c>
      <c r="D98" s="23" t="s">
        <v>327</v>
      </c>
      <c r="F98" s="1" t="s">
        <v>199</v>
      </c>
      <c r="G98" s="1" t="str">
        <f t="shared" si="3"/>
        <v>Fully Remote  x  Economically Disadvantaged</v>
      </c>
    </row>
    <row r="99" spans="3:7">
      <c r="C99" s="22">
        <v>6</v>
      </c>
      <c r="D99" s="23" t="s">
        <v>327</v>
      </c>
      <c r="F99" s="1" t="s">
        <v>199</v>
      </c>
      <c r="G99" s="1" t="str">
        <f t="shared" si="3"/>
        <v>Fully Remote  x  Not Economically Disadvantaged</v>
      </c>
    </row>
    <row r="100" spans="3:7">
      <c r="C100" s="22">
        <v>6</v>
      </c>
      <c r="D100" s="23" t="s">
        <v>327</v>
      </c>
      <c r="F100" s="1" t="s">
        <v>200</v>
      </c>
      <c r="G100" s="1" t="str">
        <f t="shared" si="3"/>
        <v>Fully Remote  x  Male</v>
      </c>
    </row>
    <row r="101" spans="3:7">
      <c r="C101" s="22">
        <v>6</v>
      </c>
      <c r="D101" s="23" t="s">
        <v>327</v>
      </c>
      <c r="F101" s="1" t="s">
        <v>200</v>
      </c>
      <c r="G101" s="1" t="str">
        <f t="shared" si="3"/>
        <v>Fully Remote  x  Female</v>
      </c>
    </row>
    <row r="102" spans="3:7">
      <c r="C102" s="22">
        <v>6</v>
      </c>
      <c r="D102" s="23" t="s">
        <v>327</v>
      </c>
      <c r="F102" s="1" t="s">
        <v>201</v>
      </c>
      <c r="G102" s="1" t="str">
        <f t="shared" si="3"/>
        <v>Fully Remote  x  Special Education</v>
      </c>
    </row>
    <row r="103" spans="3:7">
      <c r="C103" s="22">
        <v>6</v>
      </c>
      <c r="D103" s="23" t="s">
        <v>327</v>
      </c>
      <c r="F103" s="1" t="s">
        <v>201</v>
      </c>
      <c r="G103" s="1" t="str">
        <f t="shared" si="3"/>
        <v>Fully Remote  x  Not Special Education</v>
      </c>
    </row>
    <row r="104" spans="3:7">
      <c r="C104" s="22">
        <v>6</v>
      </c>
      <c r="D104" s="23" t="s">
        <v>327</v>
      </c>
      <c r="F104" s="1" t="s">
        <v>202</v>
      </c>
      <c r="G104" s="1" t="str">
        <f t="shared" si="3"/>
        <v>Fully Remote  x  White</v>
      </c>
    </row>
    <row r="105" spans="3:7">
      <c r="C105" s="22">
        <v>6</v>
      </c>
      <c r="D105" s="23" t="s">
        <v>327</v>
      </c>
      <c r="F105" s="1" t="s">
        <v>202</v>
      </c>
      <c r="G105" s="1" t="str">
        <f t="shared" si="3"/>
        <v>Fully Remote  x  African-American or Black</v>
      </c>
    </row>
    <row r="106" spans="3:7">
      <c r="C106" s="22">
        <v>6</v>
      </c>
      <c r="D106" s="23" t="s">
        <v>327</v>
      </c>
      <c r="F106" s="1" t="s">
        <v>202</v>
      </c>
      <c r="G106" s="1" t="str">
        <f t="shared" si="3"/>
        <v>Fully Remote  x  American Indian or Alaska Native</v>
      </c>
    </row>
    <row r="107" spans="3:7">
      <c r="C107" s="22">
        <v>6</v>
      </c>
      <c r="D107" s="23" t="s">
        <v>327</v>
      </c>
      <c r="F107" s="1" t="s">
        <v>202</v>
      </c>
      <c r="G107" s="1" t="str">
        <f t="shared" si="3"/>
        <v>Fully Remote  x  Asian</v>
      </c>
    </row>
    <row r="108" spans="3:7">
      <c r="C108" s="22">
        <v>6</v>
      </c>
      <c r="D108" s="23" t="s">
        <v>327</v>
      </c>
      <c r="F108" s="1" t="s">
        <v>202</v>
      </c>
      <c r="G108" s="1" t="str">
        <f t="shared" si="3"/>
        <v>Fully Remote  x  Hispanic or Latino</v>
      </c>
    </row>
    <row r="109" spans="3:7">
      <c r="C109" s="22">
        <v>6</v>
      </c>
      <c r="D109" s="23" t="s">
        <v>327</v>
      </c>
      <c r="F109" s="1" t="s">
        <v>202</v>
      </c>
      <c r="G109" s="1" t="str">
        <f t="shared" si="3"/>
        <v>Fully Remote  x  Native Hawaiian or Pacific Islander</v>
      </c>
    </row>
    <row r="110" spans="3:7">
      <c r="C110" s="22">
        <v>6</v>
      </c>
      <c r="D110" s="23" t="s">
        <v>327</v>
      </c>
      <c r="F110" s="1" t="s">
        <v>202</v>
      </c>
      <c r="G110" s="1" t="str">
        <f t="shared" si="3"/>
        <v>Fully Remote  x  Two or more races</v>
      </c>
    </row>
    <row r="111" spans="3:7">
      <c r="C111" s="22">
        <v>6</v>
      </c>
      <c r="D111" s="23" t="s">
        <v>327</v>
      </c>
      <c r="F111" s="1" t="s">
        <v>124</v>
      </c>
      <c r="G111" s="1" t="s">
        <v>203</v>
      </c>
    </row>
    <row r="112" spans="3:7">
      <c r="C112" s="22">
        <v>6</v>
      </c>
      <c r="D112" s="23" t="s">
        <v>327</v>
      </c>
      <c r="F112" s="1" t="s">
        <v>124</v>
      </c>
      <c r="G112" s="1" t="s">
        <v>204</v>
      </c>
    </row>
    <row r="113" spans="3:7">
      <c r="C113" s="22">
        <v>6</v>
      </c>
      <c r="D113" s="23" t="s">
        <v>327</v>
      </c>
      <c r="F113" s="1" t="s">
        <v>124</v>
      </c>
      <c r="G113" s="1" t="s">
        <v>205</v>
      </c>
    </row>
    <row r="114" spans="3:7">
      <c r="C114" s="22">
        <v>6</v>
      </c>
      <c r="D114" s="23" t="s">
        <v>327</v>
      </c>
      <c r="F114" s="1" t="s">
        <v>124</v>
      </c>
      <c r="G114" s="1" t="s">
        <v>206</v>
      </c>
    </row>
    <row r="115" spans="3:7">
      <c r="C115" s="22">
        <v>6</v>
      </c>
      <c r="D115" s="23" t="s">
        <v>327</v>
      </c>
      <c r="F115" s="1" t="s">
        <v>124</v>
      </c>
      <c r="G115" s="1" t="s">
        <v>207</v>
      </c>
    </row>
    <row r="116" spans="3:7">
      <c r="C116" s="22">
        <v>6</v>
      </c>
      <c r="D116" s="23" t="s">
        <v>327</v>
      </c>
      <c r="F116" s="1" t="s">
        <v>124</v>
      </c>
      <c r="G116" s="1" t="s">
        <v>208</v>
      </c>
    </row>
    <row r="117" spans="3:7">
      <c r="C117" s="22">
        <v>6</v>
      </c>
      <c r="D117" s="23" t="s">
        <v>327</v>
      </c>
      <c r="F117" s="1" t="s">
        <v>124</v>
      </c>
      <c r="G117" s="1" t="s">
        <v>209</v>
      </c>
    </row>
    <row r="118" spans="3:7">
      <c r="C118" s="22">
        <v>6</v>
      </c>
      <c r="D118" s="23" t="s">
        <v>327</v>
      </c>
      <c r="F118" s="1" t="s">
        <v>124</v>
      </c>
      <c r="G118" s="1" t="s">
        <v>210</v>
      </c>
    </row>
    <row r="119" spans="3:7">
      <c r="C119" s="22">
        <v>6</v>
      </c>
      <c r="D119" s="23" t="s">
        <v>327</v>
      </c>
      <c r="F119" s="1" t="s">
        <v>124</v>
      </c>
      <c r="G119" s="1" t="s">
        <v>211</v>
      </c>
    </row>
    <row r="120" spans="3:7">
      <c r="C120" s="22">
        <v>6</v>
      </c>
      <c r="D120" s="23" t="s">
        <v>327</v>
      </c>
      <c r="F120" s="1" t="s">
        <v>124</v>
      </c>
      <c r="G120" s="1" t="s">
        <v>212</v>
      </c>
    </row>
    <row r="121" spans="3:7">
      <c r="C121" s="22">
        <v>6</v>
      </c>
      <c r="D121" s="23" t="s">
        <v>327</v>
      </c>
      <c r="F121" s="1" t="s">
        <v>124</v>
      </c>
      <c r="G121" s="1" t="s">
        <v>213</v>
      </c>
    </row>
    <row r="122" spans="3:7">
      <c r="C122" s="22">
        <v>6</v>
      </c>
      <c r="D122" s="23" t="s">
        <v>327</v>
      </c>
      <c r="F122" s="1" t="s">
        <v>124</v>
      </c>
      <c r="G122" s="1" t="s">
        <v>214</v>
      </c>
    </row>
    <row r="123" spans="3:7">
      <c r="C123" s="22">
        <v>6</v>
      </c>
      <c r="D123" s="23" t="s">
        <v>327</v>
      </c>
      <c r="F123" s="1" t="s">
        <v>124</v>
      </c>
      <c r="G123" s="1" t="s">
        <v>215</v>
      </c>
    </row>
    <row r="124" spans="3:7">
      <c r="C124" s="22">
        <v>6</v>
      </c>
      <c r="D124" s="23" t="s">
        <v>327</v>
      </c>
      <c r="F124" s="1" t="s">
        <v>124</v>
      </c>
      <c r="G124" s="1" t="s">
        <v>216</v>
      </c>
    </row>
    <row r="125" spans="3:7">
      <c r="C125" s="22">
        <v>6</v>
      </c>
      <c r="D125" s="23" t="s">
        <v>327</v>
      </c>
      <c r="F125" s="1" t="s">
        <v>125</v>
      </c>
      <c r="G125" s="1" t="s">
        <v>217</v>
      </c>
    </row>
    <row r="126" spans="3:7">
      <c r="C126" s="22">
        <v>6</v>
      </c>
      <c r="D126" s="23" t="s">
        <v>327</v>
      </c>
      <c r="F126" s="1" t="s">
        <v>125</v>
      </c>
      <c r="G126" s="1" t="s">
        <v>218</v>
      </c>
    </row>
    <row r="127" spans="3:7">
      <c r="C127" s="22">
        <v>6</v>
      </c>
      <c r="D127" s="23" t="s">
        <v>327</v>
      </c>
      <c r="F127" s="1" t="s">
        <v>125</v>
      </c>
      <c r="G127" s="1" t="s">
        <v>219</v>
      </c>
    </row>
    <row r="128" spans="3:7">
      <c r="C128" s="22">
        <v>6</v>
      </c>
      <c r="D128" s="23" t="s">
        <v>327</v>
      </c>
      <c r="F128" s="1" t="s">
        <v>125</v>
      </c>
      <c r="G128" s="1" t="s">
        <v>220</v>
      </c>
    </row>
    <row r="129" spans="3:7">
      <c r="C129" s="22">
        <v>6</v>
      </c>
      <c r="D129" s="23" t="s">
        <v>327</v>
      </c>
      <c r="F129" s="1" t="s">
        <v>126</v>
      </c>
      <c r="G129" s="1" t="s">
        <v>221</v>
      </c>
    </row>
    <row r="130" spans="3:7">
      <c r="C130" s="22">
        <v>6</v>
      </c>
      <c r="D130" s="23" t="s">
        <v>327</v>
      </c>
      <c r="F130" s="1" t="s">
        <v>126</v>
      </c>
      <c r="G130" s="1" t="s">
        <v>222</v>
      </c>
    </row>
    <row r="131" spans="3:7">
      <c r="C131" s="22">
        <v>6</v>
      </c>
      <c r="D131" s="23" t="s">
        <v>327</v>
      </c>
      <c r="F131" s="1" t="s">
        <v>126</v>
      </c>
      <c r="G131" s="5" t="s">
        <v>223</v>
      </c>
    </row>
    <row r="132" spans="3:7">
      <c r="C132" s="22">
        <v>6</v>
      </c>
      <c r="D132" s="23" t="s">
        <v>327</v>
      </c>
      <c r="F132" s="1" t="s">
        <v>126</v>
      </c>
      <c r="G132" s="1" t="s">
        <v>224</v>
      </c>
    </row>
    <row r="133" spans="3:7">
      <c r="C133" s="22">
        <v>6</v>
      </c>
      <c r="D133" s="23" t="s">
        <v>327</v>
      </c>
      <c r="F133" s="1" t="s">
        <v>127</v>
      </c>
      <c r="G133" s="1" t="s">
        <v>225</v>
      </c>
    </row>
    <row r="134" spans="3:7">
      <c r="C134" s="22">
        <v>6</v>
      </c>
      <c r="D134" s="23" t="s">
        <v>327</v>
      </c>
      <c r="F134" s="1" t="s">
        <v>127</v>
      </c>
      <c r="G134" s="1" t="s">
        <v>226</v>
      </c>
    </row>
    <row r="135" spans="3:7">
      <c r="C135" s="22">
        <v>6</v>
      </c>
      <c r="D135" s="23" t="s">
        <v>327</v>
      </c>
      <c r="F135" s="1" t="s">
        <v>127</v>
      </c>
      <c r="G135" s="1" t="s">
        <v>227</v>
      </c>
    </row>
    <row r="136" spans="3:7">
      <c r="C136" s="22">
        <v>6</v>
      </c>
      <c r="D136" s="23" t="s">
        <v>327</v>
      </c>
      <c r="F136" s="1" t="s">
        <v>127</v>
      </c>
      <c r="G136" s="1" t="s">
        <v>228</v>
      </c>
    </row>
    <row r="137" spans="3:7">
      <c r="C137" s="22">
        <v>6</v>
      </c>
      <c r="D137" s="23" t="s">
        <v>327</v>
      </c>
      <c r="F137" s="1" t="s">
        <v>127</v>
      </c>
      <c r="G137" s="1" t="s">
        <v>229</v>
      </c>
    </row>
    <row r="138" spans="3:7">
      <c r="C138" s="22">
        <v>6</v>
      </c>
      <c r="D138" s="23" t="s">
        <v>327</v>
      </c>
      <c r="F138" s="1" t="s">
        <v>127</v>
      </c>
      <c r="G138" s="1" t="s">
        <v>230</v>
      </c>
    </row>
    <row r="139" spans="3:7">
      <c r="C139" s="22">
        <v>6</v>
      </c>
      <c r="D139" s="23" t="s">
        <v>327</v>
      </c>
      <c r="F139" s="1" t="s">
        <v>127</v>
      </c>
      <c r="G139" s="1" t="s">
        <v>231</v>
      </c>
    </row>
    <row r="140" spans="3:7">
      <c r="C140" s="22">
        <v>6</v>
      </c>
      <c r="D140" s="23" t="s">
        <v>327</v>
      </c>
      <c r="F140" s="1" t="s">
        <v>127</v>
      </c>
      <c r="G140" s="1" t="s">
        <v>232</v>
      </c>
    </row>
    <row r="141" spans="3:7">
      <c r="C141" s="22">
        <v>6</v>
      </c>
      <c r="D141" s="23" t="s">
        <v>327</v>
      </c>
      <c r="F141" s="1" t="s">
        <v>127</v>
      </c>
      <c r="G141" s="1" t="s">
        <v>233</v>
      </c>
    </row>
    <row r="142" spans="3:7">
      <c r="C142" s="22">
        <v>6</v>
      </c>
      <c r="D142" s="23" t="s">
        <v>327</v>
      </c>
      <c r="F142" s="1" t="s">
        <v>127</v>
      </c>
      <c r="G142" s="1" t="s">
        <v>234</v>
      </c>
    </row>
    <row r="143" spans="3:7">
      <c r="C143" s="22">
        <v>6</v>
      </c>
      <c r="D143" s="23" t="s">
        <v>327</v>
      </c>
      <c r="F143" s="1" t="s">
        <v>127</v>
      </c>
      <c r="G143" s="1" t="s">
        <v>235</v>
      </c>
    </row>
    <row r="144" spans="3:7">
      <c r="C144" s="22">
        <v>6</v>
      </c>
      <c r="D144" s="23" t="s">
        <v>327</v>
      </c>
      <c r="F144" s="1" t="s">
        <v>127</v>
      </c>
      <c r="G144" s="1" t="s">
        <v>236</v>
      </c>
    </row>
    <row r="145" spans="3:7">
      <c r="C145" s="22">
        <v>6</v>
      </c>
      <c r="D145" s="23" t="s">
        <v>327</v>
      </c>
      <c r="F145" s="1" t="s">
        <v>127</v>
      </c>
      <c r="G145" s="1" t="s">
        <v>237</v>
      </c>
    </row>
    <row r="146" spans="3:7">
      <c r="C146" s="22">
        <v>6</v>
      </c>
      <c r="D146" s="23" t="s">
        <v>327</v>
      </c>
      <c r="F146" s="1" t="s">
        <v>127</v>
      </c>
      <c r="G146" s="1" t="s">
        <v>238</v>
      </c>
    </row>
    <row r="147" spans="3:7">
      <c r="C147" s="22">
        <v>6</v>
      </c>
      <c r="D147" s="23" t="s">
        <v>327</v>
      </c>
      <c r="F147" s="1" t="s">
        <v>128</v>
      </c>
      <c r="G147" s="1" t="s">
        <v>239</v>
      </c>
    </row>
    <row r="148" spans="3:7">
      <c r="C148" s="22">
        <v>6</v>
      </c>
      <c r="D148" s="23" t="s">
        <v>327</v>
      </c>
      <c r="F148" s="1" t="s">
        <v>128</v>
      </c>
      <c r="G148" s="1" t="s">
        <v>240</v>
      </c>
    </row>
    <row r="149" spans="3:7">
      <c r="C149" s="22">
        <v>6</v>
      </c>
      <c r="D149" s="23" t="s">
        <v>327</v>
      </c>
      <c r="F149" s="1" t="s">
        <v>128</v>
      </c>
      <c r="G149" s="1" t="s">
        <v>241</v>
      </c>
    </row>
    <row r="150" spans="3:7">
      <c r="C150" s="22">
        <v>6</v>
      </c>
      <c r="D150" s="23" t="s">
        <v>327</v>
      </c>
      <c r="F150" s="1" t="s">
        <v>128</v>
      </c>
      <c r="G150" s="1" t="s">
        <v>242</v>
      </c>
    </row>
    <row r="151" spans="3:7">
      <c r="C151" s="22">
        <v>6</v>
      </c>
      <c r="D151" s="23" t="s">
        <v>327</v>
      </c>
      <c r="F151" s="1" t="s">
        <v>128</v>
      </c>
      <c r="G151" s="1" t="s">
        <v>243</v>
      </c>
    </row>
    <row r="152" spans="3:7">
      <c r="C152" s="22">
        <v>6</v>
      </c>
      <c r="D152" s="23" t="s">
        <v>327</v>
      </c>
      <c r="F152" s="1" t="s">
        <v>128</v>
      </c>
      <c r="G152" s="1" t="s">
        <v>244</v>
      </c>
    </row>
    <row r="153" spans="3:7">
      <c r="C153" s="22">
        <v>6</v>
      </c>
      <c r="D153" s="23" t="s">
        <v>327</v>
      </c>
      <c r="F153" s="1" t="s">
        <v>128</v>
      </c>
      <c r="G153" s="1" t="s">
        <v>245</v>
      </c>
    </row>
    <row r="154" spans="3:7">
      <c r="C154" s="22">
        <v>6</v>
      </c>
      <c r="D154" s="23" t="s">
        <v>327</v>
      </c>
      <c r="F154" s="1" t="s">
        <v>128</v>
      </c>
      <c r="G154" s="1" t="s">
        <v>246</v>
      </c>
    </row>
    <row r="155" spans="3:7">
      <c r="C155" s="22">
        <v>6</v>
      </c>
      <c r="D155" s="23" t="s">
        <v>327</v>
      </c>
      <c r="F155" s="1" t="s">
        <v>128</v>
      </c>
      <c r="G155" s="1" t="s">
        <v>247</v>
      </c>
    </row>
    <row r="156" spans="3:7">
      <c r="C156" s="22">
        <v>6</v>
      </c>
      <c r="D156" s="23" t="s">
        <v>327</v>
      </c>
      <c r="F156" s="1" t="s">
        <v>128</v>
      </c>
      <c r="G156" s="1" t="s">
        <v>248</v>
      </c>
    </row>
    <row r="157" spans="3:7">
      <c r="C157" s="22">
        <v>6</v>
      </c>
      <c r="D157" s="23" t="s">
        <v>327</v>
      </c>
      <c r="F157" s="1" t="s">
        <v>128</v>
      </c>
      <c r="G157" s="1" t="s">
        <v>249</v>
      </c>
    </row>
    <row r="158" spans="3:7">
      <c r="C158" s="22">
        <v>6</v>
      </c>
      <c r="D158" s="23" t="s">
        <v>327</v>
      </c>
      <c r="F158" s="1" t="s">
        <v>128</v>
      </c>
      <c r="G158" s="1" t="s">
        <v>250</v>
      </c>
    </row>
    <row r="159" spans="3:7">
      <c r="C159" s="22">
        <v>6</v>
      </c>
      <c r="D159" s="23" t="s">
        <v>327</v>
      </c>
      <c r="F159" s="1" t="s">
        <v>128</v>
      </c>
      <c r="G159" s="1" t="s">
        <v>251</v>
      </c>
    </row>
    <row r="160" spans="3:7">
      <c r="C160" s="22">
        <v>6</v>
      </c>
      <c r="D160" s="23" t="s">
        <v>327</v>
      </c>
      <c r="F160" s="1" t="s">
        <v>128</v>
      </c>
      <c r="G160" s="1" t="s">
        <v>252</v>
      </c>
    </row>
    <row r="161" spans="3:7">
      <c r="C161" s="22">
        <v>6</v>
      </c>
      <c r="D161" s="23" t="s">
        <v>327</v>
      </c>
      <c r="F161" s="1" t="s">
        <v>129</v>
      </c>
      <c r="G161" s="1" t="s">
        <v>253</v>
      </c>
    </row>
    <row r="162" spans="3:7">
      <c r="C162" s="22">
        <v>6</v>
      </c>
      <c r="D162" s="23" t="s">
        <v>327</v>
      </c>
      <c r="F162" s="1" t="s">
        <v>129</v>
      </c>
      <c r="G162" s="1" t="s">
        <v>254</v>
      </c>
    </row>
    <row r="163" spans="3:7">
      <c r="C163" s="22">
        <v>6</v>
      </c>
      <c r="D163" s="23" t="s">
        <v>327</v>
      </c>
      <c r="F163" s="1" t="s">
        <v>129</v>
      </c>
      <c r="G163" s="1" t="s">
        <v>255</v>
      </c>
    </row>
    <row r="164" spans="3:7">
      <c r="C164" s="22">
        <v>6</v>
      </c>
      <c r="D164" s="23" t="s">
        <v>327</v>
      </c>
      <c r="F164" s="1" t="s">
        <v>129</v>
      </c>
      <c r="G164" s="1" t="s">
        <v>256</v>
      </c>
    </row>
    <row r="165" spans="3:7">
      <c r="C165" s="22">
        <v>6</v>
      </c>
      <c r="D165" s="23" t="s">
        <v>327</v>
      </c>
      <c r="F165" s="1" t="s">
        <v>131</v>
      </c>
      <c r="G165" s="1" t="s">
        <v>257</v>
      </c>
    </row>
    <row r="166" spans="3:7">
      <c r="C166" s="22">
        <v>6</v>
      </c>
      <c r="D166" s="23" t="s">
        <v>327</v>
      </c>
      <c r="F166" s="1" t="s">
        <v>131</v>
      </c>
      <c r="G166" s="1" t="s">
        <v>258</v>
      </c>
    </row>
    <row r="167" spans="3:7">
      <c r="C167" s="22">
        <v>6</v>
      </c>
      <c r="D167" s="23" t="s">
        <v>327</v>
      </c>
      <c r="F167" s="1" t="s">
        <v>131</v>
      </c>
      <c r="G167" s="1" t="s">
        <v>259</v>
      </c>
    </row>
    <row r="168" spans="3:7">
      <c r="C168" s="22">
        <v>6</v>
      </c>
      <c r="D168" s="23" t="s">
        <v>327</v>
      </c>
      <c r="F168" s="1" t="s">
        <v>131</v>
      </c>
      <c r="G168" s="1" t="s">
        <v>260</v>
      </c>
    </row>
    <row r="169" spans="3:7">
      <c r="C169" s="22">
        <v>6</v>
      </c>
      <c r="D169" s="23" t="s">
        <v>327</v>
      </c>
      <c r="F169" s="1" t="s">
        <v>131</v>
      </c>
      <c r="G169" s="1" t="s">
        <v>261</v>
      </c>
    </row>
    <row r="170" spans="3:7">
      <c r="C170" s="22">
        <v>6</v>
      </c>
      <c r="D170" s="23" t="s">
        <v>327</v>
      </c>
      <c r="F170" s="1" t="s">
        <v>131</v>
      </c>
      <c r="G170" s="1" t="s">
        <v>262</v>
      </c>
    </row>
    <row r="171" spans="3:7">
      <c r="C171" s="22">
        <v>6</v>
      </c>
      <c r="D171" s="23" t="s">
        <v>327</v>
      </c>
      <c r="F171" s="1" t="s">
        <v>131</v>
      </c>
      <c r="G171" s="1" t="s">
        <v>263</v>
      </c>
    </row>
    <row r="172" spans="3:7">
      <c r="C172" s="22">
        <v>6</v>
      </c>
      <c r="D172" s="23" t="s">
        <v>327</v>
      </c>
      <c r="F172" s="1" t="s">
        <v>131</v>
      </c>
      <c r="G172" s="1" t="s">
        <v>264</v>
      </c>
    </row>
    <row r="173" spans="3:7">
      <c r="C173" s="22">
        <v>6</v>
      </c>
      <c r="D173" s="23" t="s">
        <v>327</v>
      </c>
      <c r="F173" s="1" t="s">
        <v>131</v>
      </c>
      <c r="G173" s="1" t="s">
        <v>265</v>
      </c>
    </row>
    <row r="174" spans="3:7">
      <c r="C174" s="22">
        <v>6</v>
      </c>
      <c r="D174" s="23" t="s">
        <v>327</v>
      </c>
      <c r="F174" s="1" t="s">
        <v>131</v>
      </c>
      <c r="G174" s="1" t="s">
        <v>266</v>
      </c>
    </row>
    <row r="175" spans="3:7">
      <c r="C175" s="22">
        <v>6</v>
      </c>
      <c r="D175" s="23" t="s">
        <v>327</v>
      </c>
      <c r="F175" s="1" t="s">
        <v>131</v>
      </c>
      <c r="G175" s="1" t="s">
        <v>267</v>
      </c>
    </row>
    <row r="176" spans="3:7">
      <c r="C176" s="22">
        <v>6</v>
      </c>
      <c r="D176" s="23" t="s">
        <v>327</v>
      </c>
      <c r="F176" s="1" t="s">
        <v>131</v>
      </c>
      <c r="G176" s="1" t="s">
        <v>268</v>
      </c>
    </row>
    <row r="177" spans="3:7">
      <c r="C177" s="22">
        <v>6</v>
      </c>
      <c r="D177" s="23" t="s">
        <v>327</v>
      </c>
      <c r="F177" s="1" t="s">
        <v>131</v>
      </c>
      <c r="G177" s="1" t="s">
        <v>269</v>
      </c>
    </row>
    <row r="178" spans="3:7">
      <c r="C178" s="22">
        <v>6</v>
      </c>
      <c r="D178" s="23" t="s">
        <v>327</v>
      </c>
      <c r="F178" s="1" t="s">
        <v>131</v>
      </c>
      <c r="G178" s="1" t="s">
        <v>270</v>
      </c>
    </row>
    <row r="179" spans="3:7">
      <c r="C179" s="22">
        <v>6</v>
      </c>
      <c r="D179" s="23" t="s">
        <v>327</v>
      </c>
      <c r="F179" s="1" t="s">
        <v>131</v>
      </c>
      <c r="G179" s="1" t="s">
        <v>271</v>
      </c>
    </row>
    <row r="180" spans="3:7">
      <c r="C180" s="22">
        <v>6</v>
      </c>
      <c r="D180" s="23" t="s">
        <v>327</v>
      </c>
      <c r="F180" s="1" t="s">
        <v>131</v>
      </c>
      <c r="G180" s="1" t="s">
        <v>272</v>
      </c>
    </row>
    <row r="181" spans="3:7">
      <c r="C181" s="22">
        <v>6</v>
      </c>
      <c r="D181" s="23" t="s">
        <v>327</v>
      </c>
      <c r="F181" s="1" t="s">
        <v>131</v>
      </c>
      <c r="G181" s="1" t="s">
        <v>273</v>
      </c>
    </row>
    <row r="182" spans="3:7">
      <c r="C182" s="22">
        <v>6</v>
      </c>
      <c r="D182" s="23" t="s">
        <v>327</v>
      </c>
      <c r="F182" s="1" t="s">
        <v>131</v>
      </c>
      <c r="G182" s="1" t="s">
        <v>274</v>
      </c>
    </row>
    <row r="183" spans="3:7">
      <c r="C183" s="22">
        <v>6</v>
      </c>
      <c r="D183" s="23" t="s">
        <v>327</v>
      </c>
      <c r="F183" s="1" t="s">
        <v>131</v>
      </c>
      <c r="G183" s="1" t="s">
        <v>275</v>
      </c>
    </row>
    <row r="184" spans="3:7">
      <c r="C184" s="22">
        <v>6</v>
      </c>
      <c r="D184" s="23" t="s">
        <v>327</v>
      </c>
      <c r="F184" s="1" t="s">
        <v>131</v>
      </c>
      <c r="G184" s="1" t="s">
        <v>276</v>
      </c>
    </row>
    <row r="185" spans="3:7">
      <c r="C185" s="22">
        <v>6</v>
      </c>
      <c r="D185" s="23" t="s">
        <v>327</v>
      </c>
      <c r="F185" s="1" t="s">
        <v>131</v>
      </c>
      <c r="G185" s="1" t="s">
        <v>277</v>
      </c>
    </row>
    <row r="186" spans="3:7">
      <c r="C186" s="22">
        <v>6</v>
      </c>
      <c r="D186" s="23" t="s">
        <v>327</v>
      </c>
      <c r="F186" s="1" t="s">
        <v>131</v>
      </c>
      <c r="G186" s="1" t="s">
        <v>278</v>
      </c>
    </row>
    <row r="187" spans="3:7">
      <c r="C187" s="22">
        <v>6</v>
      </c>
      <c r="D187" s="23" t="s">
        <v>327</v>
      </c>
      <c r="F187" s="1" t="s">
        <v>131</v>
      </c>
      <c r="G187" s="1" t="s">
        <v>279</v>
      </c>
    </row>
    <row r="188" spans="3:7">
      <c r="C188" s="22">
        <v>6</v>
      </c>
      <c r="D188" s="23" t="s">
        <v>327</v>
      </c>
      <c r="F188" s="1" t="s">
        <v>131</v>
      </c>
      <c r="G188" s="1" t="s">
        <v>280</v>
      </c>
    </row>
    <row r="189" spans="3:7">
      <c r="C189" s="22">
        <v>6</v>
      </c>
      <c r="D189" s="23" t="s">
        <v>327</v>
      </c>
      <c r="F189" s="1" t="s">
        <v>131</v>
      </c>
      <c r="G189" s="1" t="s">
        <v>281</v>
      </c>
    </row>
    <row r="190" spans="3:7">
      <c r="C190" s="22">
        <v>6</v>
      </c>
      <c r="D190" s="23" t="s">
        <v>327</v>
      </c>
      <c r="F190" s="1" t="s">
        <v>131</v>
      </c>
      <c r="G190" s="1" t="s">
        <v>282</v>
      </c>
    </row>
    <row r="191" spans="3:7">
      <c r="C191" s="22">
        <v>6</v>
      </c>
      <c r="D191" s="23" t="s">
        <v>327</v>
      </c>
      <c r="F191" s="1" t="s">
        <v>131</v>
      </c>
      <c r="G191" s="1" t="s">
        <v>283</v>
      </c>
    </row>
    <row r="192" spans="3:7">
      <c r="C192" s="22">
        <v>6</v>
      </c>
      <c r="D192" s="23" t="s">
        <v>327</v>
      </c>
      <c r="F192" s="1" t="s">
        <v>131</v>
      </c>
      <c r="G192" s="1" t="s">
        <v>284</v>
      </c>
    </row>
    <row r="193" spans="3:7">
      <c r="C193" s="22">
        <v>6</v>
      </c>
      <c r="D193" s="23" t="s">
        <v>327</v>
      </c>
      <c r="F193" s="1" t="s">
        <v>132</v>
      </c>
      <c r="G193" s="1" t="s">
        <v>285</v>
      </c>
    </row>
    <row r="194" spans="3:7">
      <c r="C194" s="22">
        <v>6</v>
      </c>
      <c r="D194" s="23" t="s">
        <v>327</v>
      </c>
      <c r="F194" s="1" t="s">
        <v>132</v>
      </c>
      <c r="G194" s="1" t="s">
        <v>286</v>
      </c>
    </row>
    <row r="195" spans="3:7">
      <c r="C195" s="22">
        <v>6</v>
      </c>
      <c r="D195" s="23" t="s">
        <v>327</v>
      </c>
      <c r="F195" s="1" t="s">
        <v>132</v>
      </c>
      <c r="G195" s="1" t="s">
        <v>287</v>
      </c>
    </row>
    <row r="196" spans="3:7">
      <c r="C196" s="22">
        <v>6</v>
      </c>
      <c r="D196" s="23" t="s">
        <v>327</v>
      </c>
      <c r="F196" s="1" t="s">
        <v>132</v>
      </c>
      <c r="G196" s="1" t="s">
        <v>288</v>
      </c>
    </row>
    <row r="197" spans="3:7">
      <c r="C197" s="22">
        <v>6</v>
      </c>
      <c r="D197" s="23" t="s">
        <v>327</v>
      </c>
      <c r="F197" s="1" t="s">
        <v>132</v>
      </c>
      <c r="G197" s="1" t="s">
        <v>289</v>
      </c>
    </row>
    <row r="198" spans="3:7">
      <c r="C198" s="22">
        <v>6</v>
      </c>
      <c r="D198" s="23" t="s">
        <v>327</v>
      </c>
      <c r="F198" s="1" t="s">
        <v>132</v>
      </c>
      <c r="G198" s="1" t="s">
        <v>290</v>
      </c>
    </row>
    <row r="199" spans="3:7">
      <c r="C199" s="22">
        <v>6</v>
      </c>
      <c r="D199" s="23" t="s">
        <v>327</v>
      </c>
      <c r="F199" s="1" t="s">
        <v>132</v>
      </c>
      <c r="G199" s="1" t="s">
        <v>291</v>
      </c>
    </row>
    <row r="200" spans="3:7">
      <c r="C200" s="22">
        <v>6</v>
      </c>
      <c r="D200" s="23" t="s">
        <v>327</v>
      </c>
      <c r="F200" s="1" t="s">
        <v>132</v>
      </c>
      <c r="G200" s="1" t="s">
        <v>292</v>
      </c>
    </row>
    <row r="201" spans="3:7">
      <c r="C201" s="22">
        <v>6</v>
      </c>
      <c r="D201" s="23" t="s">
        <v>327</v>
      </c>
      <c r="F201" s="1" t="s">
        <v>133</v>
      </c>
      <c r="G201" s="1" t="s">
        <v>293</v>
      </c>
    </row>
    <row r="202" spans="3:7">
      <c r="C202" s="22">
        <v>6</v>
      </c>
      <c r="D202" s="23" t="s">
        <v>327</v>
      </c>
      <c r="F202" s="1" t="s">
        <v>133</v>
      </c>
      <c r="G202" s="1" t="s">
        <v>294</v>
      </c>
    </row>
    <row r="203" spans="3:7">
      <c r="C203" s="22">
        <v>6</v>
      </c>
      <c r="D203" s="23" t="s">
        <v>327</v>
      </c>
      <c r="F203" s="1" t="s">
        <v>133</v>
      </c>
      <c r="G203" s="1" t="s">
        <v>295</v>
      </c>
    </row>
    <row r="204" spans="3:7">
      <c r="C204" s="22">
        <v>6</v>
      </c>
      <c r="D204" s="23" t="s">
        <v>327</v>
      </c>
      <c r="F204" s="1" t="s">
        <v>133</v>
      </c>
      <c r="G204" s="1" t="s">
        <v>296</v>
      </c>
    </row>
    <row r="205" spans="3:7">
      <c r="C205" s="22">
        <v>6</v>
      </c>
      <c r="D205" s="23" t="s">
        <v>327</v>
      </c>
      <c r="F205" s="1" t="s">
        <v>133</v>
      </c>
      <c r="G205" s="1" t="s">
        <v>297</v>
      </c>
    </row>
    <row r="206" spans="3:7">
      <c r="C206" s="22">
        <v>6</v>
      </c>
      <c r="D206" s="23" t="s">
        <v>327</v>
      </c>
      <c r="F206" s="1" t="s">
        <v>133</v>
      </c>
      <c r="G206" s="1" t="s">
        <v>298</v>
      </c>
    </row>
    <row r="207" spans="3:7">
      <c r="C207" s="22">
        <v>6</v>
      </c>
      <c r="D207" s="23" t="s">
        <v>327</v>
      </c>
      <c r="F207" s="1" t="s">
        <v>133</v>
      </c>
      <c r="G207" s="1" t="s">
        <v>299</v>
      </c>
    </row>
    <row r="208" spans="3:7">
      <c r="C208" s="22">
        <v>6</v>
      </c>
      <c r="D208" s="23" t="s">
        <v>327</v>
      </c>
      <c r="F208" s="1" t="s">
        <v>133</v>
      </c>
      <c r="G208" s="1" t="s">
        <v>300</v>
      </c>
    </row>
    <row r="209" spans="3:7">
      <c r="C209" s="22">
        <v>6</v>
      </c>
      <c r="D209" s="23" t="s">
        <v>327</v>
      </c>
      <c r="F209" s="1" t="s">
        <v>133</v>
      </c>
      <c r="G209" s="1" t="s">
        <v>301</v>
      </c>
    </row>
    <row r="210" spans="3:7">
      <c r="C210" s="22">
        <v>6</v>
      </c>
      <c r="D210" s="23" t="s">
        <v>327</v>
      </c>
      <c r="F210" s="1" t="s">
        <v>133</v>
      </c>
      <c r="G210" s="1" t="s">
        <v>302</v>
      </c>
    </row>
    <row r="211" spans="3:7">
      <c r="C211" s="22">
        <v>6</v>
      </c>
      <c r="D211" s="23" t="s">
        <v>327</v>
      </c>
      <c r="F211" s="1" t="s">
        <v>133</v>
      </c>
      <c r="G211" s="1" t="s">
        <v>303</v>
      </c>
    </row>
    <row r="212" spans="3:7">
      <c r="C212" s="22">
        <v>6</v>
      </c>
      <c r="D212" s="23" t="s">
        <v>327</v>
      </c>
      <c r="F212" s="1" t="s">
        <v>133</v>
      </c>
      <c r="G212" s="1" t="s">
        <v>304</v>
      </c>
    </row>
    <row r="213" spans="3:7">
      <c r="C213" s="22">
        <v>6</v>
      </c>
      <c r="D213" s="23" t="s">
        <v>327</v>
      </c>
      <c r="F213" s="1" t="s">
        <v>133</v>
      </c>
      <c r="G213" s="1" t="s">
        <v>305</v>
      </c>
    </row>
    <row r="214" spans="3:7">
      <c r="C214" s="22">
        <v>6</v>
      </c>
      <c r="D214" s="23" t="s">
        <v>327</v>
      </c>
      <c r="F214" s="1" t="s">
        <v>133</v>
      </c>
      <c r="G214" s="1" t="s">
        <v>306</v>
      </c>
    </row>
    <row r="215" spans="3:7">
      <c r="C215" s="22">
        <v>6</v>
      </c>
      <c r="D215" s="23" t="s">
        <v>327</v>
      </c>
      <c r="F215" s="1" t="s">
        <v>133</v>
      </c>
      <c r="G215" s="1" t="s">
        <v>307</v>
      </c>
    </row>
    <row r="216" spans="3:7">
      <c r="C216" s="22">
        <v>6</v>
      </c>
      <c r="D216" s="23" t="s">
        <v>327</v>
      </c>
      <c r="F216" s="1" t="s">
        <v>133</v>
      </c>
      <c r="G216" s="1" t="s">
        <v>308</v>
      </c>
    </row>
    <row r="217" spans="3:7">
      <c r="C217" s="22">
        <v>6</v>
      </c>
      <c r="D217" s="23" t="s">
        <v>327</v>
      </c>
      <c r="F217" s="1" t="s">
        <v>133</v>
      </c>
      <c r="G217" s="1" t="s">
        <v>309</v>
      </c>
    </row>
    <row r="218" spans="3:7">
      <c r="C218" s="22">
        <v>6</v>
      </c>
      <c r="D218" s="23" t="s">
        <v>327</v>
      </c>
      <c r="F218" s="1" t="s">
        <v>133</v>
      </c>
      <c r="G218" s="1" t="s">
        <v>310</v>
      </c>
    </row>
    <row r="219" spans="3:7">
      <c r="C219" s="22">
        <v>6</v>
      </c>
      <c r="D219" s="23" t="s">
        <v>327</v>
      </c>
      <c r="F219" s="1" t="s">
        <v>133</v>
      </c>
      <c r="G219" s="1" t="s">
        <v>311</v>
      </c>
    </row>
    <row r="220" spans="3:7">
      <c r="C220" s="22">
        <v>6</v>
      </c>
      <c r="D220" s="23" t="s">
        <v>327</v>
      </c>
      <c r="F220" s="1" t="s">
        <v>133</v>
      </c>
      <c r="G220" s="1" t="s">
        <v>312</v>
      </c>
    </row>
    <row r="221" spans="3:7">
      <c r="C221" s="22">
        <v>6</v>
      </c>
      <c r="D221" s="23" t="s">
        <v>327</v>
      </c>
      <c r="F221" s="1" t="s">
        <v>133</v>
      </c>
      <c r="G221" s="1" t="s">
        <v>313</v>
      </c>
    </row>
    <row r="222" spans="3:7">
      <c r="C222" s="22">
        <v>6</v>
      </c>
      <c r="D222" s="23" t="s">
        <v>327</v>
      </c>
      <c r="F222" s="1" t="s">
        <v>133</v>
      </c>
      <c r="G222" s="1" t="s">
        <v>314</v>
      </c>
    </row>
    <row r="223" spans="3:7">
      <c r="C223" s="22">
        <v>6</v>
      </c>
      <c r="D223" s="23" t="s">
        <v>327</v>
      </c>
      <c r="F223" s="1" t="s">
        <v>133</v>
      </c>
      <c r="G223" s="1" t="s">
        <v>315</v>
      </c>
    </row>
    <row r="224" spans="3:7">
      <c r="C224" s="22">
        <v>6</v>
      </c>
      <c r="D224" s="23" t="s">
        <v>327</v>
      </c>
      <c r="F224" s="1" t="s">
        <v>133</v>
      </c>
      <c r="G224" s="1" t="s">
        <v>316</v>
      </c>
    </row>
    <row r="225" spans="3:7">
      <c r="C225" s="22">
        <v>6</v>
      </c>
      <c r="D225" s="23" t="s">
        <v>327</v>
      </c>
      <c r="F225" s="1" t="s">
        <v>133</v>
      </c>
      <c r="G225" s="1" t="s">
        <v>317</v>
      </c>
    </row>
    <row r="226" spans="3:7">
      <c r="C226" s="22">
        <v>6</v>
      </c>
      <c r="D226" s="23" t="s">
        <v>327</v>
      </c>
      <c r="F226" s="1" t="s">
        <v>133</v>
      </c>
      <c r="G226" s="1" t="s">
        <v>318</v>
      </c>
    </row>
    <row r="227" spans="3:7">
      <c r="C227" s="22">
        <v>6</v>
      </c>
      <c r="D227" s="23" t="s">
        <v>327</v>
      </c>
      <c r="F227" s="1" t="s">
        <v>133</v>
      </c>
      <c r="G227" s="1" t="s">
        <v>319</v>
      </c>
    </row>
    <row r="228" spans="3:7">
      <c r="C228" s="22">
        <v>6</v>
      </c>
      <c r="D228" s="23" t="s">
        <v>327</v>
      </c>
      <c r="F228" s="1" t="s">
        <v>133</v>
      </c>
      <c r="G228" s="1" t="s">
        <v>320</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41CFF-DDC7-4942-A420-A75E5DDA6E77}">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7</v>
      </c>
      <c r="D2" s="23" t="s">
        <v>327</v>
      </c>
      <c r="F2" s="1" t="s">
        <v>153</v>
      </c>
      <c r="G2" s="1" t="s">
        <v>154</v>
      </c>
    </row>
    <row r="3" spans="1:43">
      <c r="C3" s="22">
        <v>7</v>
      </c>
      <c r="D3" s="23" t="s">
        <v>327</v>
      </c>
      <c r="F3" s="1" t="s">
        <v>112</v>
      </c>
      <c r="G3" s="1" t="s">
        <v>155</v>
      </c>
    </row>
    <row r="4" spans="1:43">
      <c r="C4" s="22">
        <v>7</v>
      </c>
      <c r="D4" s="23" t="s">
        <v>327</v>
      </c>
      <c r="F4" s="1" t="s">
        <v>112</v>
      </c>
      <c r="G4" s="1" t="s">
        <v>156</v>
      </c>
    </row>
    <row r="5" spans="1:43">
      <c r="C5" s="22">
        <v>7</v>
      </c>
      <c r="D5" s="23" t="s">
        <v>327</v>
      </c>
      <c r="F5" s="1" t="s">
        <v>112</v>
      </c>
      <c r="G5" s="1" t="s">
        <v>157</v>
      </c>
    </row>
    <row r="6" spans="1:43">
      <c r="C6" s="22">
        <v>7</v>
      </c>
      <c r="D6" s="23" t="s">
        <v>327</v>
      </c>
      <c r="F6" s="1" t="s">
        <v>113</v>
      </c>
      <c r="G6" s="1" t="s">
        <v>158</v>
      </c>
    </row>
    <row r="7" spans="1:43">
      <c r="C7" s="22">
        <v>7</v>
      </c>
      <c r="D7" s="23" t="s">
        <v>327</v>
      </c>
      <c r="F7" s="1" t="s">
        <v>113</v>
      </c>
      <c r="G7" s="1" t="s">
        <v>159</v>
      </c>
    </row>
    <row r="8" spans="1:43">
      <c r="C8" s="22">
        <v>7</v>
      </c>
      <c r="D8" s="23" t="s">
        <v>327</v>
      </c>
      <c r="F8" s="1" t="s">
        <v>113</v>
      </c>
      <c r="G8" s="1" t="s">
        <v>160</v>
      </c>
    </row>
    <row r="9" spans="1:43">
      <c r="C9" s="22">
        <v>7</v>
      </c>
      <c r="D9" s="23" t="s">
        <v>327</v>
      </c>
      <c r="F9" s="1" t="s">
        <v>113</v>
      </c>
      <c r="G9" s="1" t="s">
        <v>161</v>
      </c>
    </row>
    <row r="10" spans="1:43">
      <c r="C10" s="22">
        <v>7</v>
      </c>
      <c r="D10" s="23" t="s">
        <v>327</v>
      </c>
      <c r="F10" s="1" t="s">
        <v>113</v>
      </c>
      <c r="G10" s="1" t="s">
        <v>162</v>
      </c>
    </row>
    <row r="11" spans="1:43">
      <c r="C11" s="22">
        <v>7</v>
      </c>
      <c r="D11" s="23" t="s">
        <v>327</v>
      </c>
      <c r="F11" s="1" t="s">
        <v>113</v>
      </c>
      <c r="G11" s="1" t="s">
        <v>163</v>
      </c>
    </row>
    <row r="12" spans="1:43">
      <c r="C12" s="22">
        <v>7</v>
      </c>
      <c r="D12" s="23" t="s">
        <v>327</v>
      </c>
      <c r="F12" s="1" t="s">
        <v>113</v>
      </c>
      <c r="G12" s="1" t="s">
        <v>164</v>
      </c>
    </row>
    <row r="13" spans="1:43">
      <c r="C13" s="22">
        <v>7</v>
      </c>
      <c r="D13" s="23" t="s">
        <v>327</v>
      </c>
      <c r="F13" s="1" t="s">
        <v>113</v>
      </c>
      <c r="G13" s="1" t="s">
        <v>165</v>
      </c>
    </row>
    <row r="14" spans="1:43">
      <c r="C14" s="22">
        <v>7</v>
      </c>
      <c r="D14" s="23" t="s">
        <v>327</v>
      </c>
      <c r="F14" s="1" t="s">
        <v>113</v>
      </c>
      <c r="G14" s="1" t="s">
        <v>166</v>
      </c>
    </row>
    <row r="15" spans="1:43">
      <c r="C15" s="22">
        <v>7</v>
      </c>
      <c r="D15" s="23" t="s">
        <v>327</v>
      </c>
      <c r="F15" s="1" t="s">
        <v>113</v>
      </c>
      <c r="G15" s="1" t="s">
        <v>167</v>
      </c>
    </row>
    <row r="16" spans="1:43">
      <c r="C16" s="22">
        <v>7</v>
      </c>
      <c r="D16" s="23" t="s">
        <v>327</v>
      </c>
      <c r="F16" s="1" t="s">
        <v>113</v>
      </c>
      <c r="G16" s="1" t="s">
        <v>168</v>
      </c>
    </row>
    <row r="17" spans="3:7">
      <c r="C17" s="22">
        <v>7</v>
      </c>
      <c r="D17" s="23" t="s">
        <v>327</v>
      </c>
      <c r="F17" s="1" t="s">
        <v>113</v>
      </c>
      <c r="G17" s="1" t="s">
        <v>169</v>
      </c>
    </row>
    <row r="18" spans="3:7">
      <c r="C18" s="22">
        <v>7</v>
      </c>
      <c r="D18" s="23" t="s">
        <v>327</v>
      </c>
      <c r="F18" s="1" t="s">
        <v>113</v>
      </c>
      <c r="G18" s="1" t="s">
        <v>170</v>
      </c>
    </row>
    <row r="19" spans="3:7">
      <c r="C19" s="22">
        <v>7</v>
      </c>
      <c r="D19" s="23" t="s">
        <v>327</v>
      </c>
      <c r="F19" s="1" t="s">
        <v>114</v>
      </c>
      <c r="G19" s="1" t="s">
        <v>171</v>
      </c>
    </row>
    <row r="20" spans="3:7">
      <c r="C20" s="22">
        <v>7</v>
      </c>
      <c r="D20" s="23" t="s">
        <v>327</v>
      </c>
      <c r="F20" s="1" t="s">
        <v>114</v>
      </c>
      <c r="G20" s="1" t="s">
        <v>172</v>
      </c>
    </row>
    <row r="21" spans="3:7">
      <c r="C21" s="22">
        <v>7</v>
      </c>
      <c r="D21" s="23" t="s">
        <v>327</v>
      </c>
      <c r="F21" s="1" t="s">
        <v>115</v>
      </c>
      <c r="G21" s="1" t="s">
        <v>173</v>
      </c>
    </row>
    <row r="22" spans="3:7">
      <c r="C22" s="22">
        <v>7</v>
      </c>
      <c r="D22" s="23" t="s">
        <v>327</v>
      </c>
      <c r="F22" s="1" t="s">
        <v>115</v>
      </c>
      <c r="G22" s="1" t="s">
        <v>174</v>
      </c>
    </row>
    <row r="23" spans="3:7">
      <c r="C23" s="22">
        <v>7</v>
      </c>
      <c r="D23" s="23" t="s">
        <v>327</v>
      </c>
      <c r="F23" s="1" t="s">
        <v>116</v>
      </c>
      <c r="G23" s="1" t="s">
        <v>175</v>
      </c>
    </row>
    <row r="24" spans="3:7">
      <c r="C24" s="22">
        <v>7</v>
      </c>
      <c r="D24" s="23" t="s">
        <v>327</v>
      </c>
      <c r="F24" s="1" t="s">
        <v>116</v>
      </c>
      <c r="G24" s="1" t="s">
        <v>176</v>
      </c>
    </row>
    <row r="25" spans="3:7">
      <c r="C25" s="22">
        <v>7</v>
      </c>
      <c r="D25" s="23" t="s">
        <v>327</v>
      </c>
      <c r="F25" s="1" t="s">
        <v>117</v>
      </c>
      <c r="G25" s="1" t="s">
        <v>177</v>
      </c>
    </row>
    <row r="26" spans="3:7">
      <c r="C26" s="22">
        <v>7</v>
      </c>
      <c r="D26" s="23" t="s">
        <v>327</v>
      </c>
      <c r="F26" s="1" t="s">
        <v>117</v>
      </c>
      <c r="G26" s="1" t="s">
        <v>178</v>
      </c>
    </row>
    <row r="27" spans="3:7">
      <c r="C27" s="22">
        <v>7</v>
      </c>
      <c r="D27" s="23" t="s">
        <v>327</v>
      </c>
      <c r="F27" s="1" t="s">
        <v>118</v>
      </c>
      <c r="G27" s="1" t="s">
        <v>179</v>
      </c>
    </row>
    <row r="28" spans="3:7">
      <c r="C28" s="22">
        <v>7</v>
      </c>
      <c r="D28" s="23" t="s">
        <v>327</v>
      </c>
      <c r="F28" s="1" t="s">
        <v>118</v>
      </c>
      <c r="G28" s="1" t="s">
        <v>180</v>
      </c>
    </row>
    <row r="29" spans="3:7">
      <c r="C29" s="22">
        <v>7</v>
      </c>
      <c r="D29" s="23" t="s">
        <v>327</v>
      </c>
      <c r="F29" s="1" t="s">
        <v>119</v>
      </c>
      <c r="G29" s="1" t="s">
        <v>181</v>
      </c>
    </row>
    <row r="30" spans="3:7">
      <c r="C30" s="22">
        <v>7</v>
      </c>
      <c r="D30" s="23" t="s">
        <v>327</v>
      </c>
      <c r="F30" s="1" t="s">
        <v>119</v>
      </c>
      <c r="G30" s="1" t="s">
        <v>182</v>
      </c>
    </row>
    <row r="31" spans="3:7">
      <c r="C31" s="22">
        <v>7</v>
      </c>
      <c r="D31" s="23" t="s">
        <v>327</v>
      </c>
      <c r="F31" s="1" t="s">
        <v>120</v>
      </c>
      <c r="G31" s="1" t="s">
        <v>183</v>
      </c>
    </row>
    <row r="32" spans="3:7">
      <c r="C32" s="22">
        <v>7</v>
      </c>
      <c r="D32" s="23" t="s">
        <v>327</v>
      </c>
      <c r="F32" s="1" t="s">
        <v>120</v>
      </c>
      <c r="G32" s="1" t="s">
        <v>184</v>
      </c>
    </row>
    <row r="33" spans="3:7">
      <c r="C33" s="22">
        <v>7</v>
      </c>
      <c r="D33" s="23" t="s">
        <v>327</v>
      </c>
      <c r="F33" s="1" t="s">
        <v>121</v>
      </c>
      <c r="G33" s="1" t="s">
        <v>185</v>
      </c>
    </row>
    <row r="34" spans="3:7">
      <c r="C34" s="22">
        <v>7</v>
      </c>
      <c r="D34" s="23" t="s">
        <v>327</v>
      </c>
      <c r="F34" s="1" t="s">
        <v>121</v>
      </c>
      <c r="G34" s="1" t="s">
        <v>186</v>
      </c>
    </row>
    <row r="35" spans="3:7">
      <c r="C35" s="22">
        <v>7</v>
      </c>
      <c r="D35" s="23" t="s">
        <v>327</v>
      </c>
      <c r="F35" s="1" t="s">
        <v>122</v>
      </c>
      <c r="G35" s="1" t="s">
        <v>187</v>
      </c>
    </row>
    <row r="36" spans="3:7">
      <c r="C36" s="22">
        <v>7</v>
      </c>
      <c r="D36" s="23" t="s">
        <v>327</v>
      </c>
      <c r="F36" s="1" t="s">
        <v>122</v>
      </c>
      <c r="G36" s="1" t="s">
        <v>188</v>
      </c>
    </row>
    <row r="37" spans="3:7">
      <c r="C37" s="22">
        <v>7</v>
      </c>
      <c r="D37" s="23" t="s">
        <v>327</v>
      </c>
      <c r="F37" s="1" t="s">
        <v>122</v>
      </c>
      <c r="G37" s="1" t="s">
        <v>189</v>
      </c>
    </row>
    <row r="38" spans="3:7">
      <c r="C38" s="22">
        <v>7</v>
      </c>
      <c r="D38" s="23" t="s">
        <v>327</v>
      </c>
      <c r="F38" s="1" t="s">
        <v>122</v>
      </c>
      <c r="G38" s="1" t="s">
        <v>190</v>
      </c>
    </row>
    <row r="39" spans="3:7">
      <c r="C39" s="22">
        <v>7</v>
      </c>
      <c r="D39" s="23" t="s">
        <v>327</v>
      </c>
      <c r="F39" s="1" t="s">
        <v>122</v>
      </c>
      <c r="G39" s="1" t="s">
        <v>191</v>
      </c>
    </row>
    <row r="40" spans="3:7">
      <c r="C40" s="22">
        <v>7</v>
      </c>
      <c r="D40" s="23" t="s">
        <v>327</v>
      </c>
      <c r="F40" s="1" t="s">
        <v>122</v>
      </c>
      <c r="G40" s="1" t="s">
        <v>192</v>
      </c>
    </row>
    <row r="41" spans="3:7">
      <c r="C41" s="22">
        <v>7</v>
      </c>
      <c r="D41" s="23" t="s">
        <v>327</v>
      </c>
      <c r="F41" s="1" t="s">
        <v>122</v>
      </c>
      <c r="G41" s="1" t="s">
        <v>193</v>
      </c>
    </row>
    <row r="42" spans="3:7">
      <c r="C42" s="22">
        <v>7</v>
      </c>
      <c r="D42" s="23" t="s">
        <v>327</v>
      </c>
      <c r="F42" s="1" t="str">
        <f t="shared" ref="F42:F64" si="0">$F$5&amp;"  x  "&amp;F19</f>
        <v>MODE OF INSTRUCTION  x  ENGLISH_LEARNER</v>
      </c>
      <c r="G42" s="1" t="str">
        <f t="shared" ref="G42:G64" si="1">"Fully In-Person  x  "&amp;G19</f>
        <v>Fully In-Person  x  English Learners</v>
      </c>
    </row>
    <row r="43" spans="3:7">
      <c r="C43" s="22">
        <v>7</v>
      </c>
      <c r="D43" s="23" t="s">
        <v>327</v>
      </c>
      <c r="F43" s="1" t="str">
        <f t="shared" si="0"/>
        <v>MODE OF INSTRUCTION  x  ENGLISH_LEARNER</v>
      </c>
      <c r="G43" s="1" t="str">
        <f t="shared" si="1"/>
        <v>Fully In-Person  x  Not English Learners</v>
      </c>
    </row>
    <row r="44" spans="3:7">
      <c r="C44" s="22">
        <v>7</v>
      </c>
      <c r="D44" s="23" t="s">
        <v>327</v>
      </c>
      <c r="F44" s="1" t="str">
        <f t="shared" si="0"/>
        <v>MODE OF INSTRUCTION  x  HOMELESS</v>
      </c>
      <c r="G44" s="1" t="str">
        <f t="shared" si="1"/>
        <v>Fully In-Person  x  Homeless</v>
      </c>
    </row>
    <row r="45" spans="3:7">
      <c r="C45" s="22">
        <v>7</v>
      </c>
      <c r="D45" s="23" t="s">
        <v>327</v>
      </c>
      <c r="F45" s="1" t="str">
        <f t="shared" si="0"/>
        <v>MODE OF INSTRUCTION  x  HOMELESS</v>
      </c>
      <c r="G45" s="1" t="str">
        <f t="shared" si="1"/>
        <v>Fully In-Person  x  Not Homeless</v>
      </c>
    </row>
    <row r="46" spans="3:7">
      <c r="C46" s="22">
        <v>7</v>
      </c>
      <c r="D46" s="23" t="s">
        <v>327</v>
      </c>
      <c r="F46" s="1" t="str">
        <f t="shared" si="0"/>
        <v>MODE OF INSTRUCTION  x  MILITARY_CONNECTED</v>
      </c>
      <c r="G46" s="1" t="str">
        <f t="shared" si="1"/>
        <v>Fully In-Person  x  Military Connected</v>
      </c>
    </row>
    <row r="47" spans="3:7">
      <c r="C47" s="22">
        <v>7</v>
      </c>
      <c r="D47" s="23" t="s">
        <v>327</v>
      </c>
      <c r="F47" s="1" t="str">
        <f t="shared" si="0"/>
        <v>MODE OF INSTRUCTION  x  MILITARY_CONNECTED</v>
      </c>
      <c r="G47" s="1" t="str">
        <f t="shared" si="1"/>
        <v>Fully In-Person  x  Not Military Connected</v>
      </c>
    </row>
    <row r="48" spans="3:7">
      <c r="C48" s="22">
        <v>7</v>
      </c>
      <c r="D48" s="23" t="s">
        <v>327</v>
      </c>
      <c r="F48" s="1" t="str">
        <f t="shared" si="0"/>
        <v>MODE OF INSTRUCTION  x  MIGRANT</v>
      </c>
      <c r="G48" s="1" t="str">
        <f t="shared" si="1"/>
        <v>Fully In-Person  x  Migrant</v>
      </c>
    </row>
    <row r="49" spans="3:7">
      <c r="C49" s="22">
        <v>7</v>
      </c>
      <c r="D49" s="23" t="s">
        <v>327</v>
      </c>
      <c r="F49" s="1" t="str">
        <f t="shared" si="0"/>
        <v>MODE OF INSTRUCTION  x  MIGRANT</v>
      </c>
      <c r="G49" s="1" t="str">
        <f t="shared" si="1"/>
        <v>Fully In-Person  x  Not Migrant</v>
      </c>
    </row>
    <row r="50" spans="3:7">
      <c r="C50" s="22">
        <v>7</v>
      </c>
      <c r="D50" s="23" t="s">
        <v>327</v>
      </c>
      <c r="F50" s="1" t="str">
        <f t="shared" si="0"/>
        <v>MODE OF INSTRUCTION  x  FOSTER</v>
      </c>
      <c r="G50" s="1" t="str">
        <f t="shared" si="1"/>
        <v>Fully In-Person  x  Foster</v>
      </c>
    </row>
    <row r="51" spans="3:7">
      <c r="C51" s="22">
        <v>7</v>
      </c>
      <c r="D51" s="23" t="s">
        <v>327</v>
      </c>
      <c r="F51" s="1" t="str">
        <f t="shared" si="0"/>
        <v>MODE OF INSTRUCTION  x  FOSTER</v>
      </c>
      <c r="G51" s="1" t="str">
        <f t="shared" si="1"/>
        <v>Fully In-Person  x  Not Foster</v>
      </c>
    </row>
    <row r="52" spans="3:7">
      <c r="C52" s="22">
        <v>7</v>
      </c>
      <c r="D52" s="23" t="s">
        <v>327</v>
      </c>
      <c r="F52" s="1" t="str">
        <f t="shared" si="0"/>
        <v>MODE OF INSTRUCTION  x  ECONOMICALLY_DISADVANTAGED</v>
      </c>
      <c r="G52" s="1" t="str">
        <f t="shared" si="1"/>
        <v>Fully In-Person  x  Economically Disadvantaged</v>
      </c>
    </row>
    <row r="53" spans="3:7">
      <c r="C53" s="22">
        <v>7</v>
      </c>
      <c r="D53" s="23" t="s">
        <v>327</v>
      </c>
      <c r="F53" s="1" t="str">
        <f t="shared" si="0"/>
        <v>MODE OF INSTRUCTION  x  ECONOMICALLY_DISADVANTAGED</v>
      </c>
      <c r="G53" s="1" t="str">
        <f t="shared" si="1"/>
        <v>Fully In-Person  x  Not Economically Disadvantaged</v>
      </c>
    </row>
    <row r="54" spans="3:7">
      <c r="C54" s="22">
        <v>7</v>
      </c>
      <c r="D54" s="23" t="s">
        <v>327</v>
      </c>
      <c r="F54" s="1" t="str">
        <f t="shared" si="0"/>
        <v>MODE OF INSTRUCTION  x  GENDER</v>
      </c>
      <c r="G54" s="1" t="str">
        <f t="shared" si="1"/>
        <v>Fully In-Person  x  Male</v>
      </c>
    </row>
    <row r="55" spans="3:7">
      <c r="C55" s="22">
        <v>7</v>
      </c>
      <c r="D55" s="23" t="s">
        <v>327</v>
      </c>
      <c r="F55" s="1" t="str">
        <f t="shared" si="0"/>
        <v>MODE OF INSTRUCTION  x  GENDER</v>
      </c>
      <c r="G55" s="1" t="str">
        <f t="shared" si="1"/>
        <v>Fully In-Person  x  Female</v>
      </c>
    </row>
    <row r="56" spans="3:7">
      <c r="C56" s="22">
        <v>7</v>
      </c>
      <c r="D56" s="23" t="s">
        <v>327</v>
      </c>
      <c r="F56" s="1" t="str">
        <f t="shared" si="0"/>
        <v>MODE OF INSTRUCTION  x  SPECIAL EDUCATION</v>
      </c>
      <c r="G56" s="1" t="str">
        <f t="shared" si="1"/>
        <v>Fully In-Person  x  Special Education</v>
      </c>
    </row>
    <row r="57" spans="3:7">
      <c r="C57" s="22">
        <v>7</v>
      </c>
      <c r="D57" s="23" t="s">
        <v>327</v>
      </c>
      <c r="F57" s="1" t="str">
        <f t="shared" si="0"/>
        <v>MODE OF INSTRUCTION  x  SPECIAL EDUCATION</v>
      </c>
      <c r="G57" s="1" t="str">
        <f t="shared" si="1"/>
        <v>Fully In-Person  x  Not Special Education</v>
      </c>
    </row>
    <row r="58" spans="3:7">
      <c r="C58" s="22">
        <v>7</v>
      </c>
      <c r="D58" s="23" t="s">
        <v>327</v>
      </c>
      <c r="F58" s="1" t="str">
        <f t="shared" si="0"/>
        <v>MODE OF INSTRUCTION  x  RACE_ETHNICITY</v>
      </c>
      <c r="G58" s="1" t="str">
        <f t="shared" si="1"/>
        <v>Fully In-Person  x  White</v>
      </c>
    </row>
    <row r="59" spans="3:7">
      <c r="C59" s="22">
        <v>7</v>
      </c>
      <c r="D59" s="23" t="s">
        <v>327</v>
      </c>
      <c r="F59" s="1" t="str">
        <f t="shared" si="0"/>
        <v>MODE OF INSTRUCTION  x  RACE_ETHNICITY</v>
      </c>
      <c r="G59" s="1" t="str">
        <f t="shared" si="1"/>
        <v>Fully In-Person  x  African-American or Black</v>
      </c>
    </row>
    <row r="60" spans="3:7">
      <c r="C60" s="22">
        <v>7</v>
      </c>
      <c r="D60" s="23" t="s">
        <v>327</v>
      </c>
      <c r="F60" s="1" t="str">
        <f t="shared" si="0"/>
        <v>MODE OF INSTRUCTION  x  RACE_ETHNICITY</v>
      </c>
      <c r="G60" s="1" t="str">
        <f t="shared" si="1"/>
        <v>Fully In-Person  x  American Indian or Alaska Native</v>
      </c>
    </row>
    <row r="61" spans="3:7">
      <c r="C61" s="22">
        <v>7</v>
      </c>
      <c r="D61" s="23" t="s">
        <v>327</v>
      </c>
      <c r="F61" s="1" t="str">
        <f t="shared" si="0"/>
        <v>MODE OF INSTRUCTION  x  RACE_ETHNICITY</v>
      </c>
      <c r="G61" s="1" t="str">
        <f t="shared" si="1"/>
        <v>Fully In-Person  x  Asian</v>
      </c>
    </row>
    <row r="62" spans="3:7">
      <c r="C62" s="22">
        <v>7</v>
      </c>
      <c r="D62" s="23" t="s">
        <v>327</v>
      </c>
      <c r="F62" s="1" t="str">
        <f t="shared" si="0"/>
        <v>MODE OF INSTRUCTION  x  RACE_ETHNICITY</v>
      </c>
      <c r="G62" s="1" t="str">
        <f t="shared" si="1"/>
        <v>Fully In-Person  x  Hispanic or Latino</v>
      </c>
    </row>
    <row r="63" spans="3:7">
      <c r="C63" s="22">
        <v>7</v>
      </c>
      <c r="D63" s="23" t="s">
        <v>327</v>
      </c>
      <c r="F63" s="1" t="str">
        <f t="shared" si="0"/>
        <v>MODE OF INSTRUCTION  x  RACE_ETHNICITY</v>
      </c>
      <c r="G63" s="1" t="str">
        <f t="shared" si="1"/>
        <v>Fully In-Person  x  Native Hawaiian or Pacific Islander</v>
      </c>
    </row>
    <row r="64" spans="3:7">
      <c r="C64" s="22">
        <v>7</v>
      </c>
      <c r="D64" s="23" t="s">
        <v>327</v>
      </c>
      <c r="F64" s="1" t="str">
        <f t="shared" si="0"/>
        <v>MODE OF INSTRUCTION  x  RACE_ETHNICITY</v>
      </c>
      <c r="G64" s="1" t="str">
        <f t="shared" si="1"/>
        <v>Fully In-Person  x  Two or more races</v>
      </c>
    </row>
    <row r="65" spans="3:7">
      <c r="C65" s="22">
        <v>7</v>
      </c>
      <c r="D65" s="23" t="s">
        <v>327</v>
      </c>
      <c r="F65" s="1" t="s">
        <v>194</v>
      </c>
      <c r="G65" s="1" t="str">
        <f t="shared" ref="G65:G87" si="2">"Hybrid  x  "&amp;G19</f>
        <v>Hybrid  x  English Learners</v>
      </c>
    </row>
    <row r="66" spans="3:7">
      <c r="C66" s="22">
        <v>7</v>
      </c>
      <c r="D66" s="23" t="s">
        <v>327</v>
      </c>
      <c r="F66" s="1" t="s">
        <v>194</v>
      </c>
      <c r="G66" s="1" t="str">
        <f t="shared" si="2"/>
        <v>Hybrid  x  Not English Learners</v>
      </c>
    </row>
    <row r="67" spans="3:7">
      <c r="C67" s="22">
        <v>7</v>
      </c>
      <c r="D67" s="23" t="s">
        <v>327</v>
      </c>
      <c r="F67" s="1" t="s">
        <v>195</v>
      </c>
      <c r="G67" s="1" t="str">
        <f t="shared" si="2"/>
        <v>Hybrid  x  Homeless</v>
      </c>
    </row>
    <row r="68" spans="3:7">
      <c r="C68" s="22">
        <v>7</v>
      </c>
      <c r="D68" s="23" t="s">
        <v>327</v>
      </c>
      <c r="F68" s="1" t="s">
        <v>195</v>
      </c>
      <c r="G68" s="1" t="str">
        <f t="shared" si="2"/>
        <v>Hybrid  x  Not Homeless</v>
      </c>
    </row>
    <row r="69" spans="3:7">
      <c r="C69" s="22">
        <v>7</v>
      </c>
      <c r="D69" s="23" t="s">
        <v>327</v>
      </c>
      <c r="F69" s="1" t="s">
        <v>196</v>
      </c>
      <c r="G69" s="1" t="str">
        <f t="shared" si="2"/>
        <v>Hybrid  x  Military Connected</v>
      </c>
    </row>
    <row r="70" spans="3:7">
      <c r="C70" s="22">
        <v>7</v>
      </c>
      <c r="D70" s="23" t="s">
        <v>327</v>
      </c>
      <c r="F70" s="1" t="s">
        <v>196</v>
      </c>
      <c r="G70" s="1" t="str">
        <f t="shared" si="2"/>
        <v>Hybrid  x  Not Military Connected</v>
      </c>
    </row>
    <row r="71" spans="3:7">
      <c r="C71" s="22">
        <v>7</v>
      </c>
      <c r="D71" s="23" t="s">
        <v>327</v>
      </c>
      <c r="F71" s="1" t="s">
        <v>197</v>
      </c>
      <c r="G71" s="1" t="str">
        <f t="shared" si="2"/>
        <v>Hybrid  x  Migrant</v>
      </c>
    </row>
    <row r="72" spans="3:7">
      <c r="C72" s="22">
        <v>7</v>
      </c>
      <c r="D72" s="23" t="s">
        <v>327</v>
      </c>
      <c r="F72" s="1" t="s">
        <v>197</v>
      </c>
      <c r="G72" s="1" t="str">
        <f t="shared" si="2"/>
        <v>Hybrid  x  Not Migrant</v>
      </c>
    </row>
    <row r="73" spans="3:7">
      <c r="C73" s="22">
        <v>7</v>
      </c>
      <c r="D73" s="23" t="s">
        <v>327</v>
      </c>
      <c r="F73" s="1" t="s">
        <v>198</v>
      </c>
      <c r="G73" s="1" t="str">
        <f t="shared" si="2"/>
        <v>Hybrid  x  Foster</v>
      </c>
    </row>
    <row r="74" spans="3:7">
      <c r="C74" s="22">
        <v>7</v>
      </c>
      <c r="D74" s="23" t="s">
        <v>327</v>
      </c>
      <c r="F74" s="1" t="s">
        <v>198</v>
      </c>
      <c r="G74" s="1" t="str">
        <f t="shared" si="2"/>
        <v>Hybrid  x  Not Foster</v>
      </c>
    </row>
    <row r="75" spans="3:7">
      <c r="C75" s="22">
        <v>7</v>
      </c>
      <c r="D75" s="23" t="s">
        <v>327</v>
      </c>
      <c r="F75" s="1" t="s">
        <v>199</v>
      </c>
      <c r="G75" s="1" t="str">
        <f t="shared" si="2"/>
        <v>Hybrid  x  Economically Disadvantaged</v>
      </c>
    </row>
    <row r="76" spans="3:7">
      <c r="C76" s="22">
        <v>7</v>
      </c>
      <c r="D76" s="23" t="s">
        <v>327</v>
      </c>
      <c r="F76" s="1" t="s">
        <v>199</v>
      </c>
      <c r="G76" s="1" t="str">
        <f t="shared" si="2"/>
        <v>Hybrid  x  Not Economically Disadvantaged</v>
      </c>
    </row>
    <row r="77" spans="3:7">
      <c r="C77" s="22">
        <v>7</v>
      </c>
      <c r="D77" s="23" t="s">
        <v>327</v>
      </c>
      <c r="F77" s="1" t="s">
        <v>200</v>
      </c>
      <c r="G77" s="1" t="str">
        <f t="shared" si="2"/>
        <v>Hybrid  x  Male</v>
      </c>
    </row>
    <row r="78" spans="3:7">
      <c r="C78" s="22">
        <v>7</v>
      </c>
      <c r="D78" s="23" t="s">
        <v>327</v>
      </c>
      <c r="F78" s="1" t="s">
        <v>200</v>
      </c>
      <c r="G78" s="1" t="str">
        <f t="shared" si="2"/>
        <v>Hybrid  x  Female</v>
      </c>
    </row>
    <row r="79" spans="3:7">
      <c r="C79" s="22">
        <v>7</v>
      </c>
      <c r="D79" s="23" t="s">
        <v>327</v>
      </c>
      <c r="F79" s="1" t="s">
        <v>201</v>
      </c>
      <c r="G79" s="1" t="str">
        <f t="shared" si="2"/>
        <v>Hybrid  x  Special Education</v>
      </c>
    </row>
    <row r="80" spans="3:7">
      <c r="C80" s="22">
        <v>7</v>
      </c>
      <c r="D80" s="23" t="s">
        <v>327</v>
      </c>
      <c r="F80" s="1" t="s">
        <v>201</v>
      </c>
      <c r="G80" s="1" t="str">
        <f t="shared" si="2"/>
        <v>Hybrid  x  Not Special Education</v>
      </c>
    </row>
    <row r="81" spans="3:7">
      <c r="C81" s="22">
        <v>7</v>
      </c>
      <c r="D81" s="23" t="s">
        <v>327</v>
      </c>
      <c r="F81" s="1" t="s">
        <v>202</v>
      </c>
      <c r="G81" s="1" t="str">
        <f t="shared" si="2"/>
        <v>Hybrid  x  White</v>
      </c>
    </row>
    <row r="82" spans="3:7">
      <c r="C82" s="22">
        <v>7</v>
      </c>
      <c r="D82" s="23" t="s">
        <v>327</v>
      </c>
      <c r="F82" s="1" t="s">
        <v>202</v>
      </c>
      <c r="G82" s="1" t="str">
        <f t="shared" si="2"/>
        <v>Hybrid  x  African-American or Black</v>
      </c>
    </row>
    <row r="83" spans="3:7">
      <c r="C83" s="22">
        <v>7</v>
      </c>
      <c r="D83" s="23" t="s">
        <v>327</v>
      </c>
      <c r="F83" s="1" t="s">
        <v>202</v>
      </c>
      <c r="G83" s="1" t="str">
        <f t="shared" si="2"/>
        <v>Hybrid  x  American Indian or Alaska Native</v>
      </c>
    </row>
    <row r="84" spans="3:7">
      <c r="C84" s="22">
        <v>7</v>
      </c>
      <c r="D84" s="23" t="s">
        <v>327</v>
      </c>
      <c r="F84" s="1" t="s">
        <v>202</v>
      </c>
      <c r="G84" s="1" t="str">
        <f t="shared" si="2"/>
        <v>Hybrid  x  Asian</v>
      </c>
    </row>
    <row r="85" spans="3:7">
      <c r="C85" s="22">
        <v>7</v>
      </c>
      <c r="D85" s="23" t="s">
        <v>327</v>
      </c>
      <c r="F85" s="1" t="s">
        <v>202</v>
      </c>
      <c r="G85" s="1" t="str">
        <f t="shared" si="2"/>
        <v>Hybrid  x  Hispanic or Latino</v>
      </c>
    </row>
    <row r="86" spans="3:7">
      <c r="C86" s="22">
        <v>7</v>
      </c>
      <c r="D86" s="23" t="s">
        <v>327</v>
      </c>
      <c r="F86" s="1" t="s">
        <v>202</v>
      </c>
      <c r="G86" s="1" t="str">
        <f t="shared" si="2"/>
        <v>Hybrid  x  Native Hawaiian or Pacific Islander</v>
      </c>
    </row>
    <row r="87" spans="3:7">
      <c r="C87" s="22">
        <v>7</v>
      </c>
      <c r="D87" s="23" t="s">
        <v>327</v>
      </c>
      <c r="F87" s="1" t="s">
        <v>202</v>
      </c>
      <c r="G87" s="1" t="str">
        <f t="shared" si="2"/>
        <v>Hybrid  x  Two or more races</v>
      </c>
    </row>
    <row r="88" spans="3:7">
      <c r="C88" s="22">
        <v>7</v>
      </c>
      <c r="D88" s="23" t="s">
        <v>327</v>
      </c>
      <c r="F88" s="1" t="s">
        <v>194</v>
      </c>
      <c r="G88" s="1" t="str">
        <f t="shared" ref="G88:G110" si="3">"Fully Remote  x  "&amp;G19</f>
        <v>Fully Remote  x  English Learners</v>
      </c>
    </row>
    <row r="89" spans="3:7">
      <c r="C89" s="22">
        <v>7</v>
      </c>
      <c r="D89" s="23" t="s">
        <v>327</v>
      </c>
      <c r="F89" s="1" t="s">
        <v>194</v>
      </c>
      <c r="G89" s="1" t="str">
        <f t="shared" si="3"/>
        <v>Fully Remote  x  Not English Learners</v>
      </c>
    </row>
    <row r="90" spans="3:7">
      <c r="C90" s="22">
        <v>7</v>
      </c>
      <c r="D90" s="23" t="s">
        <v>327</v>
      </c>
      <c r="F90" s="1" t="s">
        <v>195</v>
      </c>
      <c r="G90" s="1" t="str">
        <f t="shared" si="3"/>
        <v>Fully Remote  x  Homeless</v>
      </c>
    </row>
    <row r="91" spans="3:7">
      <c r="C91" s="22">
        <v>7</v>
      </c>
      <c r="D91" s="23" t="s">
        <v>327</v>
      </c>
      <c r="F91" s="1" t="s">
        <v>195</v>
      </c>
      <c r="G91" s="1" t="str">
        <f t="shared" si="3"/>
        <v>Fully Remote  x  Not Homeless</v>
      </c>
    </row>
    <row r="92" spans="3:7">
      <c r="C92" s="22">
        <v>7</v>
      </c>
      <c r="D92" s="23" t="s">
        <v>327</v>
      </c>
      <c r="F92" s="1" t="s">
        <v>196</v>
      </c>
      <c r="G92" s="1" t="str">
        <f t="shared" si="3"/>
        <v>Fully Remote  x  Military Connected</v>
      </c>
    </row>
    <row r="93" spans="3:7">
      <c r="C93" s="22">
        <v>7</v>
      </c>
      <c r="D93" s="23" t="s">
        <v>327</v>
      </c>
      <c r="F93" s="1" t="s">
        <v>196</v>
      </c>
      <c r="G93" s="1" t="str">
        <f t="shared" si="3"/>
        <v>Fully Remote  x  Not Military Connected</v>
      </c>
    </row>
    <row r="94" spans="3:7">
      <c r="C94" s="22">
        <v>7</v>
      </c>
      <c r="D94" s="23" t="s">
        <v>327</v>
      </c>
      <c r="F94" s="1" t="s">
        <v>197</v>
      </c>
      <c r="G94" s="1" t="str">
        <f t="shared" si="3"/>
        <v>Fully Remote  x  Migrant</v>
      </c>
    </row>
    <row r="95" spans="3:7">
      <c r="C95" s="22">
        <v>7</v>
      </c>
      <c r="D95" s="23" t="s">
        <v>327</v>
      </c>
      <c r="F95" s="1" t="s">
        <v>197</v>
      </c>
      <c r="G95" s="1" t="str">
        <f t="shared" si="3"/>
        <v>Fully Remote  x  Not Migrant</v>
      </c>
    </row>
    <row r="96" spans="3:7">
      <c r="C96" s="22">
        <v>7</v>
      </c>
      <c r="D96" s="23" t="s">
        <v>327</v>
      </c>
      <c r="F96" s="1" t="s">
        <v>198</v>
      </c>
      <c r="G96" s="1" t="str">
        <f t="shared" si="3"/>
        <v>Fully Remote  x  Foster</v>
      </c>
    </row>
    <row r="97" spans="3:7">
      <c r="C97" s="22">
        <v>7</v>
      </c>
      <c r="D97" s="23" t="s">
        <v>327</v>
      </c>
      <c r="F97" s="1" t="s">
        <v>198</v>
      </c>
      <c r="G97" s="1" t="str">
        <f t="shared" si="3"/>
        <v>Fully Remote  x  Not Foster</v>
      </c>
    </row>
    <row r="98" spans="3:7">
      <c r="C98" s="22">
        <v>7</v>
      </c>
      <c r="D98" s="23" t="s">
        <v>327</v>
      </c>
      <c r="F98" s="1" t="s">
        <v>199</v>
      </c>
      <c r="G98" s="1" t="str">
        <f t="shared" si="3"/>
        <v>Fully Remote  x  Economically Disadvantaged</v>
      </c>
    </row>
    <row r="99" spans="3:7">
      <c r="C99" s="22">
        <v>7</v>
      </c>
      <c r="D99" s="23" t="s">
        <v>327</v>
      </c>
      <c r="F99" s="1" t="s">
        <v>199</v>
      </c>
      <c r="G99" s="1" t="str">
        <f t="shared" si="3"/>
        <v>Fully Remote  x  Not Economically Disadvantaged</v>
      </c>
    </row>
    <row r="100" spans="3:7">
      <c r="C100" s="22">
        <v>7</v>
      </c>
      <c r="D100" s="23" t="s">
        <v>327</v>
      </c>
      <c r="F100" s="1" t="s">
        <v>200</v>
      </c>
      <c r="G100" s="1" t="str">
        <f t="shared" si="3"/>
        <v>Fully Remote  x  Male</v>
      </c>
    </row>
    <row r="101" spans="3:7">
      <c r="C101" s="22">
        <v>7</v>
      </c>
      <c r="D101" s="23" t="s">
        <v>327</v>
      </c>
      <c r="F101" s="1" t="s">
        <v>200</v>
      </c>
      <c r="G101" s="1" t="str">
        <f t="shared" si="3"/>
        <v>Fully Remote  x  Female</v>
      </c>
    </row>
    <row r="102" spans="3:7">
      <c r="C102" s="22">
        <v>7</v>
      </c>
      <c r="D102" s="23" t="s">
        <v>327</v>
      </c>
      <c r="F102" s="1" t="s">
        <v>201</v>
      </c>
      <c r="G102" s="1" t="str">
        <f t="shared" si="3"/>
        <v>Fully Remote  x  Special Education</v>
      </c>
    </row>
    <row r="103" spans="3:7">
      <c r="C103" s="22">
        <v>7</v>
      </c>
      <c r="D103" s="23" t="s">
        <v>327</v>
      </c>
      <c r="F103" s="1" t="s">
        <v>201</v>
      </c>
      <c r="G103" s="1" t="str">
        <f t="shared" si="3"/>
        <v>Fully Remote  x  Not Special Education</v>
      </c>
    </row>
    <row r="104" spans="3:7">
      <c r="C104" s="22">
        <v>7</v>
      </c>
      <c r="D104" s="23" t="s">
        <v>327</v>
      </c>
      <c r="F104" s="1" t="s">
        <v>202</v>
      </c>
      <c r="G104" s="1" t="str">
        <f t="shared" si="3"/>
        <v>Fully Remote  x  White</v>
      </c>
    </row>
    <row r="105" spans="3:7">
      <c r="C105" s="22">
        <v>7</v>
      </c>
      <c r="D105" s="23" t="s">
        <v>327</v>
      </c>
      <c r="F105" s="1" t="s">
        <v>202</v>
      </c>
      <c r="G105" s="1" t="str">
        <f t="shared" si="3"/>
        <v>Fully Remote  x  African-American or Black</v>
      </c>
    </row>
    <row r="106" spans="3:7">
      <c r="C106" s="22">
        <v>7</v>
      </c>
      <c r="D106" s="23" t="s">
        <v>327</v>
      </c>
      <c r="F106" s="1" t="s">
        <v>202</v>
      </c>
      <c r="G106" s="1" t="str">
        <f t="shared" si="3"/>
        <v>Fully Remote  x  American Indian or Alaska Native</v>
      </c>
    </row>
    <row r="107" spans="3:7">
      <c r="C107" s="22">
        <v>7</v>
      </c>
      <c r="D107" s="23" t="s">
        <v>327</v>
      </c>
      <c r="F107" s="1" t="s">
        <v>202</v>
      </c>
      <c r="G107" s="1" t="str">
        <f t="shared" si="3"/>
        <v>Fully Remote  x  Asian</v>
      </c>
    </row>
    <row r="108" spans="3:7">
      <c r="C108" s="22">
        <v>7</v>
      </c>
      <c r="D108" s="23" t="s">
        <v>327</v>
      </c>
      <c r="F108" s="1" t="s">
        <v>202</v>
      </c>
      <c r="G108" s="1" t="str">
        <f t="shared" si="3"/>
        <v>Fully Remote  x  Hispanic or Latino</v>
      </c>
    </row>
    <row r="109" spans="3:7">
      <c r="C109" s="22">
        <v>7</v>
      </c>
      <c r="D109" s="23" t="s">
        <v>327</v>
      </c>
      <c r="F109" s="1" t="s">
        <v>202</v>
      </c>
      <c r="G109" s="1" t="str">
        <f t="shared" si="3"/>
        <v>Fully Remote  x  Native Hawaiian or Pacific Islander</v>
      </c>
    </row>
    <row r="110" spans="3:7">
      <c r="C110" s="22">
        <v>7</v>
      </c>
      <c r="D110" s="23" t="s">
        <v>327</v>
      </c>
      <c r="F110" s="1" t="s">
        <v>202</v>
      </c>
      <c r="G110" s="1" t="str">
        <f t="shared" si="3"/>
        <v>Fully Remote  x  Two or more races</v>
      </c>
    </row>
    <row r="111" spans="3:7">
      <c r="C111" s="22">
        <v>7</v>
      </c>
      <c r="D111" s="23" t="s">
        <v>327</v>
      </c>
      <c r="F111" s="1" t="s">
        <v>124</v>
      </c>
      <c r="G111" s="1" t="s">
        <v>203</v>
      </c>
    </row>
    <row r="112" spans="3:7">
      <c r="C112" s="22">
        <v>7</v>
      </c>
      <c r="D112" s="23" t="s">
        <v>327</v>
      </c>
      <c r="F112" s="1" t="s">
        <v>124</v>
      </c>
      <c r="G112" s="1" t="s">
        <v>204</v>
      </c>
    </row>
    <row r="113" spans="3:7">
      <c r="C113" s="22">
        <v>7</v>
      </c>
      <c r="D113" s="23" t="s">
        <v>327</v>
      </c>
      <c r="F113" s="1" t="s">
        <v>124</v>
      </c>
      <c r="G113" s="1" t="s">
        <v>205</v>
      </c>
    </row>
    <row r="114" spans="3:7">
      <c r="C114" s="22">
        <v>7</v>
      </c>
      <c r="D114" s="23" t="s">
        <v>327</v>
      </c>
      <c r="F114" s="1" t="s">
        <v>124</v>
      </c>
      <c r="G114" s="1" t="s">
        <v>206</v>
      </c>
    </row>
    <row r="115" spans="3:7">
      <c r="C115" s="22">
        <v>7</v>
      </c>
      <c r="D115" s="23" t="s">
        <v>327</v>
      </c>
      <c r="F115" s="1" t="s">
        <v>124</v>
      </c>
      <c r="G115" s="1" t="s">
        <v>207</v>
      </c>
    </row>
    <row r="116" spans="3:7">
      <c r="C116" s="22">
        <v>7</v>
      </c>
      <c r="D116" s="23" t="s">
        <v>327</v>
      </c>
      <c r="F116" s="1" t="s">
        <v>124</v>
      </c>
      <c r="G116" s="1" t="s">
        <v>208</v>
      </c>
    </row>
    <row r="117" spans="3:7">
      <c r="C117" s="22">
        <v>7</v>
      </c>
      <c r="D117" s="23" t="s">
        <v>327</v>
      </c>
      <c r="F117" s="1" t="s">
        <v>124</v>
      </c>
      <c r="G117" s="1" t="s">
        <v>209</v>
      </c>
    </row>
    <row r="118" spans="3:7">
      <c r="C118" s="22">
        <v>7</v>
      </c>
      <c r="D118" s="23" t="s">
        <v>327</v>
      </c>
      <c r="F118" s="1" t="s">
        <v>124</v>
      </c>
      <c r="G118" s="1" t="s">
        <v>210</v>
      </c>
    </row>
    <row r="119" spans="3:7">
      <c r="C119" s="22">
        <v>7</v>
      </c>
      <c r="D119" s="23" t="s">
        <v>327</v>
      </c>
      <c r="F119" s="1" t="s">
        <v>124</v>
      </c>
      <c r="G119" s="1" t="s">
        <v>211</v>
      </c>
    </row>
    <row r="120" spans="3:7">
      <c r="C120" s="22">
        <v>7</v>
      </c>
      <c r="D120" s="23" t="s">
        <v>327</v>
      </c>
      <c r="F120" s="1" t="s">
        <v>124</v>
      </c>
      <c r="G120" s="1" t="s">
        <v>212</v>
      </c>
    </row>
    <row r="121" spans="3:7">
      <c r="C121" s="22">
        <v>7</v>
      </c>
      <c r="D121" s="23" t="s">
        <v>327</v>
      </c>
      <c r="F121" s="1" t="s">
        <v>124</v>
      </c>
      <c r="G121" s="1" t="s">
        <v>213</v>
      </c>
    </row>
    <row r="122" spans="3:7">
      <c r="C122" s="22">
        <v>7</v>
      </c>
      <c r="D122" s="23" t="s">
        <v>327</v>
      </c>
      <c r="F122" s="1" t="s">
        <v>124</v>
      </c>
      <c r="G122" s="1" t="s">
        <v>214</v>
      </c>
    </row>
    <row r="123" spans="3:7">
      <c r="C123" s="22">
        <v>7</v>
      </c>
      <c r="D123" s="23" t="s">
        <v>327</v>
      </c>
      <c r="F123" s="1" t="s">
        <v>124</v>
      </c>
      <c r="G123" s="1" t="s">
        <v>215</v>
      </c>
    </row>
    <row r="124" spans="3:7">
      <c r="C124" s="22">
        <v>7</v>
      </c>
      <c r="D124" s="23" t="s">
        <v>327</v>
      </c>
      <c r="F124" s="1" t="s">
        <v>124</v>
      </c>
      <c r="G124" s="1" t="s">
        <v>216</v>
      </c>
    </row>
    <row r="125" spans="3:7">
      <c r="C125" s="22">
        <v>7</v>
      </c>
      <c r="D125" s="23" t="s">
        <v>327</v>
      </c>
      <c r="F125" s="1" t="s">
        <v>125</v>
      </c>
      <c r="G125" s="1" t="s">
        <v>217</v>
      </c>
    </row>
    <row r="126" spans="3:7">
      <c r="C126" s="22">
        <v>7</v>
      </c>
      <c r="D126" s="23" t="s">
        <v>327</v>
      </c>
      <c r="F126" s="1" t="s">
        <v>125</v>
      </c>
      <c r="G126" s="1" t="s">
        <v>218</v>
      </c>
    </row>
    <row r="127" spans="3:7">
      <c r="C127" s="22">
        <v>7</v>
      </c>
      <c r="D127" s="23" t="s">
        <v>327</v>
      </c>
      <c r="F127" s="1" t="s">
        <v>125</v>
      </c>
      <c r="G127" s="1" t="s">
        <v>219</v>
      </c>
    </row>
    <row r="128" spans="3:7">
      <c r="C128" s="22">
        <v>7</v>
      </c>
      <c r="D128" s="23" t="s">
        <v>327</v>
      </c>
      <c r="F128" s="1" t="s">
        <v>125</v>
      </c>
      <c r="G128" s="1" t="s">
        <v>220</v>
      </c>
    </row>
    <row r="129" spans="3:7">
      <c r="C129" s="22">
        <v>7</v>
      </c>
      <c r="D129" s="23" t="s">
        <v>327</v>
      </c>
      <c r="F129" s="1" t="s">
        <v>126</v>
      </c>
      <c r="G129" s="1" t="s">
        <v>221</v>
      </c>
    </row>
    <row r="130" spans="3:7">
      <c r="C130" s="22">
        <v>7</v>
      </c>
      <c r="D130" s="23" t="s">
        <v>327</v>
      </c>
      <c r="F130" s="1" t="s">
        <v>126</v>
      </c>
      <c r="G130" s="1" t="s">
        <v>222</v>
      </c>
    </row>
    <row r="131" spans="3:7">
      <c r="C131" s="22">
        <v>7</v>
      </c>
      <c r="D131" s="23" t="s">
        <v>327</v>
      </c>
      <c r="F131" s="1" t="s">
        <v>126</v>
      </c>
      <c r="G131" s="5" t="s">
        <v>223</v>
      </c>
    </row>
    <row r="132" spans="3:7">
      <c r="C132" s="22">
        <v>7</v>
      </c>
      <c r="D132" s="23" t="s">
        <v>327</v>
      </c>
      <c r="F132" s="1" t="s">
        <v>126</v>
      </c>
      <c r="G132" s="1" t="s">
        <v>224</v>
      </c>
    </row>
    <row r="133" spans="3:7">
      <c r="C133" s="22">
        <v>7</v>
      </c>
      <c r="D133" s="23" t="s">
        <v>327</v>
      </c>
      <c r="F133" s="1" t="s">
        <v>127</v>
      </c>
      <c r="G133" s="1" t="s">
        <v>225</v>
      </c>
    </row>
    <row r="134" spans="3:7">
      <c r="C134" s="22">
        <v>7</v>
      </c>
      <c r="D134" s="23" t="s">
        <v>327</v>
      </c>
      <c r="F134" s="1" t="s">
        <v>127</v>
      </c>
      <c r="G134" s="1" t="s">
        <v>226</v>
      </c>
    </row>
    <row r="135" spans="3:7">
      <c r="C135" s="22">
        <v>7</v>
      </c>
      <c r="D135" s="23" t="s">
        <v>327</v>
      </c>
      <c r="F135" s="1" t="s">
        <v>127</v>
      </c>
      <c r="G135" s="1" t="s">
        <v>227</v>
      </c>
    </row>
    <row r="136" spans="3:7">
      <c r="C136" s="22">
        <v>7</v>
      </c>
      <c r="D136" s="23" t="s">
        <v>327</v>
      </c>
      <c r="F136" s="1" t="s">
        <v>127</v>
      </c>
      <c r="G136" s="1" t="s">
        <v>228</v>
      </c>
    </row>
    <row r="137" spans="3:7">
      <c r="C137" s="22">
        <v>7</v>
      </c>
      <c r="D137" s="23" t="s">
        <v>327</v>
      </c>
      <c r="F137" s="1" t="s">
        <v>127</v>
      </c>
      <c r="G137" s="1" t="s">
        <v>229</v>
      </c>
    </row>
    <row r="138" spans="3:7">
      <c r="C138" s="22">
        <v>7</v>
      </c>
      <c r="D138" s="23" t="s">
        <v>327</v>
      </c>
      <c r="F138" s="1" t="s">
        <v>127</v>
      </c>
      <c r="G138" s="1" t="s">
        <v>230</v>
      </c>
    </row>
    <row r="139" spans="3:7">
      <c r="C139" s="22">
        <v>7</v>
      </c>
      <c r="D139" s="23" t="s">
        <v>327</v>
      </c>
      <c r="F139" s="1" t="s">
        <v>127</v>
      </c>
      <c r="G139" s="1" t="s">
        <v>231</v>
      </c>
    </row>
    <row r="140" spans="3:7">
      <c r="C140" s="22">
        <v>7</v>
      </c>
      <c r="D140" s="23" t="s">
        <v>327</v>
      </c>
      <c r="F140" s="1" t="s">
        <v>127</v>
      </c>
      <c r="G140" s="1" t="s">
        <v>232</v>
      </c>
    </row>
    <row r="141" spans="3:7">
      <c r="C141" s="22">
        <v>7</v>
      </c>
      <c r="D141" s="23" t="s">
        <v>327</v>
      </c>
      <c r="F141" s="1" t="s">
        <v>127</v>
      </c>
      <c r="G141" s="1" t="s">
        <v>233</v>
      </c>
    </row>
    <row r="142" spans="3:7">
      <c r="C142" s="22">
        <v>7</v>
      </c>
      <c r="D142" s="23" t="s">
        <v>327</v>
      </c>
      <c r="F142" s="1" t="s">
        <v>127</v>
      </c>
      <c r="G142" s="1" t="s">
        <v>234</v>
      </c>
    </row>
    <row r="143" spans="3:7">
      <c r="C143" s="22">
        <v>7</v>
      </c>
      <c r="D143" s="23" t="s">
        <v>327</v>
      </c>
      <c r="F143" s="1" t="s">
        <v>127</v>
      </c>
      <c r="G143" s="1" t="s">
        <v>235</v>
      </c>
    </row>
    <row r="144" spans="3:7">
      <c r="C144" s="22">
        <v>7</v>
      </c>
      <c r="D144" s="23" t="s">
        <v>327</v>
      </c>
      <c r="F144" s="1" t="s">
        <v>127</v>
      </c>
      <c r="G144" s="1" t="s">
        <v>236</v>
      </c>
    </row>
    <row r="145" spans="3:7">
      <c r="C145" s="22">
        <v>7</v>
      </c>
      <c r="D145" s="23" t="s">
        <v>327</v>
      </c>
      <c r="F145" s="1" t="s">
        <v>127</v>
      </c>
      <c r="G145" s="1" t="s">
        <v>237</v>
      </c>
    </row>
    <row r="146" spans="3:7">
      <c r="C146" s="22">
        <v>7</v>
      </c>
      <c r="D146" s="23" t="s">
        <v>327</v>
      </c>
      <c r="F146" s="1" t="s">
        <v>127</v>
      </c>
      <c r="G146" s="1" t="s">
        <v>238</v>
      </c>
    </row>
    <row r="147" spans="3:7">
      <c r="C147" s="22">
        <v>7</v>
      </c>
      <c r="D147" s="23" t="s">
        <v>327</v>
      </c>
      <c r="F147" s="1" t="s">
        <v>128</v>
      </c>
      <c r="G147" s="1" t="s">
        <v>239</v>
      </c>
    </row>
    <row r="148" spans="3:7">
      <c r="C148" s="22">
        <v>7</v>
      </c>
      <c r="D148" s="23" t="s">
        <v>327</v>
      </c>
      <c r="F148" s="1" t="s">
        <v>128</v>
      </c>
      <c r="G148" s="1" t="s">
        <v>240</v>
      </c>
    </row>
    <row r="149" spans="3:7">
      <c r="C149" s="22">
        <v>7</v>
      </c>
      <c r="D149" s="23" t="s">
        <v>327</v>
      </c>
      <c r="F149" s="1" t="s">
        <v>128</v>
      </c>
      <c r="G149" s="1" t="s">
        <v>241</v>
      </c>
    </row>
    <row r="150" spans="3:7">
      <c r="C150" s="22">
        <v>7</v>
      </c>
      <c r="D150" s="23" t="s">
        <v>327</v>
      </c>
      <c r="F150" s="1" t="s">
        <v>128</v>
      </c>
      <c r="G150" s="1" t="s">
        <v>242</v>
      </c>
    </row>
    <row r="151" spans="3:7">
      <c r="C151" s="22">
        <v>7</v>
      </c>
      <c r="D151" s="23" t="s">
        <v>327</v>
      </c>
      <c r="F151" s="1" t="s">
        <v>128</v>
      </c>
      <c r="G151" s="1" t="s">
        <v>243</v>
      </c>
    </row>
    <row r="152" spans="3:7">
      <c r="C152" s="22">
        <v>7</v>
      </c>
      <c r="D152" s="23" t="s">
        <v>327</v>
      </c>
      <c r="F152" s="1" t="s">
        <v>128</v>
      </c>
      <c r="G152" s="1" t="s">
        <v>244</v>
      </c>
    </row>
    <row r="153" spans="3:7">
      <c r="C153" s="22">
        <v>7</v>
      </c>
      <c r="D153" s="23" t="s">
        <v>327</v>
      </c>
      <c r="F153" s="1" t="s">
        <v>128</v>
      </c>
      <c r="G153" s="1" t="s">
        <v>245</v>
      </c>
    </row>
    <row r="154" spans="3:7">
      <c r="C154" s="22">
        <v>7</v>
      </c>
      <c r="D154" s="23" t="s">
        <v>327</v>
      </c>
      <c r="F154" s="1" t="s">
        <v>128</v>
      </c>
      <c r="G154" s="1" t="s">
        <v>246</v>
      </c>
    </row>
    <row r="155" spans="3:7">
      <c r="C155" s="22">
        <v>7</v>
      </c>
      <c r="D155" s="23" t="s">
        <v>327</v>
      </c>
      <c r="F155" s="1" t="s">
        <v>128</v>
      </c>
      <c r="G155" s="1" t="s">
        <v>247</v>
      </c>
    </row>
    <row r="156" spans="3:7">
      <c r="C156" s="22">
        <v>7</v>
      </c>
      <c r="D156" s="23" t="s">
        <v>327</v>
      </c>
      <c r="F156" s="1" t="s">
        <v>128</v>
      </c>
      <c r="G156" s="1" t="s">
        <v>248</v>
      </c>
    </row>
    <row r="157" spans="3:7">
      <c r="C157" s="22">
        <v>7</v>
      </c>
      <c r="D157" s="23" t="s">
        <v>327</v>
      </c>
      <c r="F157" s="1" t="s">
        <v>128</v>
      </c>
      <c r="G157" s="1" t="s">
        <v>249</v>
      </c>
    </row>
    <row r="158" spans="3:7">
      <c r="C158" s="22">
        <v>7</v>
      </c>
      <c r="D158" s="23" t="s">
        <v>327</v>
      </c>
      <c r="F158" s="1" t="s">
        <v>128</v>
      </c>
      <c r="G158" s="1" t="s">
        <v>250</v>
      </c>
    </row>
    <row r="159" spans="3:7">
      <c r="C159" s="22">
        <v>7</v>
      </c>
      <c r="D159" s="23" t="s">
        <v>327</v>
      </c>
      <c r="F159" s="1" t="s">
        <v>128</v>
      </c>
      <c r="G159" s="1" t="s">
        <v>251</v>
      </c>
    </row>
    <row r="160" spans="3:7">
      <c r="C160" s="22">
        <v>7</v>
      </c>
      <c r="D160" s="23" t="s">
        <v>327</v>
      </c>
      <c r="F160" s="1" t="s">
        <v>128</v>
      </c>
      <c r="G160" s="1" t="s">
        <v>252</v>
      </c>
    </row>
    <row r="161" spans="3:7">
      <c r="C161" s="22">
        <v>7</v>
      </c>
      <c r="D161" s="23" t="s">
        <v>327</v>
      </c>
      <c r="F161" s="1" t="s">
        <v>129</v>
      </c>
      <c r="G161" s="1" t="s">
        <v>253</v>
      </c>
    </row>
    <row r="162" spans="3:7">
      <c r="C162" s="22">
        <v>7</v>
      </c>
      <c r="D162" s="23" t="s">
        <v>327</v>
      </c>
      <c r="F162" s="1" t="s">
        <v>129</v>
      </c>
      <c r="G162" s="1" t="s">
        <v>254</v>
      </c>
    </row>
    <row r="163" spans="3:7">
      <c r="C163" s="22">
        <v>7</v>
      </c>
      <c r="D163" s="23" t="s">
        <v>327</v>
      </c>
      <c r="F163" s="1" t="s">
        <v>129</v>
      </c>
      <c r="G163" s="1" t="s">
        <v>255</v>
      </c>
    </row>
    <row r="164" spans="3:7">
      <c r="C164" s="22">
        <v>7</v>
      </c>
      <c r="D164" s="23" t="s">
        <v>327</v>
      </c>
      <c r="F164" s="1" t="s">
        <v>129</v>
      </c>
      <c r="G164" s="1" t="s">
        <v>256</v>
      </c>
    </row>
    <row r="165" spans="3:7">
      <c r="C165" s="22">
        <v>7</v>
      </c>
      <c r="D165" s="23" t="s">
        <v>327</v>
      </c>
      <c r="F165" s="1" t="s">
        <v>131</v>
      </c>
      <c r="G165" s="1" t="s">
        <v>257</v>
      </c>
    </row>
    <row r="166" spans="3:7">
      <c r="C166" s="22">
        <v>7</v>
      </c>
      <c r="D166" s="23" t="s">
        <v>327</v>
      </c>
      <c r="F166" s="1" t="s">
        <v>131</v>
      </c>
      <c r="G166" s="1" t="s">
        <v>258</v>
      </c>
    </row>
    <row r="167" spans="3:7">
      <c r="C167" s="22">
        <v>7</v>
      </c>
      <c r="D167" s="23" t="s">
        <v>327</v>
      </c>
      <c r="F167" s="1" t="s">
        <v>131</v>
      </c>
      <c r="G167" s="1" t="s">
        <v>259</v>
      </c>
    </row>
    <row r="168" spans="3:7">
      <c r="C168" s="22">
        <v>7</v>
      </c>
      <c r="D168" s="23" t="s">
        <v>327</v>
      </c>
      <c r="F168" s="1" t="s">
        <v>131</v>
      </c>
      <c r="G168" s="1" t="s">
        <v>260</v>
      </c>
    </row>
    <row r="169" spans="3:7">
      <c r="C169" s="22">
        <v>7</v>
      </c>
      <c r="D169" s="23" t="s">
        <v>327</v>
      </c>
      <c r="F169" s="1" t="s">
        <v>131</v>
      </c>
      <c r="G169" s="1" t="s">
        <v>261</v>
      </c>
    </row>
    <row r="170" spans="3:7">
      <c r="C170" s="22">
        <v>7</v>
      </c>
      <c r="D170" s="23" t="s">
        <v>327</v>
      </c>
      <c r="F170" s="1" t="s">
        <v>131</v>
      </c>
      <c r="G170" s="1" t="s">
        <v>262</v>
      </c>
    </row>
    <row r="171" spans="3:7">
      <c r="C171" s="22">
        <v>7</v>
      </c>
      <c r="D171" s="23" t="s">
        <v>327</v>
      </c>
      <c r="F171" s="1" t="s">
        <v>131</v>
      </c>
      <c r="G171" s="1" t="s">
        <v>263</v>
      </c>
    </row>
    <row r="172" spans="3:7">
      <c r="C172" s="22">
        <v>7</v>
      </c>
      <c r="D172" s="23" t="s">
        <v>327</v>
      </c>
      <c r="F172" s="1" t="s">
        <v>131</v>
      </c>
      <c r="G172" s="1" t="s">
        <v>264</v>
      </c>
    </row>
    <row r="173" spans="3:7">
      <c r="C173" s="22">
        <v>7</v>
      </c>
      <c r="D173" s="23" t="s">
        <v>327</v>
      </c>
      <c r="F173" s="1" t="s">
        <v>131</v>
      </c>
      <c r="G173" s="1" t="s">
        <v>265</v>
      </c>
    </row>
    <row r="174" spans="3:7">
      <c r="C174" s="22">
        <v>7</v>
      </c>
      <c r="D174" s="23" t="s">
        <v>327</v>
      </c>
      <c r="F174" s="1" t="s">
        <v>131</v>
      </c>
      <c r="G174" s="1" t="s">
        <v>266</v>
      </c>
    </row>
    <row r="175" spans="3:7">
      <c r="C175" s="22">
        <v>7</v>
      </c>
      <c r="D175" s="23" t="s">
        <v>327</v>
      </c>
      <c r="F175" s="1" t="s">
        <v>131</v>
      </c>
      <c r="G175" s="1" t="s">
        <v>267</v>
      </c>
    </row>
    <row r="176" spans="3:7">
      <c r="C176" s="22">
        <v>7</v>
      </c>
      <c r="D176" s="23" t="s">
        <v>327</v>
      </c>
      <c r="F176" s="1" t="s">
        <v>131</v>
      </c>
      <c r="G176" s="1" t="s">
        <v>268</v>
      </c>
    </row>
    <row r="177" spans="3:7">
      <c r="C177" s="22">
        <v>7</v>
      </c>
      <c r="D177" s="23" t="s">
        <v>327</v>
      </c>
      <c r="F177" s="1" t="s">
        <v>131</v>
      </c>
      <c r="G177" s="1" t="s">
        <v>269</v>
      </c>
    </row>
    <row r="178" spans="3:7">
      <c r="C178" s="22">
        <v>7</v>
      </c>
      <c r="D178" s="23" t="s">
        <v>327</v>
      </c>
      <c r="F178" s="1" t="s">
        <v>131</v>
      </c>
      <c r="G178" s="1" t="s">
        <v>270</v>
      </c>
    </row>
    <row r="179" spans="3:7">
      <c r="C179" s="22">
        <v>7</v>
      </c>
      <c r="D179" s="23" t="s">
        <v>327</v>
      </c>
      <c r="F179" s="1" t="s">
        <v>131</v>
      </c>
      <c r="G179" s="1" t="s">
        <v>271</v>
      </c>
    </row>
    <row r="180" spans="3:7">
      <c r="C180" s="22">
        <v>7</v>
      </c>
      <c r="D180" s="23" t="s">
        <v>327</v>
      </c>
      <c r="F180" s="1" t="s">
        <v>131</v>
      </c>
      <c r="G180" s="1" t="s">
        <v>272</v>
      </c>
    </row>
    <row r="181" spans="3:7">
      <c r="C181" s="22">
        <v>7</v>
      </c>
      <c r="D181" s="23" t="s">
        <v>327</v>
      </c>
      <c r="F181" s="1" t="s">
        <v>131</v>
      </c>
      <c r="G181" s="1" t="s">
        <v>273</v>
      </c>
    </row>
    <row r="182" spans="3:7">
      <c r="C182" s="22">
        <v>7</v>
      </c>
      <c r="D182" s="23" t="s">
        <v>327</v>
      </c>
      <c r="F182" s="1" t="s">
        <v>131</v>
      </c>
      <c r="G182" s="1" t="s">
        <v>274</v>
      </c>
    </row>
    <row r="183" spans="3:7">
      <c r="C183" s="22">
        <v>7</v>
      </c>
      <c r="D183" s="23" t="s">
        <v>327</v>
      </c>
      <c r="F183" s="1" t="s">
        <v>131</v>
      </c>
      <c r="G183" s="1" t="s">
        <v>275</v>
      </c>
    </row>
    <row r="184" spans="3:7">
      <c r="C184" s="22">
        <v>7</v>
      </c>
      <c r="D184" s="23" t="s">
        <v>327</v>
      </c>
      <c r="F184" s="1" t="s">
        <v>131</v>
      </c>
      <c r="G184" s="1" t="s">
        <v>276</v>
      </c>
    </row>
    <row r="185" spans="3:7">
      <c r="C185" s="22">
        <v>7</v>
      </c>
      <c r="D185" s="23" t="s">
        <v>327</v>
      </c>
      <c r="F185" s="1" t="s">
        <v>131</v>
      </c>
      <c r="G185" s="1" t="s">
        <v>277</v>
      </c>
    </row>
    <row r="186" spans="3:7">
      <c r="C186" s="22">
        <v>7</v>
      </c>
      <c r="D186" s="23" t="s">
        <v>327</v>
      </c>
      <c r="F186" s="1" t="s">
        <v>131</v>
      </c>
      <c r="G186" s="1" t="s">
        <v>278</v>
      </c>
    </row>
    <row r="187" spans="3:7">
      <c r="C187" s="22">
        <v>7</v>
      </c>
      <c r="D187" s="23" t="s">
        <v>327</v>
      </c>
      <c r="F187" s="1" t="s">
        <v>131</v>
      </c>
      <c r="G187" s="1" t="s">
        <v>279</v>
      </c>
    </row>
    <row r="188" spans="3:7">
      <c r="C188" s="22">
        <v>7</v>
      </c>
      <c r="D188" s="23" t="s">
        <v>327</v>
      </c>
      <c r="F188" s="1" t="s">
        <v>131</v>
      </c>
      <c r="G188" s="1" t="s">
        <v>280</v>
      </c>
    </row>
    <row r="189" spans="3:7">
      <c r="C189" s="22">
        <v>7</v>
      </c>
      <c r="D189" s="23" t="s">
        <v>327</v>
      </c>
      <c r="F189" s="1" t="s">
        <v>131</v>
      </c>
      <c r="G189" s="1" t="s">
        <v>281</v>
      </c>
    </row>
    <row r="190" spans="3:7">
      <c r="C190" s="22">
        <v>7</v>
      </c>
      <c r="D190" s="23" t="s">
        <v>327</v>
      </c>
      <c r="F190" s="1" t="s">
        <v>131</v>
      </c>
      <c r="G190" s="1" t="s">
        <v>282</v>
      </c>
    </row>
    <row r="191" spans="3:7">
      <c r="C191" s="22">
        <v>7</v>
      </c>
      <c r="D191" s="23" t="s">
        <v>327</v>
      </c>
      <c r="F191" s="1" t="s">
        <v>131</v>
      </c>
      <c r="G191" s="1" t="s">
        <v>283</v>
      </c>
    </row>
    <row r="192" spans="3:7">
      <c r="C192" s="22">
        <v>7</v>
      </c>
      <c r="D192" s="23" t="s">
        <v>327</v>
      </c>
      <c r="F192" s="1" t="s">
        <v>131</v>
      </c>
      <c r="G192" s="1" t="s">
        <v>284</v>
      </c>
    </row>
    <row r="193" spans="3:7">
      <c r="C193" s="22">
        <v>7</v>
      </c>
      <c r="D193" s="23" t="s">
        <v>327</v>
      </c>
      <c r="F193" s="1" t="s">
        <v>132</v>
      </c>
      <c r="G193" s="1" t="s">
        <v>285</v>
      </c>
    </row>
    <row r="194" spans="3:7">
      <c r="C194" s="22">
        <v>7</v>
      </c>
      <c r="D194" s="23" t="s">
        <v>327</v>
      </c>
      <c r="F194" s="1" t="s">
        <v>132</v>
      </c>
      <c r="G194" s="1" t="s">
        <v>286</v>
      </c>
    </row>
    <row r="195" spans="3:7">
      <c r="C195" s="22">
        <v>7</v>
      </c>
      <c r="D195" s="23" t="s">
        <v>327</v>
      </c>
      <c r="F195" s="1" t="s">
        <v>132</v>
      </c>
      <c r="G195" s="1" t="s">
        <v>287</v>
      </c>
    </row>
    <row r="196" spans="3:7">
      <c r="C196" s="22">
        <v>7</v>
      </c>
      <c r="D196" s="23" t="s">
        <v>327</v>
      </c>
      <c r="F196" s="1" t="s">
        <v>132</v>
      </c>
      <c r="G196" s="1" t="s">
        <v>288</v>
      </c>
    </row>
    <row r="197" spans="3:7">
      <c r="C197" s="22">
        <v>7</v>
      </c>
      <c r="D197" s="23" t="s">
        <v>327</v>
      </c>
      <c r="F197" s="1" t="s">
        <v>132</v>
      </c>
      <c r="G197" s="1" t="s">
        <v>289</v>
      </c>
    </row>
    <row r="198" spans="3:7">
      <c r="C198" s="22">
        <v>7</v>
      </c>
      <c r="D198" s="23" t="s">
        <v>327</v>
      </c>
      <c r="F198" s="1" t="s">
        <v>132</v>
      </c>
      <c r="G198" s="1" t="s">
        <v>290</v>
      </c>
    </row>
    <row r="199" spans="3:7">
      <c r="C199" s="22">
        <v>7</v>
      </c>
      <c r="D199" s="23" t="s">
        <v>327</v>
      </c>
      <c r="F199" s="1" t="s">
        <v>132</v>
      </c>
      <c r="G199" s="1" t="s">
        <v>291</v>
      </c>
    </row>
    <row r="200" spans="3:7">
      <c r="C200" s="22">
        <v>7</v>
      </c>
      <c r="D200" s="23" t="s">
        <v>327</v>
      </c>
      <c r="F200" s="1" t="s">
        <v>132</v>
      </c>
      <c r="G200" s="1" t="s">
        <v>292</v>
      </c>
    </row>
    <row r="201" spans="3:7">
      <c r="C201" s="22">
        <v>7</v>
      </c>
      <c r="D201" s="23" t="s">
        <v>327</v>
      </c>
      <c r="F201" s="1" t="s">
        <v>133</v>
      </c>
      <c r="G201" s="1" t="s">
        <v>293</v>
      </c>
    </row>
    <row r="202" spans="3:7">
      <c r="C202" s="22">
        <v>7</v>
      </c>
      <c r="D202" s="23" t="s">
        <v>327</v>
      </c>
      <c r="F202" s="1" t="s">
        <v>133</v>
      </c>
      <c r="G202" s="1" t="s">
        <v>294</v>
      </c>
    </row>
    <row r="203" spans="3:7">
      <c r="C203" s="22">
        <v>7</v>
      </c>
      <c r="D203" s="23" t="s">
        <v>327</v>
      </c>
      <c r="F203" s="1" t="s">
        <v>133</v>
      </c>
      <c r="G203" s="1" t="s">
        <v>295</v>
      </c>
    </row>
    <row r="204" spans="3:7">
      <c r="C204" s="22">
        <v>7</v>
      </c>
      <c r="D204" s="23" t="s">
        <v>327</v>
      </c>
      <c r="F204" s="1" t="s">
        <v>133</v>
      </c>
      <c r="G204" s="1" t="s">
        <v>296</v>
      </c>
    </row>
    <row r="205" spans="3:7">
      <c r="C205" s="22">
        <v>7</v>
      </c>
      <c r="D205" s="23" t="s">
        <v>327</v>
      </c>
      <c r="F205" s="1" t="s">
        <v>133</v>
      </c>
      <c r="G205" s="1" t="s">
        <v>297</v>
      </c>
    </row>
    <row r="206" spans="3:7">
      <c r="C206" s="22">
        <v>7</v>
      </c>
      <c r="D206" s="23" t="s">
        <v>327</v>
      </c>
      <c r="F206" s="1" t="s">
        <v>133</v>
      </c>
      <c r="G206" s="1" t="s">
        <v>298</v>
      </c>
    </row>
    <row r="207" spans="3:7">
      <c r="C207" s="22">
        <v>7</v>
      </c>
      <c r="D207" s="23" t="s">
        <v>327</v>
      </c>
      <c r="F207" s="1" t="s">
        <v>133</v>
      </c>
      <c r="G207" s="1" t="s">
        <v>299</v>
      </c>
    </row>
    <row r="208" spans="3:7">
      <c r="C208" s="22">
        <v>7</v>
      </c>
      <c r="D208" s="23" t="s">
        <v>327</v>
      </c>
      <c r="F208" s="1" t="s">
        <v>133</v>
      </c>
      <c r="G208" s="1" t="s">
        <v>300</v>
      </c>
    </row>
    <row r="209" spans="3:7">
      <c r="C209" s="22">
        <v>7</v>
      </c>
      <c r="D209" s="23" t="s">
        <v>327</v>
      </c>
      <c r="F209" s="1" t="s">
        <v>133</v>
      </c>
      <c r="G209" s="1" t="s">
        <v>301</v>
      </c>
    </row>
    <row r="210" spans="3:7">
      <c r="C210" s="22">
        <v>7</v>
      </c>
      <c r="D210" s="23" t="s">
        <v>327</v>
      </c>
      <c r="F210" s="1" t="s">
        <v>133</v>
      </c>
      <c r="G210" s="1" t="s">
        <v>302</v>
      </c>
    </row>
    <row r="211" spans="3:7">
      <c r="C211" s="22">
        <v>7</v>
      </c>
      <c r="D211" s="23" t="s">
        <v>327</v>
      </c>
      <c r="F211" s="1" t="s">
        <v>133</v>
      </c>
      <c r="G211" s="1" t="s">
        <v>303</v>
      </c>
    </row>
    <row r="212" spans="3:7">
      <c r="C212" s="22">
        <v>7</v>
      </c>
      <c r="D212" s="23" t="s">
        <v>327</v>
      </c>
      <c r="F212" s="1" t="s">
        <v>133</v>
      </c>
      <c r="G212" s="1" t="s">
        <v>304</v>
      </c>
    </row>
    <row r="213" spans="3:7">
      <c r="C213" s="22">
        <v>7</v>
      </c>
      <c r="D213" s="23" t="s">
        <v>327</v>
      </c>
      <c r="F213" s="1" t="s">
        <v>133</v>
      </c>
      <c r="G213" s="1" t="s">
        <v>305</v>
      </c>
    </row>
    <row r="214" spans="3:7">
      <c r="C214" s="22">
        <v>7</v>
      </c>
      <c r="D214" s="23" t="s">
        <v>327</v>
      </c>
      <c r="F214" s="1" t="s">
        <v>133</v>
      </c>
      <c r="G214" s="1" t="s">
        <v>306</v>
      </c>
    </row>
    <row r="215" spans="3:7">
      <c r="C215" s="22">
        <v>7</v>
      </c>
      <c r="D215" s="23" t="s">
        <v>327</v>
      </c>
      <c r="F215" s="1" t="s">
        <v>133</v>
      </c>
      <c r="G215" s="1" t="s">
        <v>307</v>
      </c>
    </row>
    <row r="216" spans="3:7">
      <c r="C216" s="22">
        <v>7</v>
      </c>
      <c r="D216" s="23" t="s">
        <v>327</v>
      </c>
      <c r="F216" s="1" t="s">
        <v>133</v>
      </c>
      <c r="G216" s="1" t="s">
        <v>308</v>
      </c>
    </row>
    <row r="217" spans="3:7">
      <c r="C217" s="22">
        <v>7</v>
      </c>
      <c r="D217" s="23" t="s">
        <v>327</v>
      </c>
      <c r="F217" s="1" t="s">
        <v>133</v>
      </c>
      <c r="G217" s="1" t="s">
        <v>309</v>
      </c>
    </row>
    <row r="218" spans="3:7">
      <c r="C218" s="22">
        <v>7</v>
      </c>
      <c r="D218" s="23" t="s">
        <v>327</v>
      </c>
      <c r="F218" s="1" t="s">
        <v>133</v>
      </c>
      <c r="G218" s="1" t="s">
        <v>310</v>
      </c>
    </row>
    <row r="219" spans="3:7">
      <c r="C219" s="22">
        <v>7</v>
      </c>
      <c r="D219" s="23" t="s">
        <v>327</v>
      </c>
      <c r="F219" s="1" t="s">
        <v>133</v>
      </c>
      <c r="G219" s="1" t="s">
        <v>311</v>
      </c>
    </row>
    <row r="220" spans="3:7">
      <c r="C220" s="22">
        <v>7</v>
      </c>
      <c r="D220" s="23" t="s">
        <v>327</v>
      </c>
      <c r="F220" s="1" t="s">
        <v>133</v>
      </c>
      <c r="G220" s="1" t="s">
        <v>312</v>
      </c>
    </row>
    <row r="221" spans="3:7">
      <c r="C221" s="22">
        <v>7</v>
      </c>
      <c r="D221" s="23" t="s">
        <v>327</v>
      </c>
      <c r="F221" s="1" t="s">
        <v>133</v>
      </c>
      <c r="G221" s="1" t="s">
        <v>313</v>
      </c>
    </row>
    <row r="222" spans="3:7">
      <c r="C222" s="22">
        <v>7</v>
      </c>
      <c r="D222" s="23" t="s">
        <v>327</v>
      </c>
      <c r="F222" s="1" t="s">
        <v>133</v>
      </c>
      <c r="G222" s="1" t="s">
        <v>314</v>
      </c>
    </row>
    <row r="223" spans="3:7">
      <c r="C223" s="22">
        <v>7</v>
      </c>
      <c r="D223" s="23" t="s">
        <v>327</v>
      </c>
      <c r="F223" s="1" t="s">
        <v>133</v>
      </c>
      <c r="G223" s="1" t="s">
        <v>315</v>
      </c>
    </row>
    <row r="224" spans="3:7">
      <c r="C224" s="22">
        <v>7</v>
      </c>
      <c r="D224" s="23" t="s">
        <v>327</v>
      </c>
      <c r="F224" s="1" t="s">
        <v>133</v>
      </c>
      <c r="G224" s="1" t="s">
        <v>316</v>
      </c>
    </row>
    <row r="225" spans="3:7">
      <c r="C225" s="22">
        <v>7</v>
      </c>
      <c r="D225" s="23" t="s">
        <v>327</v>
      </c>
      <c r="F225" s="1" t="s">
        <v>133</v>
      </c>
      <c r="G225" s="1" t="s">
        <v>317</v>
      </c>
    </row>
    <row r="226" spans="3:7">
      <c r="C226" s="22">
        <v>7</v>
      </c>
      <c r="D226" s="23" t="s">
        <v>327</v>
      </c>
      <c r="F226" s="1" t="s">
        <v>133</v>
      </c>
      <c r="G226" s="1" t="s">
        <v>318</v>
      </c>
    </row>
    <row r="227" spans="3:7">
      <c r="C227" s="22">
        <v>7</v>
      </c>
      <c r="D227" s="23" t="s">
        <v>327</v>
      </c>
      <c r="F227" s="1" t="s">
        <v>133</v>
      </c>
      <c r="G227" s="1" t="s">
        <v>319</v>
      </c>
    </row>
    <row r="228" spans="3:7">
      <c r="C228" s="22">
        <v>7</v>
      </c>
      <c r="D228" s="23" t="s">
        <v>327</v>
      </c>
      <c r="F228" s="1" t="s">
        <v>133</v>
      </c>
      <c r="G228" s="1" t="s">
        <v>320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99F6D-E79A-4C25-BDAB-440C5A81922C}">
  <dimension ref="A1:A4"/>
  <sheetViews>
    <sheetView workbookViewId="0">
      <selection activeCell="A11" sqref="A11"/>
    </sheetView>
  </sheetViews>
  <sheetFormatPr defaultRowHeight="15.6"/>
  <cols>
    <col min="1" max="1" width="78.625" customWidth="1"/>
  </cols>
  <sheetData>
    <row r="1" spans="1:1">
      <c r="A1" s="60" t="s">
        <v>134</v>
      </c>
    </row>
    <row r="2" spans="1:1" ht="46.5">
      <c r="A2" s="58" t="s">
        <v>135</v>
      </c>
    </row>
    <row r="3" spans="1:1" s="59" customFormat="1">
      <c r="A3" s="60" t="s">
        <v>136</v>
      </c>
    </row>
    <row r="4" spans="1:1" ht="30.6" customHeight="1">
      <c r="A4" s="58" t="s">
        <v>137</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40267-1AA1-874C-B419-AD18E3D96371}">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8</v>
      </c>
      <c r="D2" s="23" t="s">
        <v>327</v>
      </c>
      <c r="F2" s="1" t="s">
        <v>153</v>
      </c>
      <c r="G2" s="1" t="s">
        <v>154</v>
      </c>
    </row>
    <row r="3" spans="1:43">
      <c r="C3" s="22">
        <v>8</v>
      </c>
      <c r="D3" s="23" t="s">
        <v>327</v>
      </c>
      <c r="F3" s="1" t="s">
        <v>112</v>
      </c>
      <c r="G3" s="1" t="s">
        <v>155</v>
      </c>
    </row>
    <row r="4" spans="1:43">
      <c r="C4" s="22">
        <v>8</v>
      </c>
      <c r="D4" s="23" t="s">
        <v>327</v>
      </c>
      <c r="F4" s="1" t="s">
        <v>112</v>
      </c>
      <c r="G4" s="1" t="s">
        <v>156</v>
      </c>
    </row>
    <row r="5" spans="1:43">
      <c r="C5" s="22">
        <v>8</v>
      </c>
      <c r="D5" s="23" t="s">
        <v>327</v>
      </c>
      <c r="F5" s="1" t="s">
        <v>112</v>
      </c>
      <c r="G5" s="1" t="s">
        <v>157</v>
      </c>
    </row>
    <row r="6" spans="1:43">
      <c r="C6" s="22">
        <v>8</v>
      </c>
      <c r="D6" s="23" t="s">
        <v>327</v>
      </c>
      <c r="F6" s="1" t="s">
        <v>113</v>
      </c>
      <c r="G6" s="1" t="s">
        <v>158</v>
      </c>
    </row>
    <row r="7" spans="1:43">
      <c r="C7" s="22">
        <v>8</v>
      </c>
      <c r="D7" s="23" t="s">
        <v>327</v>
      </c>
      <c r="F7" s="1" t="s">
        <v>113</v>
      </c>
      <c r="G7" s="1" t="s">
        <v>159</v>
      </c>
    </row>
    <row r="8" spans="1:43">
      <c r="C8" s="22">
        <v>8</v>
      </c>
      <c r="D8" s="23" t="s">
        <v>327</v>
      </c>
      <c r="F8" s="1" t="s">
        <v>113</v>
      </c>
      <c r="G8" s="1" t="s">
        <v>160</v>
      </c>
    </row>
    <row r="9" spans="1:43">
      <c r="C9" s="22">
        <v>8</v>
      </c>
      <c r="D9" s="23" t="s">
        <v>327</v>
      </c>
      <c r="F9" s="1" t="s">
        <v>113</v>
      </c>
      <c r="G9" s="1" t="s">
        <v>161</v>
      </c>
    </row>
    <row r="10" spans="1:43">
      <c r="C10" s="22">
        <v>8</v>
      </c>
      <c r="D10" s="23" t="s">
        <v>327</v>
      </c>
      <c r="F10" s="1" t="s">
        <v>113</v>
      </c>
      <c r="G10" s="1" t="s">
        <v>162</v>
      </c>
    </row>
    <row r="11" spans="1:43">
      <c r="C11" s="22">
        <v>8</v>
      </c>
      <c r="D11" s="23" t="s">
        <v>327</v>
      </c>
      <c r="F11" s="1" t="s">
        <v>113</v>
      </c>
      <c r="G11" s="1" t="s">
        <v>163</v>
      </c>
    </row>
    <row r="12" spans="1:43">
      <c r="C12" s="22">
        <v>8</v>
      </c>
      <c r="D12" s="23" t="s">
        <v>327</v>
      </c>
      <c r="F12" s="1" t="s">
        <v>113</v>
      </c>
      <c r="G12" s="1" t="s">
        <v>164</v>
      </c>
    </row>
    <row r="13" spans="1:43">
      <c r="C13" s="22">
        <v>8</v>
      </c>
      <c r="D13" s="23" t="s">
        <v>327</v>
      </c>
      <c r="F13" s="1" t="s">
        <v>113</v>
      </c>
      <c r="G13" s="1" t="s">
        <v>165</v>
      </c>
    </row>
    <row r="14" spans="1:43">
      <c r="C14" s="22">
        <v>8</v>
      </c>
      <c r="D14" s="23" t="s">
        <v>327</v>
      </c>
      <c r="F14" s="1" t="s">
        <v>113</v>
      </c>
      <c r="G14" s="1" t="s">
        <v>166</v>
      </c>
    </row>
    <row r="15" spans="1:43">
      <c r="C15" s="22">
        <v>8</v>
      </c>
      <c r="D15" s="23" t="s">
        <v>327</v>
      </c>
      <c r="F15" s="1" t="s">
        <v>113</v>
      </c>
      <c r="G15" s="1" t="s">
        <v>167</v>
      </c>
    </row>
    <row r="16" spans="1:43">
      <c r="C16" s="22">
        <v>8</v>
      </c>
      <c r="D16" s="23" t="s">
        <v>327</v>
      </c>
      <c r="F16" s="1" t="s">
        <v>113</v>
      </c>
      <c r="G16" s="1" t="s">
        <v>168</v>
      </c>
    </row>
    <row r="17" spans="3:7">
      <c r="C17" s="22">
        <v>8</v>
      </c>
      <c r="D17" s="23" t="s">
        <v>327</v>
      </c>
      <c r="F17" s="1" t="s">
        <v>113</v>
      </c>
      <c r="G17" s="1" t="s">
        <v>169</v>
      </c>
    </row>
    <row r="18" spans="3:7">
      <c r="C18" s="22">
        <v>8</v>
      </c>
      <c r="D18" s="23" t="s">
        <v>327</v>
      </c>
      <c r="F18" s="1" t="s">
        <v>113</v>
      </c>
      <c r="G18" s="1" t="s">
        <v>170</v>
      </c>
    </row>
    <row r="19" spans="3:7">
      <c r="C19" s="22">
        <v>8</v>
      </c>
      <c r="D19" s="23" t="s">
        <v>327</v>
      </c>
      <c r="F19" s="1" t="s">
        <v>114</v>
      </c>
      <c r="G19" s="1" t="s">
        <v>171</v>
      </c>
    </row>
    <row r="20" spans="3:7">
      <c r="C20" s="22">
        <v>8</v>
      </c>
      <c r="D20" s="23" t="s">
        <v>327</v>
      </c>
      <c r="F20" s="1" t="s">
        <v>114</v>
      </c>
      <c r="G20" s="1" t="s">
        <v>172</v>
      </c>
    </row>
    <row r="21" spans="3:7">
      <c r="C21" s="22">
        <v>8</v>
      </c>
      <c r="D21" s="23" t="s">
        <v>327</v>
      </c>
      <c r="F21" s="1" t="s">
        <v>115</v>
      </c>
      <c r="G21" s="1" t="s">
        <v>173</v>
      </c>
    </row>
    <row r="22" spans="3:7">
      <c r="C22" s="22">
        <v>8</v>
      </c>
      <c r="D22" s="23" t="s">
        <v>327</v>
      </c>
      <c r="F22" s="1" t="s">
        <v>115</v>
      </c>
      <c r="G22" s="1" t="s">
        <v>174</v>
      </c>
    </row>
    <row r="23" spans="3:7">
      <c r="C23" s="22">
        <v>8</v>
      </c>
      <c r="D23" s="23" t="s">
        <v>327</v>
      </c>
      <c r="F23" s="1" t="s">
        <v>116</v>
      </c>
      <c r="G23" s="1" t="s">
        <v>175</v>
      </c>
    </row>
    <row r="24" spans="3:7">
      <c r="C24" s="22">
        <v>8</v>
      </c>
      <c r="D24" s="23" t="s">
        <v>327</v>
      </c>
      <c r="F24" s="1" t="s">
        <v>116</v>
      </c>
      <c r="G24" s="1" t="s">
        <v>176</v>
      </c>
    </row>
    <row r="25" spans="3:7">
      <c r="C25" s="22">
        <v>8</v>
      </c>
      <c r="D25" s="23" t="s">
        <v>327</v>
      </c>
      <c r="F25" s="1" t="s">
        <v>117</v>
      </c>
      <c r="G25" s="1" t="s">
        <v>177</v>
      </c>
    </row>
    <row r="26" spans="3:7">
      <c r="C26" s="22">
        <v>8</v>
      </c>
      <c r="D26" s="23" t="s">
        <v>327</v>
      </c>
      <c r="F26" s="1" t="s">
        <v>117</v>
      </c>
      <c r="G26" s="1" t="s">
        <v>178</v>
      </c>
    </row>
    <row r="27" spans="3:7">
      <c r="C27" s="22">
        <v>8</v>
      </c>
      <c r="D27" s="23" t="s">
        <v>327</v>
      </c>
      <c r="F27" s="1" t="s">
        <v>118</v>
      </c>
      <c r="G27" s="1" t="s">
        <v>179</v>
      </c>
    </row>
    <row r="28" spans="3:7">
      <c r="C28" s="22">
        <v>8</v>
      </c>
      <c r="D28" s="23" t="s">
        <v>327</v>
      </c>
      <c r="F28" s="1" t="s">
        <v>118</v>
      </c>
      <c r="G28" s="1" t="s">
        <v>180</v>
      </c>
    </row>
    <row r="29" spans="3:7">
      <c r="C29" s="22">
        <v>8</v>
      </c>
      <c r="D29" s="23" t="s">
        <v>327</v>
      </c>
      <c r="F29" s="1" t="s">
        <v>119</v>
      </c>
      <c r="G29" s="1" t="s">
        <v>181</v>
      </c>
    </row>
    <row r="30" spans="3:7">
      <c r="C30" s="22">
        <v>8</v>
      </c>
      <c r="D30" s="23" t="s">
        <v>327</v>
      </c>
      <c r="F30" s="1" t="s">
        <v>119</v>
      </c>
      <c r="G30" s="1" t="s">
        <v>182</v>
      </c>
    </row>
    <row r="31" spans="3:7">
      <c r="C31" s="22">
        <v>8</v>
      </c>
      <c r="D31" s="23" t="s">
        <v>327</v>
      </c>
      <c r="F31" s="1" t="s">
        <v>120</v>
      </c>
      <c r="G31" s="1" t="s">
        <v>183</v>
      </c>
    </row>
    <row r="32" spans="3:7">
      <c r="C32" s="22">
        <v>8</v>
      </c>
      <c r="D32" s="23" t="s">
        <v>327</v>
      </c>
      <c r="F32" s="1" t="s">
        <v>120</v>
      </c>
      <c r="G32" s="1" t="s">
        <v>184</v>
      </c>
    </row>
    <row r="33" spans="3:7">
      <c r="C33" s="22">
        <v>8</v>
      </c>
      <c r="D33" s="23" t="s">
        <v>327</v>
      </c>
      <c r="F33" s="1" t="s">
        <v>121</v>
      </c>
      <c r="G33" s="1" t="s">
        <v>185</v>
      </c>
    </row>
    <row r="34" spans="3:7">
      <c r="C34" s="22">
        <v>8</v>
      </c>
      <c r="D34" s="23" t="s">
        <v>327</v>
      </c>
      <c r="F34" s="1" t="s">
        <v>121</v>
      </c>
      <c r="G34" s="1" t="s">
        <v>186</v>
      </c>
    </row>
    <row r="35" spans="3:7">
      <c r="C35" s="22">
        <v>8</v>
      </c>
      <c r="D35" s="23" t="s">
        <v>327</v>
      </c>
      <c r="F35" s="1" t="s">
        <v>122</v>
      </c>
      <c r="G35" s="1" t="s">
        <v>187</v>
      </c>
    </row>
    <row r="36" spans="3:7">
      <c r="C36" s="22">
        <v>8</v>
      </c>
      <c r="D36" s="23" t="s">
        <v>327</v>
      </c>
      <c r="F36" s="1" t="s">
        <v>122</v>
      </c>
      <c r="G36" s="1" t="s">
        <v>188</v>
      </c>
    </row>
    <row r="37" spans="3:7">
      <c r="C37" s="22">
        <v>8</v>
      </c>
      <c r="D37" s="23" t="s">
        <v>327</v>
      </c>
      <c r="F37" s="1" t="s">
        <v>122</v>
      </c>
      <c r="G37" s="1" t="s">
        <v>189</v>
      </c>
    </row>
    <row r="38" spans="3:7">
      <c r="C38" s="22">
        <v>8</v>
      </c>
      <c r="D38" s="23" t="s">
        <v>327</v>
      </c>
      <c r="F38" s="1" t="s">
        <v>122</v>
      </c>
      <c r="G38" s="1" t="s">
        <v>190</v>
      </c>
    </row>
    <row r="39" spans="3:7">
      <c r="C39" s="22">
        <v>8</v>
      </c>
      <c r="D39" s="23" t="s">
        <v>327</v>
      </c>
      <c r="F39" s="1" t="s">
        <v>122</v>
      </c>
      <c r="G39" s="1" t="s">
        <v>191</v>
      </c>
    </row>
    <row r="40" spans="3:7">
      <c r="C40" s="22">
        <v>8</v>
      </c>
      <c r="D40" s="23" t="s">
        <v>327</v>
      </c>
      <c r="F40" s="1" t="s">
        <v>122</v>
      </c>
      <c r="G40" s="1" t="s">
        <v>192</v>
      </c>
    </row>
    <row r="41" spans="3:7">
      <c r="C41" s="22">
        <v>8</v>
      </c>
      <c r="D41" s="23" t="s">
        <v>327</v>
      </c>
      <c r="F41" s="1" t="s">
        <v>122</v>
      </c>
      <c r="G41" s="1" t="s">
        <v>193</v>
      </c>
    </row>
    <row r="42" spans="3:7">
      <c r="C42" s="22">
        <v>8</v>
      </c>
      <c r="D42" s="23" t="s">
        <v>327</v>
      </c>
      <c r="F42" s="1" t="str">
        <f t="shared" ref="F42:F64" si="0">$F$5&amp;"  x  "&amp;F19</f>
        <v>MODE OF INSTRUCTION  x  ENGLISH_LEARNER</v>
      </c>
      <c r="G42" s="1" t="str">
        <f t="shared" ref="G42:G64" si="1">"Fully In-Person  x  "&amp;G19</f>
        <v>Fully In-Person  x  English Learners</v>
      </c>
    </row>
    <row r="43" spans="3:7">
      <c r="C43" s="22">
        <v>8</v>
      </c>
      <c r="D43" s="23" t="s">
        <v>327</v>
      </c>
      <c r="F43" s="1" t="str">
        <f t="shared" si="0"/>
        <v>MODE OF INSTRUCTION  x  ENGLISH_LEARNER</v>
      </c>
      <c r="G43" s="1" t="str">
        <f t="shared" si="1"/>
        <v>Fully In-Person  x  Not English Learners</v>
      </c>
    </row>
    <row r="44" spans="3:7">
      <c r="C44" s="22">
        <v>8</v>
      </c>
      <c r="D44" s="23" t="s">
        <v>327</v>
      </c>
      <c r="F44" s="1" t="str">
        <f t="shared" si="0"/>
        <v>MODE OF INSTRUCTION  x  HOMELESS</v>
      </c>
      <c r="G44" s="1" t="str">
        <f t="shared" si="1"/>
        <v>Fully In-Person  x  Homeless</v>
      </c>
    </row>
    <row r="45" spans="3:7">
      <c r="C45" s="22">
        <v>8</v>
      </c>
      <c r="D45" s="23" t="s">
        <v>327</v>
      </c>
      <c r="F45" s="1" t="str">
        <f t="shared" si="0"/>
        <v>MODE OF INSTRUCTION  x  HOMELESS</v>
      </c>
      <c r="G45" s="1" t="str">
        <f t="shared" si="1"/>
        <v>Fully In-Person  x  Not Homeless</v>
      </c>
    </row>
    <row r="46" spans="3:7">
      <c r="C46" s="22">
        <v>8</v>
      </c>
      <c r="D46" s="23" t="s">
        <v>327</v>
      </c>
      <c r="F46" s="1" t="str">
        <f t="shared" si="0"/>
        <v>MODE OF INSTRUCTION  x  MILITARY_CONNECTED</v>
      </c>
      <c r="G46" s="1" t="str">
        <f t="shared" si="1"/>
        <v>Fully In-Person  x  Military Connected</v>
      </c>
    </row>
    <row r="47" spans="3:7">
      <c r="C47" s="22">
        <v>8</v>
      </c>
      <c r="D47" s="23" t="s">
        <v>327</v>
      </c>
      <c r="F47" s="1" t="str">
        <f t="shared" si="0"/>
        <v>MODE OF INSTRUCTION  x  MILITARY_CONNECTED</v>
      </c>
      <c r="G47" s="1" t="str">
        <f t="shared" si="1"/>
        <v>Fully In-Person  x  Not Military Connected</v>
      </c>
    </row>
    <row r="48" spans="3:7">
      <c r="C48" s="22">
        <v>8</v>
      </c>
      <c r="D48" s="23" t="s">
        <v>327</v>
      </c>
      <c r="F48" s="1" t="str">
        <f t="shared" si="0"/>
        <v>MODE OF INSTRUCTION  x  MIGRANT</v>
      </c>
      <c r="G48" s="1" t="str">
        <f t="shared" si="1"/>
        <v>Fully In-Person  x  Migrant</v>
      </c>
    </row>
    <row r="49" spans="3:7">
      <c r="C49" s="22">
        <v>8</v>
      </c>
      <c r="D49" s="23" t="s">
        <v>327</v>
      </c>
      <c r="F49" s="1" t="str">
        <f t="shared" si="0"/>
        <v>MODE OF INSTRUCTION  x  MIGRANT</v>
      </c>
      <c r="G49" s="1" t="str">
        <f t="shared" si="1"/>
        <v>Fully In-Person  x  Not Migrant</v>
      </c>
    </row>
    <row r="50" spans="3:7">
      <c r="C50" s="22">
        <v>8</v>
      </c>
      <c r="D50" s="23" t="s">
        <v>327</v>
      </c>
      <c r="F50" s="1" t="str">
        <f t="shared" si="0"/>
        <v>MODE OF INSTRUCTION  x  FOSTER</v>
      </c>
      <c r="G50" s="1" t="str">
        <f t="shared" si="1"/>
        <v>Fully In-Person  x  Foster</v>
      </c>
    </row>
    <row r="51" spans="3:7">
      <c r="C51" s="22">
        <v>8</v>
      </c>
      <c r="D51" s="23" t="s">
        <v>327</v>
      </c>
      <c r="F51" s="1" t="str">
        <f t="shared" si="0"/>
        <v>MODE OF INSTRUCTION  x  FOSTER</v>
      </c>
      <c r="G51" s="1" t="str">
        <f t="shared" si="1"/>
        <v>Fully In-Person  x  Not Foster</v>
      </c>
    </row>
    <row r="52" spans="3:7">
      <c r="C52" s="22">
        <v>8</v>
      </c>
      <c r="D52" s="23" t="s">
        <v>327</v>
      </c>
      <c r="F52" s="1" t="str">
        <f t="shared" si="0"/>
        <v>MODE OF INSTRUCTION  x  ECONOMICALLY_DISADVANTAGED</v>
      </c>
      <c r="G52" s="1" t="str">
        <f t="shared" si="1"/>
        <v>Fully In-Person  x  Economically Disadvantaged</v>
      </c>
    </row>
    <row r="53" spans="3:7">
      <c r="C53" s="22">
        <v>8</v>
      </c>
      <c r="D53" s="23" t="s">
        <v>327</v>
      </c>
      <c r="F53" s="1" t="str">
        <f t="shared" si="0"/>
        <v>MODE OF INSTRUCTION  x  ECONOMICALLY_DISADVANTAGED</v>
      </c>
      <c r="G53" s="1" t="str">
        <f t="shared" si="1"/>
        <v>Fully In-Person  x  Not Economically Disadvantaged</v>
      </c>
    </row>
    <row r="54" spans="3:7">
      <c r="C54" s="22">
        <v>8</v>
      </c>
      <c r="D54" s="23" t="s">
        <v>327</v>
      </c>
      <c r="F54" s="1" t="str">
        <f t="shared" si="0"/>
        <v>MODE OF INSTRUCTION  x  GENDER</v>
      </c>
      <c r="G54" s="1" t="str">
        <f t="shared" si="1"/>
        <v>Fully In-Person  x  Male</v>
      </c>
    </row>
    <row r="55" spans="3:7">
      <c r="C55" s="22">
        <v>8</v>
      </c>
      <c r="D55" s="23" t="s">
        <v>327</v>
      </c>
      <c r="F55" s="1" t="str">
        <f t="shared" si="0"/>
        <v>MODE OF INSTRUCTION  x  GENDER</v>
      </c>
      <c r="G55" s="1" t="str">
        <f t="shared" si="1"/>
        <v>Fully In-Person  x  Female</v>
      </c>
    </row>
    <row r="56" spans="3:7">
      <c r="C56" s="22">
        <v>8</v>
      </c>
      <c r="D56" s="23" t="s">
        <v>327</v>
      </c>
      <c r="F56" s="1" t="str">
        <f t="shared" si="0"/>
        <v>MODE OF INSTRUCTION  x  SPECIAL EDUCATION</v>
      </c>
      <c r="G56" s="1" t="str">
        <f t="shared" si="1"/>
        <v>Fully In-Person  x  Special Education</v>
      </c>
    </row>
    <row r="57" spans="3:7">
      <c r="C57" s="22">
        <v>8</v>
      </c>
      <c r="D57" s="23" t="s">
        <v>327</v>
      </c>
      <c r="F57" s="1" t="str">
        <f t="shared" si="0"/>
        <v>MODE OF INSTRUCTION  x  SPECIAL EDUCATION</v>
      </c>
      <c r="G57" s="1" t="str">
        <f t="shared" si="1"/>
        <v>Fully In-Person  x  Not Special Education</v>
      </c>
    </row>
    <row r="58" spans="3:7">
      <c r="C58" s="22">
        <v>8</v>
      </c>
      <c r="D58" s="23" t="s">
        <v>327</v>
      </c>
      <c r="F58" s="1" t="str">
        <f t="shared" si="0"/>
        <v>MODE OF INSTRUCTION  x  RACE_ETHNICITY</v>
      </c>
      <c r="G58" s="1" t="str">
        <f t="shared" si="1"/>
        <v>Fully In-Person  x  White</v>
      </c>
    </row>
    <row r="59" spans="3:7">
      <c r="C59" s="22">
        <v>8</v>
      </c>
      <c r="D59" s="23" t="s">
        <v>327</v>
      </c>
      <c r="F59" s="1" t="str">
        <f t="shared" si="0"/>
        <v>MODE OF INSTRUCTION  x  RACE_ETHNICITY</v>
      </c>
      <c r="G59" s="1" t="str">
        <f t="shared" si="1"/>
        <v>Fully In-Person  x  African-American or Black</v>
      </c>
    </row>
    <row r="60" spans="3:7">
      <c r="C60" s="22">
        <v>8</v>
      </c>
      <c r="D60" s="23" t="s">
        <v>327</v>
      </c>
      <c r="F60" s="1" t="str">
        <f t="shared" si="0"/>
        <v>MODE OF INSTRUCTION  x  RACE_ETHNICITY</v>
      </c>
      <c r="G60" s="1" t="str">
        <f t="shared" si="1"/>
        <v>Fully In-Person  x  American Indian or Alaska Native</v>
      </c>
    </row>
    <row r="61" spans="3:7">
      <c r="C61" s="22">
        <v>8</v>
      </c>
      <c r="D61" s="23" t="s">
        <v>327</v>
      </c>
      <c r="F61" s="1" t="str">
        <f t="shared" si="0"/>
        <v>MODE OF INSTRUCTION  x  RACE_ETHNICITY</v>
      </c>
      <c r="G61" s="1" t="str">
        <f t="shared" si="1"/>
        <v>Fully In-Person  x  Asian</v>
      </c>
    </row>
    <row r="62" spans="3:7">
      <c r="C62" s="22">
        <v>8</v>
      </c>
      <c r="D62" s="23" t="s">
        <v>327</v>
      </c>
      <c r="F62" s="1" t="str">
        <f t="shared" si="0"/>
        <v>MODE OF INSTRUCTION  x  RACE_ETHNICITY</v>
      </c>
      <c r="G62" s="1" t="str">
        <f t="shared" si="1"/>
        <v>Fully In-Person  x  Hispanic or Latino</v>
      </c>
    </row>
    <row r="63" spans="3:7">
      <c r="C63" s="22">
        <v>8</v>
      </c>
      <c r="D63" s="23" t="s">
        <v>327</v>
      </c>
      <c r="F63" s="1" t="str">
        <f t="shared" si="0"/>
        <v>MODE OF INSTRUCTION  x  RACE_ETHNICITY</v>
      </c>
      <c r="G63" s="1" t="str">
        <f t="shared" si="1"/>
        <v>Fully In-Person  x  Native Hawaiian or Pacific Islander</v>
      </c>
    </row>
    <row r="64" spans="3:7">
      <c r="C64" s="22">
        <v>8</v>
      </c>
      <c r="D64" s="23" t="s">
        <v>327</v>
      </c>
      <c r="F64" s="1" t="str">
        <f t="shared" si="0"/>
        <v>MODE OF INSTRUCTION  x  RACE_ETHNICITY</v>
      </c>
      <c r="G64" s="1" t="str">
        <f t="shared" si="1"/>
        <v>Fully In-Person  x  Two or more races</v>
      </c>
    </row>
    <row r="65" spans="3:7">
      <c r="C65" s="22">
        <v>8</v>
      </c>
      <c r="D65" s="23" t="s">
        <v>327</v>
      </c>
      <c r="F65" s="1" t="s">
        <v>194</v>
      </c>
      <c r="G65" s="1" t="str">
        <f t="shared" ref="G65:G87" si="2">"Hybrid  x  "&amp;G19</f>
        <v>Hybrid  x  English Learners</v>
      </c>
    </row>
    <row r="66" spans="3:7">
      <c r="C66" s="22">
        <v>8</v>
      </c>
      <c r="D66" s="23" t="s">
        <v>327</v>
      </c>
      <c r="F66" s="1" t="s">
        <v>194</v>
      </c>
      <c r="G66" s="1" t="str">
        <f t="shared" si="2"/>
        <v>Hybrid  x  Not English Learners</v>
      </c>
    </row>
    <row r="67" spans="3:7">
      <c r="C67" s="22">
        <v>8</v>
      </c>
      <c r="D67" s="23" t="s">
        <v>327</v>
      </c>
      <c r="F67" s="1" t="s">
        <v>195</v>
      </c>
      <c r="G67" s="1" t="str">
        <f t="shared" si="2"/>
        <v>Hybrid  x  Homeless</v>
      </c>
    </row>
    <row r="68" spans="3:7">
      <c r="C68" s="22">
        <v>8</v>
      </c>
      <c r="D68" s="23" t="s">
        <v>327</v>
      </c>
      <c r="F68" s="1" t="s">
        <v>195</v>
      </c>
      <c r="G68" s="1" t="str">
        <f t="shared" si="2"/>
        <v>Hybrid  x  Not Homeless</v>
      </c>
    </row>
    <row r="69" spans="3:7">
      <c r="C69" s="22">
        <v>8</v>
      </c>
      <c r="D69" s="23" t="s">
        <v>327</v>
      </c>
      <c r="F69" s="1" t="s">
        <v>196</v>
      </c>
      <c r="G69" s="1" t="str">
        <f t="shared" si="2"/>
        <v>Hybrid  x  Military Connected</v>
      </c>
    </row>
    <row r="70" spans="3:7">
      <c r="C70" s="22">
        <v>8</v>
      </c>
      <c r="D70" s="23" t="s">
        <v>327</v>
      </c>
      <c r="F70" s="1" t="s">
        <v>196</v>
      </c>
      <c r="G70" s="1" t="str">
        <f t="shared" si="2"/>
        <v>Hybrid  x  Not Military Connected</v>
      </c>
    </row>
    <row r="71" spans="3:7">
      <c r="C71" s="22">
        <v>8</v>
      </c>
      <c r="D71" s="23" t="s">
        <v>327</v>
      </c>
      <c r="F71" s="1" t="s">
        <v>197</v>
      </c>
      <c r="G71" s="1" t="str">
        <f t="shared" si="2"/>
        <v>Hybrid  x  Migrant</v>
      </c>
    </row>
    <row r="72" spans="3:7">
      <c r="C72" s="22">
        <v>8</v>
      </c>
      <c r="D72" s="23" t="s">
        <v>327</v>
      </c>
      <c r="F72" s="1" t="s">
        <v>197</v>
      </c>
      <c r="G72" s="1" t="str">
        <f t="shared" si="2"/>
        <v>Hybrid  x  Not Migrant</v>
      </c>
    </row>
    <row r="73" spans="3:7">
      <c r="C73" s="22">
        <v>8</v>
      </c>
      <c r="D73" s="23" t="s">
        <v>327</v>
      </c>
      <c r="F73" s="1" t="s">
        <v>198</v>
      </c>
      <c r="G73" s="1" t="str">
        <f t="shared" si="2"/>
        <v>Hybrid  x  Foster</v>
      </c>
    </row>
    <row r="74" spans="3:7">
      <c r="C74" s="22">
        <v>8</v>
      </c>
      <c r="D74" s="23" t="s">
        <v>327</v>
      </c>
      <c r="F74" s="1" t="s">
        <v>198</v>
      </c>
      <c r="G74" s="1" t="str">
        <f t="shared" si="2"/>
        <v>Hybrid  x  Not Foster</v>
      </c>
    </row>
    <row r="75" spans="3:7">
      <c r="C75" s="22">
        <v>8</v>
      </c>
      <c r="D75" s="23" t="s">
        <v>327</v>
      </c>
      <c r="F75" s="1" t="s">
        <v>199</v>
      </c>
      <c r="G75" s="1" t="str">
        <f t="shared" si="2"/>
        <v>Hybrid  x  Economically Disadvantaged</v>
      </c>
    </row>
    <row r="76" spans="3:7">
      <c r="C76" s="22">
        <v>8</v>
      </c>
      <c r="D76" s="23" t="s">
        <v>327</v>
      </c>
      <c r="F76" s="1" t="s">
        <v>199</v>
      </c>
      <c r="G76" s="1" t="str">
        <f t="shared" si="2"/>
        <v>Hybrid  x  Not Economically Disadvantaged</v>
      </c>
    </row>
    <row r="77" spans="3:7">
      <c r="C77" s="22">
        <v>8</v>
      </c>
      <c r="D77" s="23" t="s">
        <v>327</v>
      </c>
      <c r="F77" s="1" t="s">
        <v>200</v>
      </c>
      <c r="G77" s="1" t="str">
        <f t="shared" si="2"/>
        <v>Hybrid  x  Male</v>
      </c>
    </row>
    <row r="78" spans="3:7">
      <c r="C78" s="22">
        <v>8</v>
      </c>
      <c r="D78" s="23" t="s">
        <v>327</v>
      </c>
      <c r="F78" s="1" t="s">
        <v>200</v>
      </c>
      <c r="G78" s="1" t="str">
        <f t="shared" si="2"/>
        <v>Hybrid  x  Female</v>
      </c>
    </row>
    <row r="79" spans="3:7">
      <c r="C79" s="22">
        <v>8</v>
      </c>
      <c r="D79" s="23" t="s">
        <v>327</v>
      </c>
      <c r="F79" s="1" t="s">
        <v>201</v>
      </c>
      <c r="G79" s="1" t="str">
        <f t="shared" si="2"/>
        <v>Hybrid  x  Special Education</v>
      </c>
    </row>
    <row r="80" spans="3:7">
      <c r="C80" s="22">
        <v>8</v>
      </c>
      <c r="D80" s="23" t="s">
        <v>327</v>
      </c>
      <c r="F80" s="1" t="s">
        <v>201</v>
      </c>
      <c r="G80" s="1" t="str">
        <f t="shared" si="2"/>
        <v>Hybrid  x  Not Special Education</v>
      </c>
    </row>
    <row r="81" spans="3:7">
      <c r="C81" s="22">
        <v>8</v>
      </c>
      <c r="D81" s="23" t="s">
        <v>327</v>
      </c>
      <c r="F81" s="1" t="s">
        <v>202</v>
      </c>
      <c r="G81" s="1" t="str">
        <f t="shared" si="2"/>
        <v>Hybrid  x  White</v>
      </c>
    </row>
    <row r="82" spans="3:7">
      <c r="C82" s="22">
        <v>8</v>
      </c>
      <c r="D82" s="23" t="s">
        <v>327</v>
      </c>
      <c r="F82" s="1" t="s">
        <v>202</v>
      </c>
      <c r="G82" s="1" t="str">
        <f t="shared" si="2"/>
        <v>Hybrid  x  African-American or Black</v>
      </c>
    </row>
    <row r="83" spans="3:7">
      <c r="C83" s="22">
        <v>8</v>
      </c>
      <c r="D83" s="23" t="s">
        <v>327</v>
      </c>
      <c r="F83" s="1" t="s">
        <v>202</v>
      </c>
      <c r="G83" s="1" t="str">
        <f t="shared" si="2"/>
        <v>Hybrid  x  American Indian or Alaska Native</v>
      </c>
    </row>
    <row r="84" spans="3:7">
      <c r="C84" s="22">
        <v>8</v>
      </c>
      <c r="D84" s="23" t="s">
        <v>327</v>
      </c>
      <c r="F84" s="1" t="s">
        <v>202</v>
      </c>
      <c r="G84" s="1" t="str">
        <f t="shared" si="2"/>
        <v>Hybrid  x  Asian</v>
      </c>
    </row>
    <row r="85" spans="3:7">
      <c r="C85" s="22">
        <v>8</v>
      </c>
      <c r="D85" s="23" t="s">
        <v>327</v>
      </c>
      <c r="F85" s="1" t="s">
        <v>202</v>
      </c>
      <c r="G85" s="1" t="str">
        <f t="shared" si="2"/>
        <v>Hybrid  x  Hispanic or Latino</v>
      </c>
    </row>
    <row r="86" spans="3:7">
      <c r="C86" s="22">
        <v>8</v>
      </c>
      <c r="D86" s="23" t="s">
        <v>327</v>
      </c>
      <c r="F86" s="1" t="s">
        <v>202</v>
      </c>
      <c r="G86" s="1" t="str">
        <f t="shared" si="2"/>
        <v>Hybrid  x  Native Hawaiian or Pacific Islander</v>
      </c>
    </row>
    <row r="87" spans="3:7">
      <c r="C87" s="22">
        <v>8</v>
      </c>
      <c r="D87" s="23" t="s">
        <v>327</v>
      </c>
      <c r="F87" s="1" t="s">
        <v>202</v>
      </c>
      <c r="G87" s="1" t="str">
        <f t="shared" si="2"/>
        <v>Hybrid  x  Two or more races</v>
      </c>
    </row>
    <row r="88" spans="3:7">
      <c r="C88" s="22">
        <v>8</v>
      </c>
      <c r="D88" s="23" t="s">
        <v>327</v>
      </c>
      <c r="F88" s="1" t="s">
        <v>194</v>
      </c>
      <c r="G88" s="1" t="str">
        <f t="shared" ref="G88:G110" si="3">"Fully Remote  x  "&amp;G19</f>
        <v>Fully Remote  x  English Learners</v>
      </c>
    </row>
    <row r="89" spans="3:7">
      <c r="C89" s="22">
        <v>8</v>
      </c>
      <c r="D89" s="23" t="s">
        <v>327</v>
      </c>
      <c r="F89" s="1" t="s">
        <v>194</v>
      </c>
      <c r="G89" s="1" t="str">
        <f t="shared" si="3"/>
        <v>Fully Remote  x  Not English Learners</v>
      </c>
    </row>
    <row r="90" spans="3:7">
      <c r="C90" s="22">
        <v>8</v>
      </c>
      <c r="D90" s="23" t="s">
        <v>327</v>
      </c>
      <c r="F90" s="1" t="s">
        <v>195</v>
      </c>
      <c r="G90" s="1" t="str">
        <f t="shared" si="3"/>
        <v>Fully Remote  x  Homeless</v>
      </c>
    </row>
    <row r="91" spans="3:7">
      <c r="C91" s="22">
        <v>8</v>
      </c>
      <c r="D91" s="23" t="s">
        <v>327</v>
      </c>
      <c r="F91" s="1" t="s">
        <v>195</v>
      </c>
      <c r="G91" s="1" t="str">
        <f t="shared" si="3"/>
        <v>Fully Remote  x  Not Homeless</v>
      </c>
    </row>
    <row r="92" spans="3:7">
      <c r="C92" s="22">
        <v>8</v>
      </c>
      <c r="D92" s="23" t="s">
        <v>327</v>
      </c>
      <c r="F92" s="1" t="s">
        <v>196</v>
      </c>
      <c r="G92" s="1" t="str">
        <f t="shared" si="3"/>
        <v>Fully Remote  x  Military Connected</v>
      </c>
    </row>
    <row r="93" spans="3:7">
      <c r="C93" s="22">
        <v>8</v>
      </c>
      <c r="D93" s="23" t="s">
        <v>327</v>
      </c>
      <c r="F93" s="1" t="s">
        <v>196</v>
      </c>
      <c r="G93" s="1" t="str">
        <f t="shared" si="3"/>
        <v>Fully Remote  x  Not Military Connected</v>
      </c>
    </row>
    <row r="94" spans="3:7">
      <c r="C94" s="22">
        <v>8</v>
      </c>
      <c r="D94" s="23" t="s">
        <v>327</v>
      </c>
      <c r="F94" s="1" t="s">
        <v>197</v>
      </c>
      <c r="G94" s="1" t="str">
        <f t="shared" si="3"/>
        <v>Fully Remote  x  Migrant</v>
      </c>
    </row>
    <row r="95" spans="3:7">
      <c r="C95" s="22">
        <v>8</v>
      </c>
      <c r="D95" s="23" t="s">
        <v>327</v>
      </c>
      <c r="F95" s="1" t="s">
        <v>197</v>
      </c>
      <c r="G95" s="1" t="str">
        <f t="shared" si="3"/>
        <v>Fully Remote  x  Not Migrant</v>
      </c>
    </row>
    <row r="96" spans="3:7">
      <c r="C96" s="22">
        <v>8</v>
      </c>
      <c r="D96" s="23" t="s">
        <v>327</v>
      </c>
      <c r="F96" s="1" t="s">
        <v>198</v>
      </c>
      <c r="G96" s="1" t="str">
        <f t="shared" si="3"/>
        <v>Fully Remote  x  Foster</v>
      </c>
    </row>
    <row r="97" spans="3:7">
      <c r="C97" s="22">
        <v>8</v>
      </c>
      <c r="D97" s="23" t="s">
        <v>327</v>
      </c>
      <c r="F97" s="1" t="s">
        <v>198</v>
      </c>
      <c r="G97" s="1" t="str">
        <f t="shared" si="3"/>
        <v>Fully Remote  x  Not Foster</v>
      </c>
    </row>
    <row r="98" spans="3:7">
      <c r="C98" s="22">
        <v>8</v>
      </c>
      <c r="D98" s="23" t="s">
        <v>327</v>
      </c>
      <c r="F98" s="1" t="s">
        <v>199</v>
      </c>
      <c r="G98" s="1" t="str">
        <f t="shared" si="3"/>
        <v>Fully Remote  x  Economically Disadvantaged</v>
      </c>
    </row>
    <row r="99" spans="3:7">
      <c r="C99" s="22">
        <v>8</v>
      </c>
      <c r="D99" s="23" t="s">
        <v>327</v>
      </c>
      <c r="F99" s="1" t="s">
        <v>199</v>
      </c>
      <c r="G99" s="1" t="str">
        <f t="shared" si="3"/>
        <v>Fully Remote  x  Not Economically Disadvantaged</v>
      </c>
    </row>
    <row r="100" spans="3:7">
      <c r="C100" s="22">
        <v>8</v>
      </c>
      <c r="D100" s="23" t="s">
        <v>327</v>
      </c>
      <c r="F100" s="1" t="s">
        <v>200</v>
      </c>
      <c r="G100" s="1" t="str">
        <f t="shared" si="3"/>
        <v>Fully Remote  x  Male</v>
      </c>
    </row>
    <row r="101" spans="3:7">
      <c r="C101" s="22">
        <v>8</v>
      </c>
      <c r="D101" s="23" t="s">
        <v>327</v>
      </c>
      <c r="F101" s="1" t="s">
        <v>200</v>
      </c>
      <c r="G101" s="1" t="str">
        <f t="shared" si="3"/>
        <v>Fully Remote  x  Female</v>
      </c>
    </row>
    <row r="102" spans="3:7">
      <c r="C102" s="22">
        <v>8</v>
      </c>
      <c r="D102" s="23" t="s">
        <v>327</v>
      </c>
      <c r="F102" s="1" t="s">
        <v>201</v>
      </c>
      <c r="G102" s="1" t="str">
        <f t="shared" si="3"/>
        <v>Fully Remote  x  Special Education</v>
      </c>
    </row>
    <row r="103" spans="3:7">
      <c r="C103" s="22">
        <v>8</v>
      </c>
      <c r="D103" s="23" t="s">
        <v>327</v>
      </c>
      <c r="F103" s="1" t="s">
        <v>201</v>
      </c>
      <c r="G103" s="1" t="str">
        <f t="shared" si="3"/>
        <v>Fully Remote  x  Not Special Education</v>
      </c>
    </row>
    <row r="104" spans="3:7">
      <c r="C104" s="22">
        <v>8</v>
      </c>
      <c r="D104" s="23" t="s">
        <v>327</v>
      </c>
      <c r="F104" s="1" t="s">
        <v>202</v>
      </c>
      <c r="G104" s="1" t="str">
        <f t="shared" si="3"/>
        <v>Fully Remote  x  White</v>
      </c>
    </row>
    <row r="105" spans="3:7">
      <c r="C105" s="22">
        <v>8</v>
      </c>
      <c r="D105" s="23" t="s">
        <v>327</v>
      </c>
      <c r="F105" s="1" t="s">
        <v>202</v>
      </c>
      <c r="G105" s="1" t="str">
        <f t="shared" si="3"/>
        <v>Fully Remote  x  African-American or Black</v>
      </c>
    </row>
    <row r="106" spans="3:7">
      <c r="C106" s="22">
        <v>8</v>
      </c>
      <c r="D106" s="23" t="s">
        <v>327</v>
      </c>
      <c r="F106" s="1" t="s">
        <v>202</v>
      </c>
      <c r="G106" s="1" t="str">
        <f t="shared" si="3"/>
        <v>Fully Remote  x  American Indian or Alaska Native</v>
      </c>
    </row>
    <row r="107" spans="3:7">
      <c r="C107" s="22">
        <v>8</v>
      </c>
      <c r="D107" s="23" t="s">
        <v>327</v>
      </c>
      <c r="F107" s="1" t="s">
        <v>202</v>
      </c>
      <c r="G107" s="1" t="str">
        <f t="shared" si="3"/>
        <v>Fully Remote  x  Asian</v>
      </c>
    </row>
    <row r="108" spans="3:7">
      <c r="C108" s="22">
        <v>8</v>
      </c>
      <c r="D108" s="23" t="s">
        <v>327</v>
      </c>
      <c r="F108" s="1" t="s">
        <v>202</v>
      </c>
      <c r="G108" s="1" t="str">
        <f t="shared" si="3"/>
        <v>Fully Remote  x  Hispanic or Latino</v>
      </c>
    </row>
    <row r="109" spans="3:7">
      <c r="C109" s="22">
        <v>8</v>
      </c>
      <c r="D109" s="23" t="s">
        <v>327</v>
      </c>
      <c r="F109" s="1" t="s">
        <v>202</v>
      </c>
      <c r="G109" s="1" t="str">
        <f t="shared" si="3"/>
        <v>Fully Remote  x  Native Hawaiian or Pacific Islander</v>
      </c>
    </row>
    <row r="110" spans="3:7">
      <c r="C110" s="22">
        <v>8</v>
      </c>
      <c r="D110" s="23" t="s">
        <v>327</v>
      </c>
      <c r="F110" s="1" t="s">
        <v>202</v>
      </c>
      <c r="G110" s="1" t="str">
        <f t="shared" si="3"/>
        <v>Fully Remote  x  Two or more races</v>
      </c>
    </row>
    <row r="111" spans="3:7">
      <c r="C111" s="22">
        <v>8</v>
      </c>
      <c r="D111" s="23" t="s">
        <v>327</v>
      </c>
      <c r="F111" s="1" t="s">
        <v>124</v>
      </c>
      <c r="G111" s="1" t="s">
        <v>203</v>
      </c>
    </row>
    <row r="112" spans="3:7">
      <c r="C112" s="22">
        <v>8</v>
      </c>
      <c r="D112" s="23" t="s">
        <v>327</v>
      </c>
      <c r="F112" s="1" t="s">
        <v>124</v>
      </c>
      <c r="G112" s="1" t="s">
        <v>204</v>
      </c>
    </row>
    <row r="113" spans="3:7">
      <c r="C113" s="22">
        <v>8</v>
      </c>
      <c r="D113" s="23" t="s">
        <v>327</v>
      </c>
      <c r="F113" s="1" t="s">
        <v>124</v>
      </c>
      <c r="G113" s="1" t="s">
        <v>205</v>
      </c>
    </row>
    <row r="114" spans="3:7">
      <c r="C114" s="22">
        <v>8</v>
      </c>
      <c r="D114" s="23" t="s">
        <v>327</v>
      </c>
      <c r="F114" s="1" t="s">
        <v>124</v>
      </c>
      <c r="G114" s="1" t="s">
        <v>206</v>
      </c>
    </row>
    <row r="115" spans="3:7">
      <c r="C115" s="22">
        <v>8</v>
      </c>
      <c r="D115" s="23" t="s">
        <v>327</v>
      </c>
      <c r="F115" s="1" t="s">
        <v>124</v>
      </c>
      <c r="G115" s="1" t="s">
        <v>207</v>
      </c>
    </row>
    <row r="116" spans="3:7">
      <c r="C116" s="22">
        <v>8</v>
      </c>
      <c r="D116" s="23" t="s">
        <v>327</v>
      </c>
      <c r="F116" s="1" t="s">
        <v>124</v>
      </c>
      <c r="G116" s="1" t="s">
        <v>208</v>
      </c>
    </row>
    <row r="117" spans="3:7">
      <c r="C117" s="22">
        <v>8</v>
      </c>
      <c r="D117" s="23" t="s">
        <v>327</v>
      </c>
      <c r="F117" s="1" t="s">
        <v>124</v>
      </c>
      <c r="G117" s="1" t="s">
        <v>209</v>
      </c>
    </row>
    <row r="118" spans="3:7">
      <c r="C118" s="22">
        <v>8</v>
      </c>
      <c r="D118" s="23" t="s">
        <v>327</v>
      </c>
      <c r="F118" s="1" t="s">
        <v>124</v>
      </c>
      <c r="G118" s="1" t="s">
        <v>210</v>
      </c>
    </row>
    <row r="119" spans="3:7">
      <c r="C119" s="22">
        <v>8</v>
      </c>
      <c r="D119" s="23" t="s">
        <v>327</v>
      </c>
      <c r="F119" s="1" t="s">
        <v>124</v>
      </c>
      <c r="G119" s="1" t="s">
        <v>211</v>
      </c>
    </row>
    <row r="120" spans="3:7">
      <c r="C120" s="22">
        <v>8</v>
      </c>
      <c r="D120" s="23" t="s">
        <v>327</v>
      </c>
      <c r="F120" s="1" t="s">
        <v>124</v>
      </c>
      <c r="G120" s="1" t="s">
        <v>212</v>
      </c>
    </row>
    <row r="121" spans="3:7">
      <c r="C121" s="22">
        <v>8</v>
      </c>
      <c r="D121" s="23" t="s">
        <v>327</v>
      </c>
      <c r="F121" s="1" t="s">
        <v>124</v>
      </c>
      <c r="G121" s="1" t="s">
        <v>213</v>
      </c>
    </row>
    <row r="122" spans="3:7">
      <c r="C122" s="22">
        <v>8</v>
      </c>
      <c r="D122" s="23" t="s">
        <v>327</v>
      </c>
      <c r="F122" s="1" t="s">
        <v>124</v>
      </c>
      <c r="G122" s="1" t="s">
        <v>214</v>
      </c>
    </row>
    <row r="123" spans="3:7">
      <c r="C123" s="22">
        <v>8</v>
      </c>
      <c r="D123" s="23" t="s">
        <v>327</v>
      </c>
      <c r="F123" s="1" t="s">
        <v>124</v>
      </c>
      <c r="G123" s="1" t="s">
        <v>215</v>
      </c>
    </row>
    <row r="124" spans="3:7">
      <c r="C124" s="22">
        <v>8</v>
      </c>
      <c r="D124" s="23" t="s">
        <v>327</v>
      </c>
      <c r="F124" s="1" t="s">
        <v>124</v>
      </c>
      <c r="G124" s="1" t="s">
        <v>216</v>
      </c>
    </row>
    <row r="125" spans="3:7">
      <c r="C125" s="22">
        <v>8</v>
      </c>
      <c r="D125" s="23" t="s">
        <v>327</v>
      </c>
      <c r="F125" s="1" t="s">
        <v>125</v>
      </c>
      <c r="G125" s="1" t="s">
        <v>217</v>
      </c>
    </row>
    <row r="126" spans="3:7">
      <c r="C126" s="22">
        <v>8</v>
      </c>
      <c r="D126" s="23" t="s">
        <v>327</v>
      </c>
      <c r="F126" s="1" t="s">
        <v>125</v>
      </c>
      <c r="G126" s="1" t="s">
        <v>218</v>
      </c>
    </row>
    <row r="127" spans="3:7">
      <c r="C127" s="22">
        <v>8</v>
      </c>
      <c r="D127" s="23" t="s">
        <v>327</v>
      </c>
      <c r="F127" s="1" t="s">
        <v>125</v>
      </c>
      <c r="G127" s="1" t="s">
        <v>219</v>
      </c>
    </row>
    <row r="128" spans="3:7">
      <c r="C128" s="22">
        <v>8</v>
      </c>
      <c r="D128" s="23" t="s">
        <v>327</v>
      </c>
      <c r="F128" s="1" t="s">
        <v>125</v>
      </c>
      <c r="G128" s="1" t="s">
        <v>220</v>
      </c>
    </row>
    <row r="129" spans="3:7">
      <c r="C129" s="22">
        <v>8</v>
      </c>
      <c r="D129" s="23" t="s">
        <v>327</v>
      </c>
      <c r="F129" s="1" t="s">
        <v>126</v>
      </c>
      <c r="G129" s="1" t="s">
        <v>221</v>
      </c>
    </row>
    <row r="130" spans="3:7">
      <c r="C130" s="22">
        <v>8</v>
      </c>
      <c r="D130" s="23" t="s">
        <v>327</v>
      </c>
      <c r="F130" s="1" t="s">
        <v>126</v>
      </c>
      <c r="G130" s="1" t="s">
        <v>222</v>
      </c>
    </row>
    <row r="131" spans="3:7">
      <c r="C131" s="22">
        <v>8</v>
      </c>
      <c r="D131" s="23" t="s">
        <v>327</v>
      </c>
      <c r="F131" s="1" t="s">
        <v>126</v>
      </c>
      <c r="G131" s="5" t="s">
        <v>223</v>
      </c>
    </row>
    <row r="132" spans="3:7">
      <c r="C132" s="22">
        <v>8</v>
      </c>
      <c r="D132" s="23" t="s">
        <v>327</v>
      </c>
      <c r="F132" s="1" t="s">
        <v>126</v>
      </c>
      <c r="G132" s="1" t="s">
        <v>224</v>
      </c>
    </row>
    <row r="133" spans="3:7">
      <c r="C133" s="22">
        <v>8</v>
      </c>
      <c r="D133" s="23" t="s">
        <v>327</v>
      </c>
      <c r="F133" s="1" t="s">
        <v>127</v>
      </c>
      <c r="G133" s="1" t="s">
        <v>225</v>
      </c>
    </row>
    <row r="134" spans="3:7">
      <c r="C134" s="22">
        <v>8</v>
      </c>
      <c r="D134" s="23" t="s">
        <v>327</v>
      </c>
      <c r="F134" s="1" t="s">
        <v>127</v>
      </c>
      <c r="G134" s="1" t="s">
        <v>226</v>
      </c>
    </row>
    <row r="135" spans="3:7">
      <c r="C135" s="22">
        <v>8</v>
      </c>
      <c r="D135" s="23" t="s">
        <v>327</v>
      </c>
      <c r="F135" s="1" t="s">
        <v>127</v>
      </c>
      <c r="G135" s="1" t="s">
        <v>227</v>
      </c>
    </row>
    <row r="136" spans="3:7">
      <c r="C136" s="22">
        <v>8</v>
      </c>
      <c r="D136" s="23" t="s">
        <v>327</v>
      </c>
      <c r="F136" s="1" t="s">
        <v>127</v>
      </c>
      <c r="G136" s="1" t="s">
        <v>228</v>
      </c>
    </row>
    <row r="137" spans="3:7">
      <c r="C137" s="22">
        <v>8</v>
      </c>
      <c r="D137" s="23" t="s">
        <v>327</v>
      </c>
      <c r="F137" s="1" t="s">
        <v>127</v>
      </c>
      <c r="G137" s="1" t="s">
        <v>229</v>
      </c>
    </row>
    <row r="138" spans="3:7">
      <c r="C138" s="22">
        <v>8</v>
      </c>
      <c r="D138" s="23" t="s">
        <v>327</v>
      </c>
      <c r="F138" s="1" t="s">
        <v>127</v>
      </c>
      <c r="G138" s="1" t="s">
        <v>230</v>
      </c>
    </row>
    <row r="139" spans="3:7">
      <c r="C139" s="22">
        <v>8</v>
      </c>
      <c r="D139" s="23" t="s">
        <v>327</v>
      </c>
      <c r="F139" s="1" t="s">
        <v>127</v>
      </c>
      <c r="G139" s="1" t="s">
        <v>231</v>
      </c>
    </row>
    <row r="140" spans="3:7">
      <c r="C140" s="22">
        <v>8</v>
      </c>
      <c r="D140" s="23" t="s">
        <v>327</v>
      </c>
      <c r="F140" s="1" t="s">
        <v>127</v>
      </c>
      <c r="G140" s="1" t="s">
        <v>232</v>
      </c>
    </row>
    <row r="141" spans="3:7">
      <c r="C141" s="22">
        <v>8</v>
      </c>
      <c r="D141" s="23" t="s">
        <v>327</v>
      </c>
      <c r="F141" s="1" t="s">
        <v>127</v>
      </c>
      <c r="G141" s="1" t="s">
        <v>233</v>
      </c>
    </row>
    <row r="142" spans="3:7">
      <c r="C142" s="22">
        <v>8</v>
      </c>
      <c r="D142" s="23" t="s">
        <v>327</v>
      </c>
      <c r="F142" s="1" t="s">
        <v>127</v>
      </c>
      <c r="G142" s="1" t="s">
        <v>234</v>
      </c>
    </row>
    <row r="143" spans="3:7">
      <c r="C143" s="22">
        <v>8</v>
      </c>
      <c r="D143" s="23" t="s">
        <v>327</v>
      </c>
      <c r="F143" s="1" t="s">
        <v>127</v>
      </c>
      <c r="G143" s="1" t="s">
        <v>235</v>
      </c>
    </row>
    <row r="144" spans="3:7">
      <c r="C144" s="22">
        <v>8</v>
      </c>
      <c r="D144" s="23" t="s">
        <v>327</v>
      </c>
      <c r="F144" s="1" t="s">
        <v>127</v>
      </c>
      <c r="G144" s="1" t="s">
        <v>236</v>
      </c>
    </row>
    <row r="145" spans="3:7">
      <c r="C145" s="22">
        <v>8</v>
      </c>
      <c r="D145" s="23" t="s">
        <v>327</v>
      </c>
      <c r="F145" s="1" t="s">
        <v>127</v>
      </c>
      <c r="G145" s="1" t="s">
        <v>237</v>
      </c>
    </row>
    <row r="146" spans="3:7">
      <c r="C146" s="22">
        <v>8</v>
      </c>
      <c r="D146" s="23" t="s">
        <v>327</v>
      </c>
      <c r="F146" s="1" t="s">
        <v>127</v>
      </c>
      <c r="G146" s="1" t="s">
        <v>238</v>
      </c>
    </row>
    <row r="147" spans="3:7">
      <c r="C147" s="22">
        <v>8</v>
      </c>
      <c r="D147" s="23" t="s">
        <v>327</v>
      </c>
      <c r="F147" s="1" t="s">
        <v>128</v>
      </c>
      <c r="G147" s="1" t="s">
        <v>239</v>
      </c>
    </row>
    <row r="148" spans="3:7">
      <c r="C148" s="22">
        <v>8</v>
      </c>
      <c r="D148" s="23" t="s">
        <v>327</v>
      </c>
      <c r="F148" s="1" t="s">
        <v>128</v>
      </c>
      <c r="G148" s="1" t="s">
        <v>240</v>
      </c>
    </row>
    <row r="149" spans="3:7">
      <c r="C149" s="22">
        <v>8</v>
      </c>
      <c r="D149" s="23" t="s">
        <v>327</v>
      </c>
      <c r="F149" s="1" t="s">
        <v>128</v>
      </c>
      <c r="G149" s="1" t="s">
        <v>241</v>
      </c>
    </row>
    <row r="150" spans="3:7">
      <c r="C150" s="22">
        <v>8</v>
      </c>
      <c r="D150" s="23" t="s">
        <v>327</v>
      </c>
      <c r="F150" s="1" t="s">
        <v>128</v>
      </c>
      <c r="G150" s="1" t="s">
        <v>242</v>
      </c>
    </row>
    <row r="151" spans="3:7">
      <c r="C151" s="22">
        <v>8</v>
      </c>
      <c r="D151" s="23" t="s">
        <v>327</v>
      </c>
      <c r="F151" s="1" t="s">
        <v>128</v>
      </c>
      <c r="G151" s="1" t="s">
        <v>243</v>
      </c>
    </row>
    <row r="152" spans="3:7">
      <c r="C152" s="22">
        <v>8</v>
      </c>
      <c r="D152" s="23" t="s">
        <v>327</v>
      </c>
      <c r="F152" s="1" t="s">
        <v>128</v>
      </c>
      <c r="G152" s="1" t="s">
        <v>244</v>
      </c>
    </row>
    <row r="153" spans="3:7">
      <c r="C153" s="22">
        <v>8</v>
      </c>
      <c r="D153" s="23" t="s">
        <v>327</v>
      </c>
      <c r="F153" s="1" t="s">
        <v>128</v>
      </c>
      <c r="G153" s="1" t="s">
        <v>245</v>
      </c>
    </row>
    <row r="154" spans="3:7">
      <c r="C154" s="22">
        <v>8</v>
      </c>
      <c r="D154" s="23" t="s">
        <v>327</v>
      </c>
      <c r="F154" s="1" t="s">
        <v>128</v>
      </c>
      <c r="G154" s="1" t="s">
        <v>246</v>
      </c>
    </row>
    <row r="155" spans="3:7">
      <c r="C155" s="22">
        <v>8</v>
      </c>
      <c r="D155" s="23" t="s">
        <v>327</v>
      </c>
      <c r="F155" s="1" t="s">
        <v>128</v>
      </c>
      <c r="G155" s="1" t="s">
        <v>247</v>
      </c>
    </row>
    <row r="156" spans="3:7">
      <c r="C156" s="22">
        <v>8</v>
      </c>
      <c r="D156" s="23" t="s">
        <v>327</v>
      </c>
      <c r="F156" s="1" t="s">
        <v>128</v>
      </c>
      <c r="G156" s="1" t="s">
        <v>248</v>
      </c>
    </row>
    <row r="157" spans="3:7">
      <c r="C157" s="22">
        <v>8</v>
      </c>
      <c r="D157" s="23" t="s">
        <v>327</v>
      </c>
      <c r="F157" s="1" t="s">
        <v>128</v>
      </c>
      <c r="G157" s="1" t="s">
        <v>249</v>
      </c>
    </row>
    <row r="158" spans="3:7">
      <c r="C158" s="22">
        <v>8</v>
      </c>
      <c r="D158" s="23" t="s">
        <v>327</v>
      </c>
      <c r="F158" s="1" t="s">
        <v>128</v>
      </c>
      <c r="G158" s="1" t="s">
        <v>250</v>
      </c>
    </row>
    <row r="159" spans="3:7">
      <c r="C159" s="22">
        <v>8</v>
      </c>
      <c r="D159" s="23" t="s">
        <v>327</v>
      </c>
      <c r="F159" s="1" t="s">
        <v>128</v>
      </c>
      <c r="G159" s="1" t="s">
        <v>251</v>
      </c>
    </row>
    <row r="160" spans="3:7">
      <c r="C160" s="22">
        <v>8</v>
      </c>
      <c r="D160" s="23" t="s">
        <v>327</v>
      </c>
      <c r="F160" s="1" t="s">
        <v>128</v>
      </c>
      <c r="G160" s="1" t="s">
        <v>252</v>
      </c>
    </row>
    <row r="161" spans="3:7">
      <c r="C161" s="22">
        <v>8</v>
      </c>
      <c r="D161" s="23" t="s">
        <v>327</v>
      </c>
      <c r="F161" s="1" t="s">
        <v>129</v>
      </c>
      <c r="G161" s="1" t="s">
        <v>253</v>
      </c>
    </row>
    <row r="162" spans="3:7">
      <c r="C162" s="22">
        <v>8</v>
      </c>
      <c r="D162" s="23" t="s">
        <v>327</v>
      </c>
      <c r="F162" s="1" t="s">
        <v>129</v>
      </c>
      <c r="G162" s="1" t="s">
        <v>254</v>
      </c>
    </row>
    <row r="163" spans="3:7">
      <c r="C163" s="22">
        <v>8</v>
      </c>
      <c r="D163" s="23" t="s">
        <v>327</v>
      </c>
      <c r="F163" s="1" t="s">
        <v>129</v>
      </c>
      <c r="G163" s="1" t="s">
        <v>255</v>
      </c>
    </row>
    <row r="164" spans="3:7">
      <c r="C164" s="22">
        <v>8</v>
      </c>
      <c r="D164" s="23" t="s">
        <v>327</v>
      </c>
      <c r="F164" s="1" t="s">
        <v>129</v>
      </c>
      <c r="G164" s="1" t="s">
        <v>256</v>
      </c>
    </row>
    <row r="165" spans="3:7">
      <c r="C165" s="22">
        <v>8</v>
      </c>
      <c r="D165" s="23" t="s">
        <v>327</v>
      </c>
      <c r="F165" s="1" t="s">
        <v>131</v>
      </c>
      <c r="G165" s="1" t="s">
        <v>257</v>
      </c>
    </row>
    <row r="166" spans="3:7">
      <c r="C166" s="22">
        <v>8</v>
      </c>
      <c r="D166" s="23" t="s">
        <v>327</v>
      </c>
      <c r="F166" s="1" t="s">
        <v>131</v>
      </c>
      <c r="G166" s="1" t="s">
        <v>258</v>
      </c>
    </row>
    <row r="167" spans="3:7">
      <c r="C167" s="22">
        <v>8</v>
      </c>
      <c r="D167" s="23" t="s">
        <v>327</v>
      </c>
      <c r="F167" s="1" t="s">
        <v>131</v>
      </c>
      <c r="G167" s="1" t="s">
        <v>259</v>
      </c>
    </row>
    <row r="168" spans="3:7">
      <c r="C168" s="22">
        <v>8</v>
      </c>
      <c r="D168" s="23" t="s">
        <v>327</v>
      </c>
      <c r="F168" s="1" t="s">
        <v>131</v>
      </c>
      <c r="G168" s="1" t="s">
        <v>260</v>
      </c>
    </row>
    <row r="169" spans="3:7">
      <c r="C169" s="22">
        <v>8</v>
      </c>
      <c r="D169" s="23" t="s">
        <v>327</v>
      </c>
      <c r="F169" s="1" t="s">
        <v>131</v>
      </c>
      <c r="G169" s="1" t="s">
        <v>261</v>
      </c>
    </row>
    <row r="170" spans="3:7">
      <c r="C170" s="22">
        <v>8</v>
      </c>
      <c r="D170" s="23" t="s">
        <v>327</v>
      </c>
      <c r="F170" s="1" t="s">
        <v>131</v>
      </c>
      <c r="G170" s="1" t="s">
        <v>262</v>
      </c>
    </row>
    <row r="171" spans="3:7">
      <c r="C171" s="22">
        <v>8</v>
      </c>
      <c r="D171" s="23" t="s">
        <v>327</v>
      </c>
      <c r="F171" s="1" t="s">
        <v>131</v>
      </c>
      <c r="G171" s="1" t="s">
        <v>263</v>
      </c>
    </row>
    <row r="172" spans="3:7">
      <c r="C172" s="22">
        <v>8</v>
      </c>
      <c r="D172" s="23" t="s">
        <v>327</v>
      </c>
      <c r="F172" s="1" t="s">
        <v>131</v>
      </c>
      <c r="G172" s="1" t="s">
        <v>264</v>
      </c>
    </row>
    <row r="173" spans="3:7">
      <c r="C173" s="22">
        <v>8</v>
      </c>
      <c r="D173" s="23" t="s">
        <v>327</v>
      </c>
      <c r="F173" s="1" t="s">
        <v>131</v>
      </c>
      <c r="G173" s="1" t="s">
        <v>265</v>
      </c>
    </row>
    <row r="174" spans="3:7">
      <c r="C174" s="22">
        <v>8</v>
      </c>
      <c r="D174" s="23" t="s">
        <v>327</v>
      </c>
      <c r="F174" s="1" t="s">
        <v>131</v>
      </c>
      <c r="G174" s="1" t="s">
        <v>266</v>
      </c>
    </row>
    <row r="175" spans="3:7">
      <c r="C175" s="22">
        <v>8</v>
      </c>
      <c r="D175" s="23" t="s">
        <v>327</v>
      </c>
      <c r="F175" s="1" t="s">
        <v>131</v>
      </c>
      <c r="G175" s="1" t="s">
        <v>267</v>
      </c>
    </row>
    <row r="176" spans="3:7">
      <c r="C176" s="22">
        <v>8</v>
      </c>
      <c r="D176" s="23" t="s">
        <v>327</v>
      </c>
      <c r="F176" s="1" t="s">
        <v>131</v>
      </c>
      <c r="G176" s="1" t="s">
        <v>268</v>
      </c>
    </row>
    <row r="177" spans="3:7">
      <c r="C177" s="22">
        <v>8</v>
      </c>
      <c r="D177" s="23" t="s">
        <v>327</v>
      </c>
      <c r="F177" s="1" t="s">
        <v>131</v>
      </c>
      <c r="G177" s="1" t="s">
        <v>269</v>
      </c>
    </row>
    <row r="178" spans="3:7">
      <c r="C178" s="22">
        <v>8</v>
      </c>
      <c r="D178" s="23" t="s">
        <v>327</v>
      </c>
      <c r="F178" s="1" t="s">
        <v>131</v>
      </c>
      <c r="G178" s="1" t="s">
        <v>270</v>
      </c>
    </row>
    <row r="179" spans="3:7">
      <c r="C179" s="22">
        <v>8</v>
      </c>
      <c r="D179" s="23" t="s">
        <v>327</v>
      </c>
      <c r="F179" s="1" t="s">
        <v>131</v>
      </c>
      <c r="G179" s="1" t="s">
        <v>271</v>
      </c>
    </row>
    <row r="180" spans="3:7">
      <c r="C180" s="22">
        <v>8</v>
      </c>
      <c r="D180" s="23" t="s">
        <v>327</v>
      </c>
      <c r="F180" s="1" t="s">
        <v>131</v>
      </c>
      <c r="G180" s="1" t="s">
        <v>272</v>
      </c>
    </row>
    <row r="181" spans="3:7">
      <c r="C181" s="22">
        <v>8</v>
      </c>
      <c r="D181" s="23" t="s">
        <v>327</v>
      </c>
      <c r="F181" s="1" t="s">
        <v>131</v>
      </c>
      <c r="G181" s="1" t="s">
        <v>273</v>
      </c>
    </row>
    <row r="182" spans="3:7">
      <c r="C182" s="22">
        <v>8</v>
      </c>
      <c r="D182" s="23" t="s">
        <v>327</v>
      </c>
      <c r="F182" s="1" t="s">
        <v>131</v>
      </c>
      <c r="G182" s="1" t="s">
        <v>274</v>
      </c>
    </row>
    <row r="183" spans="3:7">
      <c r="C183" s="22">
        <v>8</v>
      </c>
      <c r="D183" s="23" t="s">
        <v>327</v>
      </c>
      <c r="F183" s="1" t="s">
        <v>131</v>
      </c>
      <c r="G183" s="1" t="s">
        <v>275</v>
      </c>
    </row>
    <row r="184" spans="3:7">
      <c r="C184" s="22">
        <v>8</v>
      </c>
      <c r="D184" s="23" t="s">
        <v>327</v>
      </c>
      <c r="F184" s="1" t="s">
        <v>131</v>
      </c>
      <c r="G184" s="1" t="s">
        <v>276</v>
      </c>
    </row>
    <row r="185" spans="3:7">
      <c r="C185" s="22">
        <v>8</v>
      </c>
      <c r="D185" s="23" t="s">
        <v>327</v>
      </c>
      <c r="F185" s="1" t="s">
        <v>131</v>
      </c>
      <c r="G185" s="1" t="s">
        <v>277</v>
      </c>
    </row>
    <row r="186" spans="3:7">
      <c r="C186" s="22">
        <v>8</v>
      </c>
      <c r="D186" s="23" t="s">
        <v>327</v>
      </c>
      <c r="F186" s="1" t="s">
        <v>131</v>
      </c>
      <c r="G186" s="1" t="s">
        <v>278</v>
      </c>
    </row>
    <row r="187" spans="3:7">
      <c r="C187" s="22">
        <v>8</v>
      </c>
      <c r="D187" s="23" t="s">
        <v>327</v>
      </c>
      <c r="F187" s="1" t="s">
        <v>131</v>
      </c>
      <c r="G187" s="1" t="s">
        <v>279</v>
      </c>
    </row>
    <row r="188" spans="3:7">
      <c r="C188" s="22">
        <v>8</v>
      </c>
      <c r="D188" s="23" t="s">
        <v>327</v>
      </c>
      <c r="F188" s="1" t="s">
        <v>131</v>
      </c>
      <c r="G188" s="1" t="s">
        <v>280</v>
      </c>
    </row>
    <row r="189" spans="3:7">
      <c r="C189" s="22">
        <v>8</v>
      </c>
      <c r="D189" s="23" t="s">
        <v>327</v>
      </c>
      <c r="F189" s="1" t="s">
        <v>131</v>
      </c>
      <c r="G189" s="1" t="s">
        <v>281</v>
      </c>
    </row>
    <row r="190" spans="3:7">
      <c r="C190" s="22">
        <v>8</v>
      </c>
      <c r="D190" s="23" t="s">
        <v>327</v>
      </c>
      <c r="F190" s="1" t="s">
        <v>131</v>
      </c>
      <c r="G190" s="1" t="s">
        <v>282</v>
      </c>
    </row>
    <row r="191" spans="3:7">
      <c r="C191" s="22">
        <v>8</v>
      </c>
      <c r="D191" s="23" t="s">
        <v>327</v>
      </c>
      <c r="F191" s="1" t="s">
        <v>131</v>
      </c>
      <c r="G191" s="1" t="s">
        <v>283</v>
      </c>
    </row>
    <row r="192" spans="3:7">
      <c r="C192" s="22">
        <v>8</v>
      </c>
      <c r="D192" s="23" t="s">
        <v>327</v>
      </c>
      <c r="F192" s="1" t="s">
        <v>131</v>
      </c>
      <c r="G192" s="1" t="s">
        <v>284</v>
      </c>
    </row>
    <row r="193" spans="3:7">
      <c r="C193" s="22">
        <v>8</v>
      </c>
      <c r="D193" s="23" t="s">
        <v>327</v>
      </c>
      <c r="F193" s="1" t="s">
        <v>132</v>
      </c>
      <c r="G193" s="1" t="s">
        <v>285</v>
      </c>
    </row>
    <row r="194" spans="3:7">
      <c r="C194" s="22">
        <v>8</v>
      </c>
      <c r="D194" s="23" t="s">
        <v>327</v>
      </c>
      <c r="F194" s="1" t="s">
        <v>132</v>
      </c>
      <c r="G194" s="1" t="s">
        <v>286</v>
      </c>
    </row>
    <row r="195" spans="3:7">
      <c r="C195" s="22">
        <v>8</v>
      </c>
      <c r="D195" s="23" t="s">
        <v>327</v>
      </c>
      <c r="F195" s="1" t="s">
        <v>132</v>
      </c>
      <c r="G195" s="1" t="s">
        <v>287</v>
      </c>
    </row>
    <row r="196" spans="3:7">
      <c r="C196" s="22">
        <v>8</v>
      </c>
      <c r="D196" s="23" t="s">
        <v>327</v>
      </c>
      <c r="F196" s="1" t="s">
        <v>132</v>
      </c>
      <c r="G196" s="1" t="s">
        <v>288</v>
      </c>
    </row>
    <row r="197" spans="3:7">
      <c r="C197" s="22">
        <v>8</v>
      </c>
      <c r="D197" s="23" t="s">
        <v>327</v>
      </c>
      <c r="F197" s="1" t="s">
        <v>132</v>
      </c>
      <c r="G197" s="1" t="s">
        <v>289</v>
      </c>
    </row>
    <row r="198" spans="3:7">
      <c r="C198" s="22">
        <v>8</v>
      </c>
      <c r="D198" s="23" t="s">
        <v>327</v>
      </c>
      <c r="F198" s="1" t="s">
        <v>132</v>
      </c>
      <c r="G198" s="1" t="s">
        <v>290</v>
      </c>
    </row>
    <row r="199" spans="3:7">
      <c r="C199" s="22">
        <v>8</v>
      </c>
      <c r="D199" s="23" t="s">
        <v>327</v>
      </c>
      <c r="F199" s="1" t="s">
        <v>132</v>
      </c>
      <c r="G199" s="1" t="s">
        <v>291</v>
      </c>
    </row>
    <row r="200" spans="3:7">
      <c r="C200" s="22">
        <v>8</v>
      </c>
      <c r="D200" s="23" t="s">
        <v>327</v>
      </c>
      <c r="F200" s="1" t="s">
        <v>132</v>
      </c>
      <c r="G200" s="1" t="s">
        <v>292</v>
      </c>
    </row>
    <row r="201" spans="3:7">
      <c r="C201" s="22">
        <v>8</v>
      </c>
      <c r="D201" s="23" t="s">
        <v>327</v>
      </c>
      <c r="F201" s="1" t="s">
        <v>133</v>
      </c>
      <c r="G201" s="1" t="s">
        <v>293</v>
      </c>
    </row>
    <row r="202" spans="3:7">
      <c r="C202" s="22">
        <v>8</v>
      </c>
      <c r="D202" s="23" t="s">
        <v>327</v>
      </c>
      <c r="F202" s="1" t="s">
        <v>133</v>
      </c>
      <c r="G202" s="1" t="s">
        <v>294</v>
      </c>
    </row>
    <row r="203" spans="3:7">
      <c r="C203" s="22">
        <v>8</v>
      </c>
      <c r="D203" s="23" t="s">
        <v>327</v>
      </c>
      <c r="F203" s="1" t="s">
        <v>133</v>
      </c>
      <c r="G203" s="1" t="s">
        <v>295</v>
      </c>
    </row>
    <row r="204" spans="3:7">
      <c r="C204" s="22">
        <v>8</v>
      </c>
      <c r="D204" s="23" t="s">
        <v>327</v>
      </c>
      <c r="F204" s="1" t="s">
        <v>133</v>
      </c>
      <c r="G204" s="1" t="s">
        <v>296</v>
      </c>
    </row>
    <row r="205" spans="3:7">
      <c r="C205" s="22">
        <v>8</v>
      </c>
      <c r="D205" s="23" t="s">
        <v>327</v>
      </c>
      <c r="F205" s="1" t="s">
        <v>133</v>
      </c>
      <c r="G205" s="1" t="s">
        <v>297</v>
      </c>
    </row>
    <row r="206" spans="3:7">
      <c r="C206" s="22">
        <v>8</v>
      </c>
      <c r="D206" s="23" t="s">
        <v>327</v>
      </c>
      <c r="F206" s="1" t="s">
        <v>133</v>
      </c>
      <c r="G206" s="1" t="s">
        <v>298</v>
      </c>
    </row>
    <row r="207" spans="3:7">
      <c r="C207" s="22">
        <v>8</v>
      </c>
      <c r="D207" s="23" t="s">
        <v>327</v>
      </c>
      <c r="F207" s="1" t="s">
        <v>133</v>
      </c>
      <c r="G207" s="1" t="s">
        <v>299</v>
      </c>
    </row>
    <row r="208" spans="3:7">
      <c r="C208" s="22">
        <v>8</v>
      </c>
      <c r="D208" s="23" t="s">
        <v>327</v>
      </c>
      <c r="F208" s="1" t="s">
        <v>133</v>
      </c>
      <c r="G208" s="1" t="s">
        <v>300</v>
      </c>
    </row>
    <row r="209" spans="3:7">
      <c r="C209" s="22">
        <v>8</v>
      </c>
      <c r="D209" s="23" t="s">
        <v>327</v>
      </c>
      <c r="F209" s="1" t="s">
        <v>133</v>
      </c>
      <c r="G209" s="1" t="s">
        <v>301</v>
      </c>
    </row>
    <row r="210" spans="3:7">
      <c r="C210" s="22">
        <v>8</v>
      </c>
      <c r="D210" s="23" t="s">
        <v>327</v>
      </c>
      <c r="F210" s="1" t="s">
        <v>133</v>
      </c>
      <c r="G210" s="1" t="s">
        <v>302</v>
      </c>
    </row>
    <row r="211" spans="3:7">
      <c r="C211" s="22">
        <v>8</v>
      </c>
      <c r="D211" s="23" t="s">
        <v>327</v>
      </c>
      <c r="F211" s="1" t="s">
        <v>133</v>
      </c>
      <c r="G211" s="1" t="s">
        <v>303</v>
      </c>
    </row>
    <row r="212" spans="3:7">
      <c r="C212" s="22">
        <v>8</v>
      </c>
      <c r="D212" s="23" t="s">
        <v>327</v>
      </c>
      <c r="F212" s="1" t="s">
        <v>133</v>
      </c>
      <c r="G212" s="1" t="s">
        <v>304</v>
      </c>
    </row>
    <row r="213" spans="3:7">
      <c r="C213" s="22">
        <v>8</v>
      </c>
      <c r="D213" s="23" t="s">
        <v>327</v>
      </c>
      <c r="F213" s="1" t="s">
        <v>133</v>
      </c>
      <c r="G213" s="1" t="s">
        <v>305</v>
      </c>
    </row>
    <row r="214" spans="3:7">
      <c r="C214" s="22">
        <v>8</v>
      </c>
      <c r="D214" s="23" t="s">
        <v>327</v>
      </c>
      <c r="F214" s="1" t="s">
        <v>133</v>
      </c>
      <c r="G214" s="1" t="s">
        <v>306</v>
      </c>
    </row>
    <row r="215" spans="3:7">
      <c r="C215" s="22">
        <v>8</v>
      </c>
      <c r="D215" s="23" t="s">
        <v>327</v>
      </c>
      <c r="F215" s="1" t="s">
        <v>133</v>
      </c>
      <c r="G215" s="1" t="s">
        <v>307</v>
      </c>
    </row>
    <row r="216" spans="3:7">
      <c r="C216" s="22">
        <v>8</v>
      </c>
      <c r="D216" s="23" t="s">
        <v>327</v>
      </c>
      <c r="F216" s="1" t="s">
        <v>133</v>
      </c>
      <c r="G216" s="1" t="s">
        <v>308</v>
      </c>
    </row>
    <row r="217" spans="3:7">
      <c r="C217" s="22">
        <v>8</v>
      </c>
      <c r="D217" s="23" t="s">
        <v>327</v>
      </c>
      <c r="F217" s="1" t="s">
        <v>133</v>
      </c>
      <c r="G217" s="1" t="s">
        <v>309</v>
      </c>
    </row>
    <row r="218" spans="3:7">
      <c r="C218" s="22">
        <v>8</v>
      </c>
      <c r="D218" s="23" t="s">
        <v>327</v>
      </c>
      <c r="F218" s="1" t="s">
        <v>133</v>
      </c>
      <c r="G218" s="1" t="s">
        <v>310</v>
      </c>
    </row>
    <row r="219" spans="3:7">
      <c r="C219" s="22">
        <v>8</v>
      </c>
      <c r="D219" s="23" t="s">
        <v>327</v>
      </c>
      <c r="F219" s="1" t="s">
        <v>133</v>
      </c>
      <c r="G219" s="1" t="s">
        <v>311</v>
      </c>
    </row>
    <row r="220" spans="3:7">
      <c r="C220" s="22">
        <v>8</v>
      </c>
      <c r="D220" s="23" t="s">
        <v>327</v>
      </c>
      <c r="F220" s="1" t="s">
        <v>133</v>
      </c>
      <c r="G220" s="1" t="s">
        <v>312</v>
      </c>
    </row>
    <row r="221" spans="3:7">
      <c r="C221" s="22">
        <v>8</v>
      </c>
      <c r="D221" s="23" t="s">
        <v>327</v>
      </c>
      <c r="F221" s="1" t="s">
        <v>133</v>
      </c>
      <c r="G221" s="1" t="s">
        <v>313</v>
      </c>
    </row>
    <row r="222" spans="3:7">
      <c r="C222" s="22">
        <v>8</v>
      </c>
      <c r="D222" s="23" t="s">
        <v>327</v>
      </c>
      <c r="F222" s="1" t="s">
        <v>133</v>
      </c>
      <c r="G222" s="1" t="s">
        <v>314</v>
      </c>
    </row>
    <row r="223" spans="3:7">
      <c r="C223" s="22">
        <v>8</v>
      </c>
      <c r="D223" s="23" t="s">
        <v>327</v>
      </c>
      <c r="F223" s="1" t="s">
        <v>133</v>
      </c>
      <c r="G223" s="1" t="s">
        <v>315</v>
      </c>
    </row>
    <row r="224" spans="3:7">
      <c r="C224" s="22">
        <v>8</v>
      </c>
      <c r="D224" s="23" t="s">
        <v>327</v>
      </c>
      <c r="F224" s="1" t="s">
        <v>133</v>
      </c>
      <c r="G224" s="1" t="s">
        <v>316</v>
      </c>
    </row>
    <row r="225" spans="3:7">
      <c r="C225" s="22">
        <v>8</v>
      </c>
      <c r="D225" s="23" t="s">
        <v>327</v>
      </c>
      <c r="F225" s="1" t="s">
        <v>133</v>
      </c>
      <c r="G225" s="1" t="s">
        <v>317</v>
      </c>
    </row>
    <row r="226" spans="3:7">
      <c r="C226" s="22">
        <v>8</v>
      </c>
      <c r="D226" s="23" t="s">
        <v>327</v>
      </c>
      <c r="F226" s="1" t="s">
        <v>133</v>
      </c>
      <c r="G226" s="1" t="s">
        <v>318</v>
      </c>
    </row>
    <row r="227" spans="3:7">
      <c r="C227" s="22">
        <v>8</v>
      </c>
      <c r="D227" s="23" t="s">
        <v>327</v>
      </c>
      <c r="F227" s="1" t="s">
        <v>133</v>
      </c>
      <c r="G227" s="1" t="s">
        <v>319</v>
      </c>
    </row>
    <row r="228" spans="3:7">
      <c r="C228" s="22">
        <v>8</v>
      </c>
      <c r="D228" s="23" t="s">
        <v>327</v>
      </c>
      <c r="F228" s="1" t="s">
        <v>133</v>
      </c>
      <c r="G228" s="1" t="s">
        <v>320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02613-1522-824F-B6FA-3BDE34105E29}">
  <dimension ref="A1:AF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ustomWidth="1"/>
    <col min="10" max="10" width="12.875" style="23" customWidth="1"/>
    <col min="11" max="11" width="19.875" style="23" customWidth="1"/>
    <col min="12" max="12" width="10.875" style="23"/>
    <col min="13" max="13" width="15.875" style="23" customWidth="1"/>
    <col min="14" max="16384" width="10.875" style="1"/>
  </cols>
  <sheetData>
    <row r="1" spans="1:32"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19"/>
      <c r="O1" s="19"/>
      <c r="P1" s="19"/>
      <c r="Q1" s="19"/>
      <c r="R1" s="19"/>
      <c r="S1" s="19"/>
      <c r="T1" s="19"/>
      <c r="U1" s="19"/>
      <c r="V1" s="19"/>
      <c r="W1" s="19"/>
      <c r="X1" s="19"/>
      <c r="Y1" s="19"/>
      <c r="Z1" s="19"/>
      <c r="AA1" s="19"/>
      <c r="AB1" s="19"/>
      <c r="AC1" s="19"/>
      <c r="AD1" s="19"/>
      <c r="AE1" s="19"/>
      <c r="AF1" s="19"/>
    </row>
    <row r="2" spans="1:32">
      <c r="C2" s="22" t="s">
        <v>151</v>
      </c>
      <c r="D2" s="23" t="s">
        <v>152</v>
      </c>
      <c r="F2" s="1" t="s">
        <v>153</v>
      </c>
      <c r="G2" s="1" t="s">
        <v>154</v>
      </c>
    </row>
    <row r="3" spans="1:32">
      <c r="C3" s="22" t="s">
        <v>151</v>
      </c>
      <c r="D3" s="23" t="s">
        <v>152</v>
      </c>
      <c r="F3" s="1" t="s">
        <v>112</v>
      </c>
      <c r="G3" s="1" t="s">
        <v>155</v>
      </c>
    </row>
    <row r="4" spans="1:32">
      <c r="C4" s="22" t="s">
        <v>151</v>
      </c>
      <c r="D4" s="23" t="s">
        <v>152</v>
      </c>
      <c r="F4" s="1" t="s">
        <v>112</v>
      </c>
      <c r="G4" s="1" t="s">
        <v>156</v>
      </c>
    </row>
    <row r="5" spans="1:32">
      <c r="C5" s="22" t="s">
        <v>151</v>
      </c>
      <c r="D5" s="23" t="s">
        <v>152</v>
      </c>
      <c r="F5" s="1" t="s">
        <v>112</v>
      </c>
      <c r="G5" s="1" t="s">
        <v>157</v>
      </c>
    </row>
    <row r="6" spans="1:32">
      <c r="C6" s="22" t="s">
        <v>151</v>
      </c>
      <c r="D6" s="23" t="s">
        <v>152</v>
      </c>
      <c r="F6" s="1" t="s">
        <v>113</v>
      </c>
      <c r="G6" s="1" t="s">
        <v>158</v>
      </c>
    </row>
    <row r="7" spans="1:32">
      <c r="C7" s="22" t="s">
        <v>151</v>
      </c>
      <c r="D7" s="23" t="s">
        <v>152</v>
      </c>
      <c r="F7" s="1" t="s">
        <v>113</v>
      </c>
      <c r="G7" s="1" t="s">
        <v>159</v>
      </c>
    </row>
    <row r="8" spans="1:32">
      <c r="C8" s="22" t="s">
        <v>151</v>
      </c>
      <c r="D8" s="23" t="s">
        <v>152</v>
      </c>
      <c r="F8" s="1" t="s">
        <v>113</v>
      </c>
      <c r="G8" s="1" t="s">
        <v>160</v>
      </c>
    </row>
    <row r="9" spans="1:32">
      <c r="C9" s="22" t="s">
        <v>151</v>
      </c>
      <c r="D9" s="23" t="s">
        <v>152</v>
      </c>
      <c r="F9" s="1" t="s">
        <v>113</v>
      </c>
      <c r="G9" s="1" t="s">
        <v>161</v>
      </c>
    </row>
    <row r="10" spans="1:32">
      <c r="C10" s="22" t="s">
        <v>151</v>
      </c>
      <c r="D10" s="23" t="s">
        <v>152</v>
      </c>
      <c r="F10" s="1" t="s">
        <v>113</v>
      </c>
      <c r="G10" s="1" t="s">
        <v>162</v>
      </c>
    </row>
    <row r="11" spans="1:32">
      <c r="C11" s="22" t="s">
        <v>151</v>
      </c>
      <c r="D11" s="23" t="s">
        <v>152</v>
      </c>
      <c r="F11" s="1" t="s">
        <v>113</v>
      </c>
      <c r="G11" s="1" t="s">
        <v>163</v>
      </c>
    </row>
    <row r="12" spans="1:32">
      <c r="C12" s="22" t="s">
        <v>151</v>
      </c>
      <c r="D12" s="23" t="s">
        <v>152</v>
      </c>
      <c r="F12" s="1" t="s">
        <v>113</v>
      </c>
      <c r="G12" s="1" t="s">
        <v>164</v>
      </c>
    </row>
    <row r="13" spans="1:32">
      <c r="C13" s="22" t="s">
        <v>151</v>
      </c>
      <c r="D13" s="23" t="s">
        <v>152</v>
      </c>
      <c r="F13" s="1" t="s">
        <v>113</v>
      </c>
      <c r="G13" s="1" t="s">
        <v>165</v>
      </c>
    </row>
    <row r="14" spans="1:32">
      <c r="C14" s="22" t="s">
        <v>151</v>
      </c>
      <c r="D14" s="23" t="s">
        <v>152</v>
      </c>
      <c r="F14" s="1" t="s">
        <v>113</v>
      </c>
      <c r="G14" s="1" t="s">
        <v>166</v>
      </c>
    </row>
    <row r="15" spans="1:32">
      <c r="C15" s="22" t="s">
        <v>151</v>
      </c>
      <c r="D15" s="23" t="s">
        <v>152</v>
      </c>
      <c r="F15" s="1" t="s">
        <v>113</v>
      </c>
      <c r="G15" s="1" t="s">
        <v>167</v>
      </c>
    </row>
    <row r="16" spans="1:32">
      <c r="C16" s="22" t="s">
        <v>151</v>
      </c>
      <c r="D16" s="23" t="s">
        <v>152</v>
      </c>
      <c r="F16" s="1" t="s">
        <v>113</v>
      </c>
      <c r="G16" s="1" t="s">
        <v>168</v>
      </c>
    </row>
    <row r="17" spans="3:7">
      <c r="C17" s="22" t="s">
        <v>151</v>
      </c>
      <c r="D17" s="23" t="s">
        <v>152</v>
      </c>
      <c r="F17" s="1" t="s">
        <v>113</v>
      </c>
      <c r="G17" s="1" t="s">
        <v>169</v>
      </c>
    </row>
    <row r="18" spans="3:7">
      <c r="C18" s="22" t="s">
        <v>151</v>
      </c>
      <c r="D18" s="23" t="s">
        <v>152</v>
      </c>
      <c r="F18" s="1" t="s">
        <v>113</v>
      </c>
      <c r="G18" s="1" t="s">
        <v>170</v>
      </c>
    </row>
    <row r="19" spans="3:7">
      <c r="C19" s="22" t="s">
        <v>151</v>
      </c>
      <c r="D19" s="23" t="s">
        <v>152</v>
      </c>
      <c r="F19" s="1" t="s">
        <v>114</v>
      </c>
      <c r="G19" s="1" t="s">
        <v>171</v>
      </c>
    </row>
    <row r="20" spans="3:7">
      <c r="C20" s="22" t="s">
        <v>151</v>
      </c>
      <c r="D20" s="23" t="s">
        <v>152</v>
      </c>
      <c r="F20" s="1" t="s">
        <v>114</v>
      </c>
      <c r="G20" s="1" t="s">
        <v>172</v>
      </c>
    </row>
    <row r="21" spans="3:7">
      <c r="C21" s="22" t="s">
        <v>151</v>
      </c>
      <c r="D21" s="23" t="s">
        <v>152</v>
      </c>
      <c r="F21" s="1" t="s">
        <v>115</v>
      </c>
      <c r="G21" s="1" t="s">
        <v>173</v>
      </c>
    </row>
    <row r="22" spans="3:7">
      <c r="C22" s="22" t="s">
        <v>151</v>
      </c>
      <c r="D22" s="23" t="s">
        <v>152</v>
      </c>
      <c r="F22" s="1" t="s">
        <v>115</v>
      </c>
      <c r="G22" s="1" t="s">
        <v>174</v>
      </c>
    </row>
    <row r="23" spans="3:7">
      <c r="C23" s="22" t="s">
        <v>151</v>
      </c>
      <c r="D23" s="23" t="s">
        <v>152</v>
      </c>
      <c r="F23" s="1" t="s">
        <v>116</v>
      </c>
      <c r="G23" s="1" t="s">
        <v>175</v>
      </c>
    </row>
    <row r="24" spans="3:7">
      <c r="C24" s="22" t="s">
        <v>151</v>
      </c>
      <c r="D24" s="23" t="s">
        <v>152</v>
      </c>
      <c r="F24" s="1" t="s">
        <v>116</v>
      </c>
      <c r="G24" s="1" t="s">
        <v>176</v>
      </c>
    </row>
    <row r="25" spans="3:7">
      <c r="C25" s="22" t="s">
        <v>151</v>
      </c>
      <c r="D25" s="23" t="s">
        <v>152</v>
      </c>
      <c r="F25" s="1" t="s">
        <v>117</v>
      </c>
      <c r="G25" s="1" t="s">
        <v>177</v>
      </c>
    </row>
    <row r="26" spans="3:7">
      <c r="C26" s="22" t="s">
        <v>151</v>
      </c>
      <c r="D26" s="23" t="s">
        <v>152</v>
      </c>
      <c r="F26" s="1" t="s">
        <v>117</v>
      </c>
      <c r="G26" s="1" t="s">
        <v>178</v>
      </c>
    </row>
    <row r="27" spans="3:7">
      <c r="C27" s="22" t="s">
        <v>151</v>
      </c>
      <c r="D27" s="23" t="s">
        <v>152</v>
      </c>
      <c r="F27" s="1" t="s">
        <v>118</v>
      </c>
      <c r="G27" s="1" t="s">
        <v>179</v>
      </c>
    </row>
    <row r="28" spans="3:7">
      <c r="C28" s="22" t="s">
        <v>151</v>
      </c>
      <c r="D28" s="23" t="s">
        <v>152</v>
      </c>
      <c r="F28" s="1" t="s">
        <v>118</v>
      </c>
      <c r="G28" s="1" t="s">
        <v>180</v>
      </c>
    </row>
    <row r="29" spans="3:7">
      <c r="C29" s="22" t="s">
        <v>151</v>
      </c>
      <c r="D29" s="23" t="s">
        <v>152</v>
      </c>
      <c r="F29" s="1" t="s">
        <v>119</v>
      </c>
      <c r="G29" s="1" t="s">
        <v>181</v>
      </c>
    </row>
    <row r="30" spans="3:7">
      <c r="C30" s="22" t="s">
        <v>151</v>
      </c>
      <c r="D30" s="23" t="s">
        <v>152</v>
      </c>
      <c r="F30" s="1" t="s">
        <v>119</v>
      </c>
      <c r="G30" s="1" t="s">
        <v>182</v>
      </c>
    </row>
    <row r="31" spans="3:7">
      <c r="C31" s="22" t="s">
        <v>151</v>
      </c>
      <c r="D31" s="23" t="s">
        <v>152</v>
      </c>
      <c r="F31" s="1" t="s">
        <v>120</v>
      </c>
      <c r="G31" s="1" t="s">
        <v>183</v>
      </c>
    </row>
    <row r="32" spans="3:7">
      <c r="C32" s="22" t="s">
        <v>151</v>
      </c>
      <c r="D32" s="23" t="s">
        <v>152</v>
      </c>
      <c r="F32" s="1" t="s">
        <v>120</v>
      </c>
      <c r="G32" s="1" t="s">
        <v>184</v>
      </c>
    </row>
    <row r="33" spans="3:7">
      <c r="C33" s="22" t="s">
        <v>151</v>
      </c>
      <c r="D33" s="23" t="s">
        <v>152</v>
      </c>
      <c r="F33" s="1" t="s">
        <v>121</v>
      </c>
      <c r="G33" s="1" t="s">
        <v>185</v>
      </c>
    </row>
    <row r="34" spans="3:7">
      <c r="C34" s="22" t="s">
        <v>151</v>
      </c>
      <c r="D34" s="23" t="s">
        <v>152</v>
      </c>
      <c r="F34" s="1" t="s">
        <v>121</v>
      </c>
      <c r="G34" s="1" t="s">
        <v>186</v>
      </c>
    </row>
    <row r="35" spans="3:7">
      <c r="C35" s="22" t="s">
        <v>151</v>
      </c>
      <c r="D35" s="23" t="s">
        <v>152</v>
      </c>
      <c r="F35" s="1" t="s">
        <v>122</v>
      </c>
      <c r="G35" s="1" t="s">
        <v>187</v>
      </c>
    </row>
    <row r="36" spans="3:7">
      <c r="C36" s="22" t="s">
        <v>151</v>
      </c>
      <c r="D36" s="23" t="s">
        <v>152</v>
      </c>
      <c r="F36" s="1" t="s">
        <v>122</v>
      </c>
      <c r="G36" s="1" t="s">
        <v>188</v>
      </c>
    </row>
    <row r="37" spans="3:7">
      <c r="C37" s="22" t="s">
        <v>151</v>
      </c>
      <c r="D37" s="23" t="s">
        <v>152</v>
      </c>
      <c r="F37" s="1" t="s">
        <v>122</v>
      </c>
      <c r="G37" s="1" t="s">
        <v>189</v>
      </c>
    </row>
    <row r="38" spans="3:7">
      <c r="C38" s="22" t="s">
        <v>151</v>
      </c>
      <c r="D38" s="23" t="s">
        <v>152</v>
      </c>
      <c r="F38" s="1" t="s">
        <v>122</v>
      </c>
      <c r="G38" s="1" t="s">
        <v>190</v>
      </c>
    </row>
    <row r="39" spans="3:7">
      <c r="C39" s="22" t="s">
        <v>151</v>
      </c>
      <c r="D39" s="23" t="s">
        <v>152</v>
      </c>
      <c r="F39" s="1" t="s">
        <v>122</v>
      </c>
      <c r="G39" s="1" t="s">
        <v>191</v>
      </c>
    </row>
    <row r="40" spans="3:7">
      <c r="C40" s="22" t="s">
        <v>151</v>
      </c>
      <c r="D40" s="23" t="s">
        <v>152</v>
      </c>
      <c r="F40" s="1" t="s">
        <v>122</v>
      </c>
      <c r="G40" s="1" t="s">
        <v>192</v>
      </c>
    </row>
    <row r="41" spans="3:7">
      <c r="C41" s="22" t="s">
        <v>151</v>
      </c>
      <c r="D41" s="23" t="s">
        <v>152</v>
      </c>
      <c r="F41" s="1" t="s">
        <v>122</v>
      </c>
      <c r="G41" s="1" t="s">
        <v>193</v>
      </c>
    </row>
    <row r="42" spans="3:7">
      <c r="C42" s="22" t="s">
        <v>151</v>
      </c>
      <c r="D42" s="23" t="s">
        <v>152</v>
      </c>
      <c r="F42" s="1" t="str">
        <f t="shared" ref="F42:F64" si="0">$F$5&amp;"  x  "&amp;F19</f>
        <v>MODE OF INSTRUCTION  x  ENGLISH_LEARNER</v>
      </c>
      <c r="G42" s="1" t="str">
        <f t="shared" ref="G42:G64" si="1">"Fully In-Person  x  "&amp;G19</f>
        <v>Fully In-Person  x  English Learners</v>
      </c>
    </row>
    <row r="43" spans="3:7">
      <c r="C43" s="22" t="s">
        <v>151</v>
      </c>
      <c r="D43" s="23" t="s">
        <v>152</v>
      </c>
      <c r="F43" s="1" t="str">
        <f t="shared" si="0"/>
        <v>MODE OF INSTRUCTION  x  ENGLISH_LEARNER</v>
      </c>
      <c r="G43" s="1" t="str">
        <f t="shared" si="1"/>
        <v>Fully In-Person  x  Not English Learners</v>
      </c>
    </row>
    <row r="44" spans="3:7">
      <c r="C44" s="22" t="s">
        <v>151</v>
      </c>
      <c r="D44" s="23" t="s">
        <v>152</v>
      </c>
      <c r="F44" s="1" t="str">
        <f t="shared" si="0"/>
        <v>MODE OF INSTRUCTION  x  HOMELESS</v>
      </c>
      <c r="G44" s="1" t="str">
        <f t="shared" si="1"/>
        <v>Fully In-Person  x  Homeless</v>
      </c>
    </row>
    <row r="45" spans="3:7">
      <c r="C45" s="22" t="s">
        <v>151</v>
      </c>
      <c r="D45" s="23" t="s">
        <v>152</v>
      </c>
      <c r="F45" s="1" t="str">
        <f t="shared" si="0"/>
        <v>MODE OF INSTRUCTION  x  HOMELESS</v>
      </c>
      <c r="G45" s="1" t="str">
        <f t="shared" si="1"/>
        <v>Fully In-Person  x  Not Homeless</v>
      </c>
    </row>
    <row r="46" spans="3:7">
      <c r="C46" s="22" t="s">
        <v>151</v>
      </c>
      <c r="D46" s="23" t="s">
        <v>152</v>
      </c>
      <c r="F46" s="1" t="str">
        <f t="shared" si="0"/>
        <v>MODE OF INSTRUCTION  x  MILITARY_CONNECTED</v>
      </c>
      <c r="G46" s="1" t="str">
        <f t="shared" si="1"/>
        <v>Fully In-Person  x  Military Connected</v>
      </c>
    </row>
    <row r="47" spans="3:7">
      <c r="C47" s="22" t="s">
        <v>151</v>
      </c>
      <c r="D47" s="23" t="s">
        <v>152</v>
      </c>
      <c r="F47" s="1" t="str">
        <f t="shared" si="0"/>
        <v>MODE OF INSTRUCTION  x  MILITARY_CONNECTED</v>
      </c>
      <c r="G47" s="1" t="str">
        <f t="shared" si="1"/>
        <v>Fully In-Person  x  Not Military Connected</v>
      </c>
    </row>
    <row r="48" spans="3:7">
      <c r="C48" s="22" t="s">
        <v>151</v>
      </c>
      <c r="D48" s="23" t="s">
        <v>152</v>
      </c>
      <c r="F48" s="1" t="str">
        <f t="shared" si="0"/>
        <v>MODE OF INSTRUCTION  x  MIGRANT</v>
      </c>
      <c r="G48" s="1" t="str">
        <f t="shared" si="1"/>
        <v>Fully In-Person  x  Migrant</v>
      </c>
    </row>
    <row r="49" spans="3:7">
      <c r="C49" s="22" t="s">
        <v>151</v>
      </c>
      <c r="D49" s="23" t="s">
        <v>152</v>
      </c>
      <c r="F49" s="1" t="str">
        <f t="shared" si="0"/>
        <v>MODE OF INSTRUCTION  x  MIGRANT</v>
      </c>
      <c r="G49" s="1" t="str">
        <f t="shared" si="1"/>
        <v>Fully In-Person  x  Not Migrant</v>
      </c>
    </row>
    <row r="50" spans="3:7">
      <c r="C50" s="22" t="s">
        <v>151</v>
      </c>
      <c r="D50" s="23" t="s">
        <v>152</v>
      </c>
      <c r="F50" s="1" t="str">
        <f t="shared" si="0"/>
        <v>MODE OF INSTRUCTION  x  FOSTER</v>
      </c>
      <c r="G50" s="1" t="str">
        <f t="shared" si="1"/>
        <v>Fully In-Person  x  Foster</v>
      </c>
    </row>
    <row r="51" spans="3:7">
      <c r="C51" s="22" t="s">
        <v>151</v>
      </c>
      <c r="D51" s="23" t="s">
        <v>152</v>
      </c>
      <c r="F51" s="1" t="str">
        <f t="shared" si="0"/>
        <v>MODE OF INSTRUCTION  x  FOSTER</v>
      </c>
      <c r="G51" s="1" t="str">
        <f t="shared" si="1"/>
        <v>Fully In-Person  x  Not Foster</v>
      </c>
    </row>
    <row r="52" spans="3:7">
      <c r="C52" s="22" t="s">
        <v>151</v>
      </c>
      <c r="D52" s="23" t="s">
        <v>152</v>
      </c>
      <c r="F52" s="1" t="str">
        <f t="shared" si="0"/>
        <v>MODE OF INSTRUCTION  x  ECONOMICALLY_DISADVANTAGED</v>
      </c>
      <c r="G52" s="1" t="str">
        <f t="shared" si="1"/>
        <v>Fully In-Person  x  Economically Disadvantaged</v>
      </c>
    </row>
    <row r="53" spans="3:7">
      <c r="C53" s="22" t="s">
        <v>151</v>
      </c>
      <c r="D53" s="23" t="s">
        <v>152</v>
      </c>
      <c r="F53" s="1" t="str">
        <f t="shared" si="0"/>
        <v>MODE OF INSTRUCTION  x  ECONOMICALLY_DISADVANTAGED</v>
      </c>
      <c r="G53" s="1" t="str">
        <f t="shared" si="1"/>
        <v>Fully In-Person  x  Not Economically Disadvantaged</v>
      </c>
    </row>
    <row r="54" spans="3:7">
      <c r="C54" s="22" t="s">
        <v>151</v>
      </c>
      <c r="D54" s="23" t="s">
        <v>152</v>
      </c>
      <c r="F54" s="1" t="str">
        <f t="shared" si="0"/>
        <v>MODE OF INSTRUCTION  x  GENDER</v>
      </c>
      <c r="G54" s="1" t="str">
        <f t="shared" si="1"/>
        <v>Fully In-Person  x  Male</v>
      </c>
    </row>
    <row r="55" spans="3:7">
      <c r="C55" s="22" t="s">
        <v>151</v>
      </c>
      <c r="D55" s="23" t="s">
        <v>152</v>
      </c>
      <c r="F55" s="1" t="str">
        <f t="shared" si="0"/>
        <v>MODE OF INSTRUCTION  x  GENDER</v>
      </c>
      <c r="G55" s="1" t="str">
        <f t="shared" si="1"/>
        <v>Fully In-Person  x  Female</v>
      </c>
    </row>
    <row r="56" spans="3:7">
      <c r="C56" s="22" t="s">
        <v>151</v>
      </c>
      <c r="D56" s="23" t="s">
        <v>152</v>
      </c>
      <c r="F56" s="1" t="str">
        <f t="shared" si="0"/>
        <v>MODE OF INSTRUCTION  x  SPECIAL EDUCATION</v>
      </c>
      <c r="G56" s="1" t="str">
        <f t="shared" si="1"/>
        <v>Fully In-Person  x  Special Education</v>
      </c>
    </row>
    <row r="57" spans="3:7">
      <c r="C57" s="22" t="s">
        <v>151</v>
      </c>
      <c r="D57" s="23" t="s">
        <v>152</v>
      </c>
      <c r="F57" s="1" t="str">
        <f t="shared" si="0"/>
        <v>MODE OF INSTRUCTION  x  SPECIAL EDUCATION</v>
      </c>
      <c r="G57" s="1" t="str">
        <f t="shared" si="1"/>
        <v>Fully In-Person  x  Not Special Education</v>
      </c>
    </row>
    <row r="58" spans="3:7">
      <c r="C58" s="22" t="s">
        <v>151</v>
      </c>
      <c r="D58" s="23" t="s">
        <v>152</v>
      </c>
      <c r="F58" s="1" t="str">
        <f t="shared" si="0"/>
        <v>MODE OF INSTRUCTION  x  RACE_ETHNICITY</v>
      </c>
      <c r="G58" s="1" t="str">
        <f t="shared" si="1"/>
        <v>Fully In-Person  x  White</v>
      </c>
    </row>
    <row r="59" spans="3:7">
      <c r="C59" s="22" t="s">
        <v>151</v>
      </c>
      <c r="D59" s="23" t="s">
        <v>152</v>
      </c>
      <c r="F59" s="1" t="str">
        <f t="shared" si="0"/>
        <v>MODE OF INSTRUCTION  x  RACE_ETHNICITY</v>
      </c>
      <c r="G59" s="1" t="str">
        <f t="shared" si="1"/>
        <v>Fully In-Person  x  African-American or Black</v>
      </c>
    </row>
    <row r="60" spans="3:7">
      <c r="C60" s="22" t="s">
        <v>151</v>
      </c>
      <c r="D60" s="23" t="s">
        <v>152</v>
      </c>
      <c r="F60" s="1" t="str">
        <f t="shared" si="0"/>
        <v>MODE OF INSTRUCTION  x  RACE_ETHNICITY</v>
      </c>
      <c r="G60" s="1" t="str">
        <f t="shared" si="1"/>
        <v>Fully In-Person  x  American Indian or Alaska Native</v>
      </c>
    </row>
    <row r="61" spans="3:7">
      <c r="C61" s="22" t="s">
        <v>151</v>
      </c>
      <c r="D61" s="23" t="s">
        <v>152</v>
      </c>
      <c r="F61" s="1" t="str">
        <f t="shared" si="0"/>
        <v>MODE OF INSTRUCTION  x  RACE_ETHNICITY</v>
      </c>
      <c r="G61" s="1" t="str">
        <f t="shared" si="1"/>
        <v>Fully In-Person  x  Asian</v>
      </c>
    </row>
    <row r="62" spans="3:7">
      <c r="C62" s="22" t="s">
        <v>151</v>
      </c>
      <c r="D62" s="23" t="s">
        <v>152</v>
      </c>
      <c r="F62" s="1" t="str">
        <f t="shared" si="0"/>
        <v>MODE OF INSTRUCTION  x  RACE_ETHNICITY</v>
      </c>
      <c r="G62" s="1" t="str">
        <f t="shared" si="1"/>
        <v>Fully In-Person  x  Hispanic or Latino</v>
      </c>
    </row>
    <row r="63" spans="3:7">
      <c r="C63" s="22" t="s">
        <v>151</v>
      </c>
      <c r="D63" s="23" t="s">
        <v>152</v>
      </c>
      <c r="F63" s="1" t="str">
        <f t="shared" si="0"/>
        <v>MODE OF INSTRUCTION  x  RACE_ETHNICITY</v>
      </c>
      <c r="G63" s="1" t="str">
        <f t="shared" si="1"/>
        <v>Fully In-Person  x  Native Hawaiian or Pacific Islander</v>
      </c>
    </row>
    <row r="64" spans="3:7">
      <c r="C64" s="22" t="s">
        <v>151</v>
      </c>
      <c r="D64" s="23" t="s">
        <v>152</v>
      </c>
      <c r="F64" s="1" t="str">
        <f t="shared" si="0"/>
        <v>MODE OF INSTRUCTION  x  RACE_ETHNICITY</v>
      </c>
      <c r="G64" s="1" t="str">
        <f t="shared" si="1"/>
        <v>Fully In-Person  x  Two or more races</v>
      </c>
    </row>
    <row r="65" spans="3:7">
      <c r="C65" s="22" t="s">
        <v>151</v>
      </c>
      <c r="D65" s="23" t="s">
        <v>152</v>
      </c>
      <c r="F65" s="1" t="s">
        <v>194</v>
      </c>
      <c r="G65" s="1" t="str">
        <f t="shared" ref="G65:G87" si="2">"Hybrid  x  "&amp;G19</f>
        <v>Hybrid  x  English Learners</v>
      </c>
    </row>
    <row r="66" spans="3:7">
      <c r="C66" s="22" t="s">
        <v>151</v>
      </c>
      <c r="D66" s="23" t="s">
        <v>152</v>
      </c>
      <c r="F66" s="1" t="s">
        <v>194</v>
      </c>
      <c r="G66" s="1" t="str">
        <f t="shared" si="2"/>
        <v>Hybrid  x  Not English Learners</v>
      </c>
    </row>
    <row r="67" spans="3:7">
      <c r="C67" s="22" t="s">
        <v>151</v>
      </c>
      <c r="D67" s="23" t="s">
        <v>152</v>
      </c>
      <c r="F67" s="1" t="s">
        <v>195</v>
      </c>
      <c r="G67" s="1" t="str">
        <f t="shared" si="2"/>
        <v>Hybrid  x  Homeless</v>
      </c>
    </row>
    <row r="68" spans="3:7">
      <c r="C68" s="22" t="s">
        <v>151</v>
      </c>
      <c r="D68" s="23" t="s">
        <v>152</v>
      </c>
      <c r="F68" s="1" t="s">
        <v>195</v>
      </c>
      <c r="G68" s="1" t="str">
        <f t="shared" si="2"/>
        <v>Hybrid  x  Not Homeless</v>
      </c>
    </row>
    <row r="69" spans="3:7">
      <c r="C69" s="22" t="s">
        <v>151</v>
      </c>
      <c r="D69" s="23" t="s">
        <v>152</v>
      </c>
      <c r="F69" s="1" t="s">
        <v>196</v>
      </c>
      <c r="G69" s="1" t="str">
        <f t="shared" si="2"/>
        <v>Hybrid  x  Military Connected</v>
      </c>
    </row>
    <row r="70" spans="3:7">
      <c r="C70" s="22" t="s">
        <v>151</v>
      </c>
      <c r="D70" s="23" t="s">
        <v>152</v>
      </c>
      <c r="F70" s="1" t="s">
        <v>196</v>
      </c>
      <c r="G70" s="1" t="str">
        <f t="shared" si="2"/>
        <v>Hybrid  x  Not Military Connected</v>
      </c>
    </row>
    <row r="71" spans="3:7">
      <c r="C71" s="22" t="s">
        <v>151</v>
      </c>
      <c r="D71" s="23" t="s">
        <v>152</v>
      </c>
      <c r="F71" s="1" t="s">
        <v>197</v>
      </c>
      <c r="G71" s="1" t="str">
        <f t="shared" si="2"/>
        <v>Hybrid  x  Migrant</v>
      </c>
    </row>
    <row r="72" spans="3:7">
      <c r="C72" s="22" t="s">
        <v>151</v>
      </c>
      <c r="D72" s="23" t="s">
        <v>152</v>
      </c>
      <c r="F72" s="1" t="s">
        <v>197</v>
      </c>
      <c r="G72" s="1" t="str">
        <f t="shared" si="2"/>
        <v>Hybrid  x  Not Migrant</v>
      </c>
    </row>
    <row r="73" spans="3:7">
      <c r="C73" s="22" t="s">
        <v>151</v>
      </c>
      <c r="D73" s="23" t="s">
        <v>152</v>
      </c>
      <c r="F73" s="1" t="s">
        <v>198</v>
      </c>
      <c r="G73" s="1" t="str">
        <f t="shared" si="2"/>
        <v>Hybrid  x  Foster</v>
      </c>
    </row>
    <row r="74" spans="3:7">
      <c r="C74" s="22" t="s">
        <v>151</v>
      </c>
      <c r="D74" s="23" t="s">
        <v>152</v>
      </c>
      <c r="F74" s="1" t="s">
        <v>198</v>
      </c>
      <c r="G74" s="1" t="str">
        <f t="shared" si="2"/>
        <v>Hybrid  x  Not Foster</v>
      </c>
    </row>
    <row r="75" spans="3:7">
      <c r="C75" s="22" t="s">
        <v>151</v>
      </c>
      <c r="D75" s="23" t="s">
        <v>152</v>
      </c>
      <c r="F75" s="1" t="s">
        <v>199</v>
      </c>
      <c r="G75" s="1" t="str">
        <f t="shared" si="2"/>
        <v>Hybrid  x  Economically Disadvantaged</v>
      </c>
    </row>
    <row r="76" spans="3:7">
      <c r="C76" s="22" t="s">
        <v>151</v>
      </c>
      <c r="D76" s="23" t="s">
        <v>152</v>
      </c>
      <c r="F76" s="1" t="s">
        <v>199</v>
      </c>
      <c r="G76" s="1" t="str">
        <f t="shared" si="2"/>
        <v>Hybrid  x  Not Economically Disadvantaged</v>
      </c>
    </row>
    <row r="77" spans="3:7">
      <c r="C77" s="22" t="s">
        <v>151</v>
      </c>
      <c r="D77" s="23" t="s">
        <v>152</v>
      </c>
      <c r="F77" s="1" t="s">
        <v>200</v>
      </c>
      <c r="G77" s="1" t="str">
        <f t="shared" si="2"/>
        <v>Hybrid  x  Male</v>
      </c>
    </row>
    <row r="78" spans="3:7">
      <c r="C78" s="22" t="s">
        <v>151</v>
      </c>
      <c r="D78" s="23" t="s">
        <v>152</v>
      </c>
      <c r="F78" s="1" t="s">
        <v>200</v>
      </c>
      <c r="G78" s="1" t="str">
        <f t="shared" si="2"/>
        <v>Hybrid  x  Female</v>
      </c>
    </row>
    <row r="79" spans="3:7">
      <c r="C79" s="22" t="s">
        <v>151</v>
      </c>
      <c r="D79" s="23" t="s">
        <v>152</v>
      </c>
      <c r="F79" s="1" t="s">
        <v>201</v>
      </c>
      <c r="G79" s="1" t="str">
        <f t="shared" si="2"/>
        <v>Hybrid  x  Special Education</v>
      </c>
    </row>
    <row r="80" spans="3:7">
      <c r="C80" s="22" t="s">
        <v>151</v>
      </c>
      <c r="D80" s="23" t="s">
        <v>152</v>
      </c>
      <c r="F80" s="1" t="s">
        <v>201</v>
      </c>
      <c r="G80" s="1" t="str">
        <f t="shared" si="2"/>
        <v>Hybrid  x  Not Special Education</v>
      </c>
    </row>
    <row r="81" spans="3:7">
      <c r="C81" s="22" t="s">
        <v>151</v>
      </c>
      <c r="D81" s="23" t="s">
        <v>152</v>
      </c>
      <c r="F81" s="1" t="s">
        <v>202</v>
      </c>
      <c r="G81" s="1" t="str">
        <f t="shared" si="2"/>
        <v>Hybrid  x  White</v>
      </c>
    </row>
    <row r="82" spans="3:7">
      <c r="C82" s="22" t="s">
        <v>151</v>
      </c>
      <c r="D82" s="23" t="s">
        <v>152</v>
      </c>
      <c r="F82" s="1" t="s">
        <v>202</v>
      </c>
      <c r="G82" s="1" t="str">
        <f t="shared" si="2"/>
        <v>Hybrid  x  African-American or Black</v>
      </c>
    </row>
    <row r="83" spans="3:7">
      <c r="C83" s="22" t="s">
        <v>151</v>
      </c>
      <c r="D83" s="23" t="s">
        <v>152</v>
      </c>
      <c r="F83" s="1" t="s">
        <v>202</v>
      </c>
      <c r="G83" s="1" t="str">
        <f t="shared" si="2"/>
        <v>Hybrid  x  American Indian or Alaska Native</v>
      </c>
    </row>
    <row r="84" spans="3:7">
      <c r="C84" s="22" t="s">
        <v>151</v>
      </c>
      <c r="D84" s="23" t="s">
        <v>152</v>
      </c>
      <c r="F84" s="1" t="s">
        <v>202</v>
      </c>
      <c r="G84" s="1" t="str">
        <f t="shared" si="2"/>
        <v>Hybrid  x  Asian</v>
      </c>
    </row>
    <row r="85" spans="3:7">
      <c r="C85" s="22" t="s">
        <v>151</v>
      </c>
      <c r="D85" s="23" t="s">
        <v>152</v>
      </c>
      <c r="F85" s="1" t="s">
        <v>202</v>
      </c>
      <c r="G85" s="1" t="str">
        <f t="shared" si="2"/>
        <v>Hybrid  x  Hispanic or Latino</v>
      </c>
    </row>
    <row r="86" spans="3:7">
      <c r="C86" s="22" t="s">
        <v>151</v>
      </c>
      <c r="D86" s="23" t="s">
        <v>152</v>
      </c>
      <c r="F86" s="1" t="s">
        <v>202</v>
      </c>
      <c r="G86" s="1" t="str">
        <f t="shared" si="2"/>
        <v>Hybrid  x  Native Hawaiian or Pacific Islander</v>
      </c>
    </row>
    <row r="87" spans="3:7">
      <c r="C87" s="22" t="s">
        <v>151</v>
      </c>
      <c r="D87" s="23" t="s">
        <v>152</v>
      </c>
      <c r="F87" s="1" t="s">
        <v>202</v>
      </c>
      <c r="G87" s="1" t="str">
        <f t="shared" si="2"/>
        <v>Hybrid  x  Two or more races</v>
      </c>
    </row>
    <row r="88" spans="3:7">
      <c r="C88" s="22" t="s">
        <v>151</v>
      </c>
      <c r="D88" s="23" t="s">
        <v>152</v>
      </c>
      <c r="F88" s="1" t="s">
        <v>194</v>
      </c>
      <c r="G88" s="1" t="str">
        <f t="shared" ref="G88:G110" si="3">"Fully Remote  x  "&amp;G19</f>
        <v>Fully Remote  x  English Learners</v>
      </c>
    </row>
    <row r="89" spans="3:7">
      <c r="C89" s="22" t="s">
        <v>151</v>
      </c>
      <c r="D89" s="23" t="s">
        <v>152</v>
      </c>
      <c r="F89" s="1" t="s">
        <v>194</v>
      </c>
      <c r="G89" s="1" t="str">
        <f t="shared" si="3"/>
        <v>Fully Remote  x  Not English Learners</v>
      </c>
    </row>
    <row r="90" spans="3:7">
      <c r="C90" s="22" t="s">
        <v>151</v>
      </c>
      <c r="D90" s="23" t="s">
        <v>152</v>
      </c>
      <c r="F90" s="1" t="s">
        <v>195</v>
      </c>
      <c r="G90" s="1" t="str">
        <f t="shared" si="3"/>
        <v>Fully Remote  x  Homeless</v>
      </c>
    </row>
    <row r="91" spans="3:7">
      <c r="C91" s="22" t="s">
        <v>151</v>
      </c>
      <c r="D91" s="23" t="s">
        <v>152</v>
      </c>
      <c r="F91" s="1" t="s">
        <v>195</v>
      </c>
      <c r="G91" s="1" t="str">
        <f t="shared" si="3"/>
        <v>Fully Remote  x  Not Homeless</v>
      </c>
    </row>
    <row r="92" spans="3:7">
      <c r="C92" s="22" t="s">
        <v>151</v>
      </c>
      <c r="D92" s="23" t="s">
        <v>152</v>
      </c>
      <c r="F92" s="1" t="s">
        <v>196</v>
      </c>
      <c r="G92" s="1" t="str">
        <f t="shared" si="3"/>
        <v>Fully Remote  x  Military Connected</v>
      </c>
    </row>
    <row r="93" spans="3:7">
      <c r="C93" s="22" t="s">
        <v>151</v>
      </c>
      <c r="D93" s="23" t="s">
        <v>152</v>
      </c>
      <c r="F93" s="1" t="s">
        <v>196</v>
      </c>
      <c r="G93" s="1" t="str">
        <f t="shared" si="3"/>
        <v>Fully Remote  x  Not Military Connected</v>
      </c>
    </row>
    <row r="94" spans="3:7">
      <c r="C94" s="22" t="s">
        <v>151</v>
      </c>
      <c r="D94" s="23" t="s">
        <v>152</v>
      </c>
      <c r="F94" s="1" t="s">
        <v>197</v>
      </c>
      <c r="G94" s="1" t="str">
        <f t="shared" si="3"/>
        <v>Fully Remote  x  Migrant</v>
      </c>
    </row>
    <row r="95" spans="3:7">
      <c r="C95" s="22" t="s">
        <v>151</v>
      </c>
      <c r="D95" s="23" t="s">
        <v>152</v>
      </c>
      <c r="F95" s="1" t="s">
        <v>197</v>
      </c>
      <c r="G95" s="1" t="str">
        <f t="shared" si="3"/>
        <v>Fully Remote  x  Not Migrant</v>
      </c>
    </row>
    <row r="96" spans="3:7">
      <c r="C96" s="22" t="s">
        <v>151</v>
      </c>
      <c r="D96" s="23" t="s">
        <v>152</v>
      </c>
      <c r="F96" s="1" t="s">
        <v>198</v>
      </c>
      <c r="G96" s="1" t="str">
        <f t="shared" si="3"/>
        <v>Fully Remote  x  Foster</v>
      </c>
    </row>
    <row r="97" spans="3:7">
      <c r="C97" s="22" t="s">
        <v>151</v>
      </c>
      <c r="D97" s="23" t="s">
        <v>152</v>
      </c>
      <c r="F97" s="1" t="s">
        <v>198</v>
      </c>
      <c r="G97" s="1" t="str">
        <f t="shared" si="3"/>
        <v>Fully Remote  x  Not Foster</v>
      </c>
    </row>
    <row r="98" spans="3:7">
      <c r="C98" s="22" t="s">
        <v>151</v>
      </c>
      <c r="D98" s="23" t="s">
        <v>152</v>
      </c>
      <c r="F98" s="1" t="s">
        <v>199</v>
      </c>
      <c r="G98" s="1" t="str">
        <f t="shared" si="3"/>
        <v>Fully Remote  x  Economically Disadvantaged</v>
      </c>
    </row>
    <row r="99" spans="3:7">
      <c r="C99" s="22" t="s">
        <v>151</v>
      </c>
      <c r="D99" s="23" t="s">
        <v>152</v>
      </c>
      <c r="F99" s="1" t="s">
        <v>199</v>
      </c>
      <c r="G99" s="1" t="str">
        <f t="shared" si="3"/>
        <v>Fully Remote  x  Not Economically Disadvantaged</v>
      </c>
    </row>
    <row r="100" spans="3:7">
      <c r="C100" s="22" t="s">
        <v>151</v>
      </c>
      <c r="D100" s="23" t="s">
        <v>152</v>
      </c>
      <c r="F100" s="1" t="s">
        <v>200</v>
      </c>
      <c r="G100" s="1" t="str">
        <f t="shared" si="3"/>
        <v>Fully Remote  x  Male</v>
      </c>
    </row>
    <row r="101" spans="3:7">
      <c r="C101" s="22" t="s">
        <v>151</v>
      </c>
      <c r="D101" s="23" t="s">
        <v>152</v>
      </c>
      <c r="F101" s="1" t="s">
        <v>200</v>
      </c>
      <c r="G101" s="1" t="str">
        <f t="shared" si="3"/>
        <v>Fully Remote  x  Female</v>
      </c>
    </row>
    <row r="102" spans="3:7">
      <c r="C102" s="22" t="s">
        <v>151</v>
      </c>
      <c r="D102" s="23" t="s">
        <v>152</v>
      </c>
      <c r="F102" s="1" t="s">
        <v>201</v>
      </c>
      <c r="G102" s="1" t="str">
        <f t="shared" si="3"/>
        <v>Fully Remote  x  Special Education</v>
      </c>
    </row>
    <row r="103" spans="3:7">
      <c r="C103" s="22" t="s">
        <v>151</v>
      </c>
      <c r="D103" s="23" t="s">
        <v>152</v>
      </c>
      <c r="F103" s="1" t="s">
        <v>201</v>
      </c>
      <c r="G103" s="1" t="str">
        <f t="shared" si="3"/>
        <v>Fully Remote  x  Not Special Education</v>
      </c>
    </row>
    <row r="104" spans="3:7">
      <c r="C104" s="22" t="s">
        <v>151</v>
      </c>
      <c r="D104" s="23" t="s">
        <v>152</v>
      </c>
      <c r="F104" s="1" t="s">
        <v>202</v>
      </c>
      <c r="G104" s="1" t="str">
        <f t="shared" si="3"/>
        <v>Fully Remote  x  White</v>
      </c>
    </row>
    <row r="105" spans="3:7">
      <c r="C105" s="22" t="s">
        <v>151</v>
      </c>
      <c r="D105" s="23" t="s">
        <v>152</v>
      </c>
      <c r="F105" s="1" t="s">
        <v>202</v>
      </c>
      <c r="G105" s="1" t="str">
        <f t="shared" si="3"/>
        <v>Fully Remote  x  African-American or Black</v>
      </c>
    </row>
    <row r="106" spans="3:7">
      <c r="C106" s="22" t="s">
        <v>151</v>
      </c>
      <c r="D106" s="23" t="s">
        <v>152</v>
      </c>
      <c r="F106" s="1" t="s">
        <v>202</v>
      </c>
      <c r="G106" s="1" t="str">
        <f t="shared" si="3"/>
        <v>Fully Remote  x  American Indian or Alaska Native</v>
      </c>
    </row>
    <row r="107" spans="3:7">
      <c r="C107" s="22" t="s">
        <v>151</v>
      </c>
      <c r="D107" s="23" t="s">
        <v>152</v>
      </c>
      <c r="F107" s="1" t="s">
        <v>202</v>
      </c>
      <c r="G107" s="1" t="str">
        <f t="shared" si="3"/>
        <v>Fully Remote  x  Asian</v>
      </c>
    </row>
    <row r="108" spans="3:7">
      <c r="C108" s="22" t="s">
        <v>151</v>
      </c>
      <c r="D108" s="23" t="s">
        <v>152</v>
      </c>
      <c r="F108" s="1" t="s">
        <v>202</v>
      </c>
      <c r="G108" s="1" t="str">
        <f t="shared" si="3"/>
        <v>Fully Remote  x  Hispanic or Latino</v>
      </c>
    </row>
    <row r="109" spans="3:7">
      <c r="C109" s="22" t="s">
        <v>151</v>
      </c>
      <c r="D109" s="23" t="s">
        <v>152</v>
      </c>
      <c r="F109" s="1" t="s">
        <v>202</v>
      </c>
      <c r="G109" s="1" t="str">
        <f t="shared" si="3"/>
        <v>Fully Remote  x  Native Hawaiian or Pacific Islander</v>
      </c>
    </row>
    <row r="110" spans="3:7">
      <c r="C110" s="22" t="s">
        <v>151</v>
      </c>
      <c r="D110" s="23" t="s">
        <v>152</v>
      </c>
      <c r="F110" s="1" t="s">
        <v>202</v>
      </c>
      <c r="G110" s="1" t="str">
        <f t="shared" si="3"/>
        <v>Fully Remote  x  Two or more races</v>
      </c>
    </row>
    <row r="111" spans="3:7">
      <c r="C111" s="22" t="s">
        <v>151</v>
      </c>
      <c r="D111" s="23" t="s">
        <v>152</v>
      </c>
      <c r="F111" s="1" t="s">
        <v>124</v>
      </c>
      <c r="G111" s="1" t="s">
        <v>203</v>
      </c>
    </row>
    <row r="112" spans="3:7">
      <c r="C112" s="22" t="s">
        <v>151</v>
      </c>
      <c r="D112" s="23" t="s">
        <v>152</v>
      </c>
      <c r="F112" s="1" t="s">
        <v>124</v>
      </c>
      <c r="G112" s="1" t="s">
        <v>204</v>
      </c>
    </row>
    <row r="113" spans="3:7">
      <c r="C113" s="22" t="s">
        <v>151</v>
      </c>
      <c r="D113" s="23" t="s">
        <v>152</v>
      </c>
      <c r="F113" s="1" t="s">
        <v>124</v>
      </c>
      <c r="G113" s="1" t="s">
        <v>205</v>
      </c>
    </row>
    <row r="114" spans="3:7">
      <c r="C114" s="22" t="s">
        <v>151</v>
      </c>
      <c r="D114" s="23" t="s">
        <v>152</v>
      </c>
      <c r="F114" s="1" t="s">
        <v>124</v>
      </c>
      <c r="G114" s="1" t="s">
        <v>206</v>
      </c>
    </row>
    <row r="115" spans="3:7">
      <c r="C115" s="22" t="s">
        <v>151</v>
      </c>
      <c r="D115" s="23" t="s">
        <v>152</v>
      </c>
      <c r="F115" s="1" t="s">
        <v>124</v>
      </c>
      <c r="G115" s="1" t="s">
        <v>207</v>
      </c>
    </row>
    <row r="116" spans="3:7">
      <c r="C116" s="22" t="s">
        <v>151</v>
      </c>
      <c r="D116" s="23" t="s">
        <v>152</v>
      </c>
      <c r="F116" s="1" t="s">
        <v>124</v>
      </c>
      <c r="G116" s="1" t="s">
        <v>208</v>
      </c>
    </row>
    <row r="117" spans="3:7">
      <c r="C117" s="22" t="s">
        <v>151</v>
      </c>
      <c r="D117" s="23" t="s">
        <v>152</v>
      </c>
      <c r="F117" s="1" t="s">
        <v>124</v>
      </c>
      <c r="G117" s="1" t="s">
        <v>209</v>
      </c>
    </row>
    <row r="118" spans="3:7">
      <c r="C118" s="22" t="s">
        <v>151</v>
      </c>
      <c r="D118" s="23" t="s">
        <v>152</v>
      </c>
      <c r="F118" s="1" t="s">
        <v>124</v>
      </c>
      <c r="G118" s="1" t="s">
        <v>210</v>
      </c>
    </row>
    <row r="119" spans="3:7">
      <c r="C119" s="22" t="s">
        <v>151</v>
      </c>
      <c r="D119" s="23" t="s">
        <v>152</v>
      </c>
      <c r="F119" s="1" t="s">
        <v>124</v>
      </c>
      <c r="G119" s="1" t="s">
        <v>211</v>
      </c>
    </row>
    <row r="120" spans="3:7">
      <c r="C120" s="22" t="s">
        <v>151</v>
      </c>
      <c r="D120" s="23" t="s">
        <v>152</v>
      </c>
      <c r="F120" s="1" t="s">
        <v>124</v>
      </c>
      <c r="G120" s="1" t="s">
        <v>212</v>
      </c>
    </row>
    <row r="121" spans="3:7">
      <c r="C121" s="22" t="s">
        <v>151</v>
      </c>
      <c r="D121" s="23" t="s">
        <v>152</v>
      </c>
      <c r="F121" s="1" t="s">
        <v>124</v>
      </c>
      <c r="G121" s="1" t="s">
        <v>213</v>
      </c>
    </row>
    <row r="122" spans="3:7">
      <c r="C122" s="22" t="s">
        <v>151</v>
      </c>
      <c r="D122" s="23" t="s">
        <v>152</v>
      </c>
      <c r="F122" s="1" t="s">
        <v>124</v>
      </c>
      <c r="G122" s="1" t="s">
        <v>214</v>
      </c>
    </row>
    <row r="123" spans="3:7">
      <c r="C123" s="22" t="s">
        <v>151</v>
      </c>
      <c r="D123" s="23" t="s">
        <v>152</v>
      </c>
      <c r="F123" s="1" t="s">
        <v>124</v>
      </c>
      <c r="G123" s="1" t="s">
        <v>215</v>
      </c>
    </row>
    <row r="124" spans="3:7">
      <c r="C124" s="22" t="s">
        <v>151</v>
      </c>
      <c r="D124" s="23" t="s">
        <v>152</v>
      </c>
      <c r="F124" s="1" t="s">
        <v>124</v>
      </c>
      <c r="G124" s="1" t="s">
        <v>216</v>
      </c>
    </row>
    <row r="125" spans="3:7">
      <c r="C125" s="22" t="s">
        <v>151</v>
      </c>
      <c r="D125" s="23" t="s">
        <v>152</v>
      </c>
      <c r="F125" s="1" t="s">
        <v>125</v>
      </c>
      <c r="G125" s="1" t="s">
        <v>217</v>
      </c>
    </row>
    <row r="126" spans="3:7">
      <c r="C126" s="22" t="s">
        <v>151</v>
      </c>
      <c r="D126" s="23" t="s">
        <v>152</v>
      </c>
      <c r="F126" s="1" t="s">
        <v>125</v>
      </c>
      <c r="G126" s="1" t="s">
        <v>218</v>
      </c>
    </row>
    <row r="127" spans="3:7">
      <c r="C127" s="22" t="s">
        <v>151</v>
      </c>
      <c r="D127" s="23" t="s">
        <v>152</v>
      </c>
      <c r="F127" s="1" t="s">
        <v>125</v>
      </c>
      <c r="G127" s="1" t="s">
        <v>219</v>
      </c>
    </row>
    <row r="128" spans="3:7">
      <c r="C128" s="22" t="s">
        <v>151</v>
      </c>
      <c r="D128" s="23" t="s">
        <v>152</v>
      </c>
      <c r="F128" s="1" t="s">
        <v>125</v>
      </c>
      <c r="G128" s="1" t="s">
        <v>220</v>
      </c>
    </row>
    <row r="129" spans="3:7">
      <c r="C129" s="22" t="s">
        <v>151</v>
      </c>
      <c r="D129" s="23" t="s">
        <v>152</v>
      </c>
      <c r="F129" s="1" t="s">
        <v>126</v>
      </c>
      <c r="G129" s="1" t="s">
        <v>221</v>
      </c>
    </row>
    <row r="130" spans="3:7">
      <c r="C130" s="22" t="s">
        <v>151</v>
      </c>
      <c r="D130" s="23" t="s">
        <v>152</v>
      </c>
      <c r="F130" s="1" t="s">
        <v>126</v>
      </c>
      <c r="G130" s="1" t="s">
        <v>222</v>
      </c>
    </row>
    <row r="131" spans="3:7">
      <c r="C131" s="22" t="s">
        <v>151</v>
      </c>
      <c r="D131" s="23" t="s">
        <v>152</v>
      </c>
      <c r="F131" s="1" t="s">
        <v>126</v>
      </c>
      <c r="G131" s="5" t="s">
        <v>223</v>
      </c>
    </row>
    <row r="132" spans="3:7">
      <c r="C132" s="22" t="s">
        <v>151</v>
      </c>
      <c r="D132" s="23" t="s">
        <v>152</v>
      </c>
      <c r="F132" s="1" t="s">
        <v>126</v>
      </c>
      <c r="G132" s="1" t="s">
        <v>224</v>
      </c>
    </row>
    <row r="133" spans="3:7">
      <c r="C133" s="22" t="s">
        <v>151</v>
      </c>
      <c r="D133" s="23" t="s">
        <v>152</v>
      </c>
      <c r="F133" s="1" t="s">
        <v>127</v>
      </c>
      <c r="G133" s="1" t="s">
        <v>225</v>
      </c>
    </row>
    <row r="134" spans="3:7">
      <c r="C134" s="22" t="s">
        <v>151</v>
      </c>
      <c r="D134" s="23" t="s">
        <v>152</v>
      </c>
      <c r="F134" s="1" t="s">
        <v>127</v>
      </c>
      <c r="G134" s="1" t="s">
        <v>226</v>
      </c>
    </row>
    <row r="135" spans="3:7">
      <c r="C135" s="22" t="s">
        <v>151</v>
      </c>
      <c r="D135" s="23" t="s">
        <v>152</v>
      </c>
      <c r="F135" s="1" t="s">
        <v>127</v>
      </c>
      <c r="G135" s="1" t="s">
        <v>227</v>
      </c>
    </row>
    <row r="136" spans="3:7">
      <c r="C136" s="22" t="s">
        <v>151</v>
      </c>
      <c r="D136" s="23" t="s">
        <v>152</v>
      </c>
      <c r="F136" s="1" t="s">
        <v>127</v>
      </c>
      <c r="G136" s="1" t="s">
        <v>228</v>
      </c>
    </row>
    <row r="137" spans="3:7">
      <c r="C137" s="22" t="s">
        <v>151</v>
      </c>
      <c r="D137" s="23" t="s">
        <v>152</v>
      </c>
      <c r="F137" s="1" t="s">
        <v>127</v>
      </c>
      <c r="G137" s="1" t="s">
        <v>229</v>
      </c>
    </row>
    <row r="138" spans="3:7">
      <c r="C138" s="22" t="s">
        <v>151</v>
      </c>
      <c r="D138" s="23" t="s">
        <v>152</v>
      </c>
      <c r="F138" s="1" t="s">
        <v>127</v>
      </c>
      <c r="G138" s="1" t="s">
        <v>230</v>
      </c>
    </row>
    <row r="139" spans="3:7">
      <c r="C139" s="22" t="s">
        <v>151</v>
      </c>
      <c r="D139" s="23" t="s">
        <v>152</v>
      </c>
      <c r="F139" s="1" t="s">
        <v>127</v>
      </c>
      <c r="G139" s="1" t="s">
        <v>231</v>
      </c>
    </row>
    <row r="140" spans="3:7">
      <c r="C140" s="22" t="s">
        <v>151</v>
      </c>
      <c r="D140" s="23" t="s">
        <v>152</v>
      </c>
      <c r="F140" s="1" t="s">
        <v>127</v>
      </c>
      <c r="G140" s="1" t="s">
        <v>232</v>
      </c>
    </row>
    <row r="141" spans="3:7">
      <c r="C141" s="22" t="s">
        <v>151</v>
      </c>
      <c r="D141" s="23" t="s">
        <v>152</v>
      </c>
      <c r="F141" s="1" t="s">
        <v>127</v>
      </c>
      <c r="G141" s="1" t="s">
        <v>233</v>
      </c>
    </row>
    <row r="142" spans="3:7">
      <c r="C142" s="22" t="s">
        <v>151</v>
      </c>
      <c r="D142" s="23" t="s">
        <v>152</v>
      </c>
      <c r="F142" s="1" t="s">
        <v>127</v>
      </c>
      <c r="G142" s="1" t="s">
        <v>234</v>
      </c>
    </row>
    <row r="143" spans="3:7">
      <c r="C143" s="22" t="s">
        <v>151</v>
      </c>
      <c r="D143" s="23" t="s">
        <v>152</v>
      </c>
      <c r="F143" s="1" t="s">
        <v>127</v>
      </c>
      <c r="G143" s="1" t="s">
        <v>235</v>
      </c>
    </row>
    <row r="144" spans="3:7">
      <c r="C144" s="22" t="s">
        <v>151</v>
      </c>
      <c r="D144" s="23" t="s">
        <v>152</v>
      </c>
      <c r="F144" s="1" t="s">
        <v>127</v>
      </c>
      <c r="G144" s="1" t="s">
        <v>236</v>
      </c>
    </row>
    <row r="145" spans="3:7">
      <c r="C145" s="22" t="s">
        <v>151</v>
      </c>
      <c r="D145" s="23" t="s">
        <v>152</v>
      </c>
      <c r="F145" s="1" t="s">
        <v>127</v>
      </c>
      <c r="G145" s="1" t="s">
        <v>237</v>
      </c>
    </row>
    <row r="146" spans="3:7">
      <c r="C146" s="22" t="s">
        <v>151</v>
      </c>
      <c r="D146" s="23" t="s">
        <v>152</v>
      </c>
      <c r="F146" s="1" t="s">
        <v>127</v>
      </c>
      <c r="G146" s="1" t="s">
        <v>238</v>
      </c>
    </row>
    <row r="147" spans="3:7">
      <c r="C147" s="22" t="s">
        <v>151</v>
      </c>
      <c r="D147" s="23" t="s">
        <v>152</v>
      </c>
      <c r="F147" s="1" t="s">
        <v>128</v>
      </c>
      <c r="G147" s="1" t="s">
        <v>239</v>
      </c>
    </row>
    <row r="148" spans="3:7">
      <c r="C148" s="22" t="s">
        <v>151</v>
      </c>
      <c r="D148" s="23" t="s">
        <v>152</v>
      </c>
      <c r="F148" s="1" t="s">
        <v>128</v>
      </c>
      <c r="G148" s="1" t="s">
        <v>240</v>
      </c>
    </row>
    <row r="149" spans="3:7">
      <c r="C149" s="22" t="s">
        <v>151</v>
      </c>
      <c r="D149" s="23" t="s">
        <v>152</v>
      </c>
      <c r="F149" s="1" t="s">
        <v>128</v>
      </c>
      <c r="G149" s="1" t="s">
        <v>241</v>
      </c>
    </row>
    <row r="150" spans="3:7">
      <c r="C150" s="22" t="s">
        <v>151</v>
      </c>
      <c r="D150" s="23" t="s">
        <v>152</v>
      </c>
      <c r="F150" s="1" t="s">
        <v>128</v>
      </c>
      <c r="G150" s="1" t="s">
        <v>242</v>
      </c>
    </row>
    <row r="151" spans="3:7">
      <c r="C151" s="22" t="s">
        <v>151</v>
      </c>
      <c r="D151" s="23" t="s">
        <v>152</v>
      </c>
      <c r="F151" s="1" t="s">
        <v>128</v>
      </c>
      <c r="G151" s="1" t="s">
        <v>243</v>
      </c>
    </row>
    <row r="152" spans="3:7">
      <c r="C152" s="22" t="s">
        <v>151</v>
      </c>
      <c r="D152" s="23" t="s">
        <v>152</v>
      </c>
      <c r="F152" s="1" t="s">
        <v>128</v>
      </c>
      <c r="G152" s="1" t="s">
        <v>244</v>
      </c>
    </row>
    <row r="153" spans="3:7">
      <c r="C153" s="22" t="s">
        <v>151</v>
      </c>
      <c r="D153" s="23" t="s">
        <v>152</v>
      </c>
      <c r="F153" s="1" t="s">
        <v>128</v>
      </c>
      <c r="G153" s="1" t="s">
        <v>245</v>
      </c>
    </row>
    <row r="154" spans="3:7">
      <c r="C154" s="22" t="s">
        <v>151</v>
      </c>
      <c r="D154" s="23" t="s">
        <v>152</v>
      </c>
      <c r="F154" s="1" t="s">
        <v>128</v>
      </c>
      <c r="G154" s="1" t="s">
        <v>246</v>
      </c>
    </row>
    <row r="155" spans="3:7">
      <c r="C155" s="22" t="s">
        <v>151</v>
      </c>
      <c r="D155" s="23" t="s">
        <v>152</v>
      </c>
      <c r="F155" s="1" t="s">
        <v>128</v>
      </c>
      <c r="G155" s="1" t="s">
        <v>247</v>
      </c>
    </row>
    <row r="156" spans="3:7">
      <c r="C156" s="22" t="s">
        <v>151</v>
      </c>
      <c r="D156" s="23" t="s">
        <v>152</v>
      </c>
      <c r="F156" s="1" t="s">
        <v>128</v>
      </c>
      <c r="G156" s="1" t="s">
        <v>248</v>
      </c>
    </row>
    <row r="157" spans="3:7">
      <c r="C157" s="22" t="s">
        <v>151</v>
      </c>
      <c r="D157" s="23" t="s">
        <v>152</v>
      </c>
      <c r="F157" s="1" t="s">
        <v>128</v>
      </c>
      <c r="G157" s="1" t="s">
        <v>249</v>
      </c>
    </row>
    <row r="158" spans="3:7">
      <c r="C158" s="22" t="s">
        <v>151</v>
      </c>
      <c r="D158" s="23" t="s">
        <v>152</v>
      </c>
      <c r="F158" s="1" t="s">
        <v>128</v>
      </c>
      <c r="G158" s="1" t="s">
        <v>250</v>
      </c>
    </row>
    <row r="159" spans="3:7">
      <c r="C159" s="22" t="s">
        <v>151</v>
      </c>
      <c r="D159" s="23" t="s">
        <v>152</v>
      </c>
      <c r="F159" s="1" t="s">
        <v>128</v>
      </c>
      <c r="G159" s="1" t="s">
        <v>251</v>
      </c>
    </row>
    <row r="160" spans="3:7">
      <c r="C160" s="22" t="s">
        <v>151</v>
      </c>
      <c r="D160" s="23" t="s">
        <v>152</v>
      </c>
      <c r="F160" s="1" t="s">
        <v>128</v>
      </c>
      <c r="G160" s="1" t="s">
        <v>252</v>
      </c>
    </row>
    <row r="161" spans="3:7">
      <c r="C161" s="22" t="s">
        <v>151</v>
      </c>
      <c r="D161" s="23" t="s">
        <v>152</v>
      </c>
      <c r="F161" s="1" t="s">
        <v>129</v>
      </c>
      <c r="G161" s="1" t="s">
        <v>253</v>
      </c>
    </row>
    <row r="162" spans="3:7">
      <c r="C162" s="22" t="s">
        <v>151</v>
      </c>
      <c r="D162" s="23" t="s">
        <v>152</v>
      </c>
      <c r="F162" s="1" t="s">
        <v>129</v>
      </c>
      <c r="G162" s="1" t="s">
        <v>254</v>
      </c>
    </row>
    <row r="163" spans="3:7">
      <c r="C163" s="22" t="s">
        <v>151</v>
      </c>
      <c r="D163" s="23" t="s">
        <v>152</v>
      </c>
      <c r="F163" s="1" t="s">
        <v>129</v>
      </c>
      <c r="G163" s="1" t="s">
        <v>255</v>
      </c>
    </row>
    <row r="164" spans="3:7">
      <c r="C164" s="22" t="s">
        <v>151</v>
      </c>
      <c r="D164" s="23" t="s">
        <v>152</v>
      </c>
      <c r="F164" s="1" t="s">
        <v>129</v>
      </c>
      <c r="G164" s="1" t="s">
        <v>256</v>
      </c>
    </row>
    <row r="165" spans="3:7">
      <c r="C165" s="22" t="s">
        <v>151</v>
      </c>
      <c r="D165" s="23" t="s">
        <v>152</v>
      </c>
      <c r="F165" s="1" t="s">
        <v>131</v>
      </c>
      <c r="G165" s="1" t="s">
        <v>257</v>
      </c>
    </row>
    <row r="166" spans="3:7">
      <c r="C166" s="22" t="s">
        <v>151</v>
      </c>
      <c r="D166" s="23" t="s">
        <v>152</v>
      </c>
      <c r="F166" s="1" t="s">
        <v>131</v>
      </c>
      <c r="G166" s="1" t="s">
        <v>258</v>
      </c>
    </row>
    <row r="167" spans="3:7">
      <c r="C167" s="22" t="s">
        <v>151</v>
      </c>
      <c r="D167" s="23" t="s">
        <v>152</v>
      </c>
      <c r="F167" s="1" t="s">
        <v>131</v>
      </c>
      <c r="G167" s="1" t="s">
        <v>259</v>
      </c>
    </row>
    <row r="168" spans="3:7">
      <c r="C168" s="22" t="s">
        <v>151</v>
      </c>
      <c r="D168" s="23" t="s">
        <v>152</v>
      </c>
      <c r="F168" s="1" t="s">
        <v>131</v>
      </c>
      <c r="G168" s="1" t="s">
        <v>260</v>
      </c>
    </row>
    <row r="169" spans="3:7">
      <c r="C169" s="22" t="s">
        <v>151</v>
      </c>
      <c r="D169" s="23" t="s">
        <v>152</v>
      </c>
      <c r="F169" s="1" t="s">
        <v>131</v>
      </c>
      <c r="G169" s="1" t="s">
        <v>261</v>
      </c>
    </row>
    <row r="170" spans="3:7">
      <c r="C170" s="22" t="s">
        <v>151</v>
      </c>
      <c r="D170" s="23" t="s">
        <v>152</v>
      </c>
      <c r="F170" s="1" t="s">
        <v>131</v>
      </c>
      <c r="G170" s="1" t="s">
        <v>262</v>
      </c>
    </row>
    <row r="171" spans="3:7">
      <c r="C171" s="22" t="s">
        <v>151</v>
      </c>
      <c r="D171" s="23" t="s">
        <v>152</v>
      </c>
      <c r="F171" s="1" t="s">
        <v>131</v>
      </c>
      <c r="G171" s="1" t="s">
        <v>263</v>
      </c>
    </row>
    <row r="172" spans="3:7">
      <c r="C172" s="22" t="s">
        <v>151</v>
      </c>
      <c r="D172" s="23" t="s">
        <v>152</v>
      </c>
      <c r="F172" s="1" t="s">
        <v>131</v>
      </c>
      <c r="G172" s="1" t="s">
        <v>264</v>
      </c>
    </row>
    <row r="173" spans="3:7">
      <c r="C173" s="22" t="s">
        <v>151</v>
      </c>
      <c r="D173" s="23" t="s">
        <v>152</v>
      </c>
      <c r="F173" s="1" t="s">
        <v>131</v>
      </c>
      <c r="G173" s="1" t="s">
        <v>265</v>
      </c>
    </row>
    <row r="174" spans="3:7">
      <c r="C174" s="22" t="s">
        <v>151</v>
      </c>
      <c r="D174" s="23" t="s">
        <v>152</v>
      </c>
      <c r="F174" s="1" t="s">
        <v>131</v>
      </c>
      <c r="G174" s="1" t="s">
        <v>266</v>
      </c>
    </row>
    <row r="175" spans="3:7">
      <c r="C175" s="22" t="s">
        <v>151</v>
      </c>
      <c r="D175" s="23" t="s">
        <v>152</v>
      </c>
      <c r="F175" s="1" t="s">
        <v>131</v>
      </c>
      <c r="G175" s="1" t="s">
        <v>267</v>
      </c>
    </row>
    <row r="176" spans="3:7">
      <c r="C176" s="22" t="s">
        <v>151</v>
      </c>
      <c r="D176" s="23" t="s">
        <v>152</v>
      </c>
      <c r="F176" s="1" t="s">
        <v>131</v>
      </c>
      <c r="G176" s="1" t="s">
        <v>268</v>
      </c>
    </row>
    <row r="177" spans="3:7">
      <c r="C177" s="22" t="s">
        <v>151</v>
      </c>
      <c r="D177" s="23" t="s">
        <v>152</v>
      </c>
      <c r="F177" s="1" t="s">
        <v>131</v>
      </c>
      <c r="G177" s="1" t="s">
        <v>269</v>
      </c>
    </row>
    <row r="178" spans="3:7">
      <c r="C178" s="22" t="s">
        <v>151</v>
      </c>
      <c r="D178" s="23" t="s">
        <v>152</v>
      </c>
      <c r="F178" s="1" t="s">
        <v>131</v>
      </c>
      <c r="G178" s="1" t="s">
        <v>270</v>
      </c>
    </row>
    <row r="179" spans="3:7">
      <c r="C179" s="22" t="s">
        <v>151</v>
      </c>
      <c r="D179" s="23" t="s">
        <v>152</v>
      </c>
      <c r="F179" s="1" t="s">
        <v>131</v>
      </c>
      <c r="G179" s="1" t="s">
        <v>271</v>
      </c>
    </row>
    <row r="180" spans="3:7">
      <c r="C180" s="22" t="s">
        <v>151</v>
      </c>
      <c r="D180" s="23" t="s">
        <v>152</v>
      </c>
      <c r="F180" s="1" t="s">
        <v>131</v>
      </c>
      <c r="G180" s="1" t="s">
        <v>272</v>
      </c>
    </row>
    <row r="181" spans="3:7">
      <c r="C181" s="22" t="s">
        <v>151</v>
      </c>
      <c r="D181" s="23" t="s">
        <v>152</v>
      </c>
      <c r="F181" s="1" t="s">
        <v>131</v>
      </c>
      <c r="G181" s="1" t="s">
        <v>273</v>
      </c>
    </row>
    <row r="182" spans="3:7">
      <c r="C182" s="22" t="s">
        <v>151</v>
      </c>
      <c r="D182" s="23" t="s">
        <v>152</v>
      </c>
      <c r="F182" s="1" t="s">
        <v>131</v>
      </c>
      <c r="G182" s="1" t="s">
        <v>274</v>
      </c>
    </row>
    <row r="183" spans="3:7">
      <c r="C183" s="22" t="s">
        <v>151</v>
      </c>
      <c r="D183" s="23" t="s">
        <v>152</v>
      </c>
      <c r="F183" s="1" t="s">
        <v>131</v>
      </c>
      <c r="G183" s="1" t="s">
        <v>275</v>
      </c>
    </row>
    <row r="184" spans="3:7">
      <c r="C184" s="22" t="s">
        <v>151</v>
      </c>
      <c r="D184" s="23" t="s">
        <v>152</v>
      </c>
      <c r="F184" s="1" t="s">
        <v>131</v>
      </c>
      <c r="G184" s="1" t="s">
        <v>276</v>
      </c>
    </row>
    <row r="185" spans="3:7">
      <c r="C185" s="22" t="s">
        <v>151</v>
      </c>
      <c r="D185" s="23" t="s">
        <v>152</v>
      </c>
      <c r="F185" s="1" t="s">
        <v>131</v>
      </c>
      <c r="G185" s="1" t="s">
        <v>277</v>
      </c>
    </row>
    <row r="186" spans="3:7">
      <c r="C186" s="22" t="s">
        <v>151</v>
      </c>
      <c r="D186" s="23" t="s">
        <v>152</v>
      </c>
      <c r="F186" s="1" t="s">
        <v>131</v>
      </c>
      <c r="G186" s="1" t="s">
        <v>278</v>
      </c>
    </row>
    <row r="187" spans="3:7">
      <c r="C187" s="22" t="s">
        <v>151</v>
      </c>
      <c r="D187" s="23" t="s">
        <v>152</v>
      </c>
      <c r="F187" s="1" t="s">
        <v>131</v>
      </c>
      <c r="G187" s="1" t="s">
        <v>279</v>
      </c>
    </row>
    <row r="188" spans="3:7">
      <c r="C188" s="22" t="s">
        <v>151</v>
      </c>
      <c r="D188" s="23" t="s">
        <v>152</v>
      </c>
      <c r="F188" s="1" t="s">
        <v>131</v>
      </c>
      <c r="G188" s="1" t="s">
        <v>280</v>
      </c>
    </row>
    <row r="189" spans="3:7">
      <c r="C189" s="22" t="s">
        <v>151</v>
      </c>
      <c r="D189" s="23" t="s">
        <v>152</v>
      </c>
      <c r="F189" s="1" t="s">
        <v>131</v>
      </c>
      <c r="G189" s="1" t="s">
        <v>281</v>
      </c>
    </row>
    <row r="190" spans="3:7">
      <c r="C190" s="22" t="s">
        <v>151</v>
      </c>
      <c r="D190" s="23" t="s">
        <v>152</v>
      </c>
      <c r="F190" s="1" t="s">
        <v>131</v>
      </c>
      <c r="G190" s="1" t="s">
        <v>282</v>
      </c>
    </row>
    <row r="191" spans="3:7">
      <c r="C191" s="22" t="s">
        <v>151</v>
      </c>
      <c r="D191" s="23" t="s">
        <v>152</v>
      </c>
      <c r="F191" s="1" t="s">
        <v>131</v>
      </c>
      <c r="G191" s="1" t="s">
        <v>283</v>
      </c>
    </row>
    <row r="192" spans="3:7">
      <c r="C192" s="22" t="s">
        <v>151</v>
      </c>
      <c r="D192" s="23" t="s">
        <v>152</v>
      </c>
      <c r="F192" s="1" t="s">
        <v>131</v>
      </c>
      <c r="G192" s="1" t="s">
        <v>284</v>
      </c>
    </row>
    <row r="193" spans="3:7">
      <c r="C193" s="22" t="s">
        <v>151</v>
      </c>
      <c r="D193" s="23" t="s">
        <v>152</v>
      </c>
      <c r="F193" s="1" t="s">
        <v>132</v>
      </c>
      <c r="G193" s="1" t="s">
        <v>285</v>
      </c>
    </row>
    <row r="194" spans="3:7">
      <c r="C194" s="22" t="s">
        <v>151</v>
      </c>
      <c r="D194" s="23" t="s">
        <v>152</v>
      </c>
      <c r="F194" s="1" t="s">
        <v>132</v>
      </c>
      <c r="G194" s="1" t="s">
        <v>286</v>
      </c>
    </row>
    <row r="195" spans="3:7">
      <c r="C195" s="22" t="s">
        <v>151</v>
      </c>
      <c r="D195" s="23" t="s">
        <v>152</v>
      </c>
      <c r="F195" s="1" t="s">
        <v>132</v>
      </c>
      <c r="G195" s="1" t="s">
        <v>287</v>
      </c>
    </row>
    <row r="196" spans="3:7">
      <c r="C196" s="22" t="s">
        <v>151</v>
      </c>
      <c r="D196" s="23" t="s">
        <v>152</v>
      </c>
      <c r="F196" s="1" t="s">
        <v>132</v>
      </c>
      <c r="G196" s="1" t="s">
        <v>288</v>
      </c>
    </row>
    <row r="197" spans="3:7">
      <c r="C197" s="22" t="s">
        <v>151</v>
      </c>
      <c r="D197" s="23" t="s">
        <v>152</v>
      </c>
      <c r="F197" s="1" t="s">
        <v>132</v>
      </c>
      <c r="G197" s="1" t="s">
        <v>289</v>
      </c>
    </row>
    <row r="198" spans="3:7">
      <c r="C198" s="22" t="s">
        <v>151</v>
      </c>
      <c r="D198" s="23" t="s">
        <v>152</v>
      </c>
      <c r="F198" s="1" t="s">
        <v>132</v>
      </c>
      <c r="G198" s="1" t="s">
        <v>290</v>
      </c>
    </row>
    <row r="199" spans="3:7">
      <c r="C199" s="22" t="s">
        <v>151</v>
      </c>
      <c r="D199" s="23" t="s">
        <v>152</v>
      </c>
      <c r="F199" s="1" t="s">
        <v>132</v>
      </c>
      <c r="G199" s="1" t="s">
        <v>291</v>
      </c>
    </row>
    <row r="200" spans="3:7">
      <c r="C200" s="22" t="s">
        <v>151</v>
      </c>
      <c r="D200" s="23" t="s">
        <v>152</v>
      </c>
      <c r="F200" s="1" t="s">
        <v>132</v>
      </c>
      <c r="G200" s="1" t="s">
        <v>292</v>
      </c>
    </row>
    <row r="201" spans="3:7">
      <c r="C201" s="22" t="s">
        <v>151</v>
      </c>
      <c r="D201" s="23" t="s">
        <v>152</v>
      </c>
      <c r="F201" s="1" t="s">
        <v>133</v>
      </c>
      <c r="G201" s="1" t="s">
        <v>293</v>
      </c>
    </row>
    <row r="202" spans="3:7">
      <c r="C202" s="22" t="s">
        <v>151</v>
      </c>
      <c r="D202" s="23" t="s">
        <v>152</v>
      </c>
      <c r="F202" s="1" t="s">
        <v>133</v>
      </c>
      <c r="G202" s="1" t="s">
        <v>294</v>
      </c>
    </row>
    <row r="203" spans="3:7">
      <c r="C203" s="22" t="s">
        <v>151</v>
      </c>
      <c r="D203" s="23" t="s">
        <v>152</v>
      </c>
      <c r="F203" s="1" t="s">
        <v>133</v>
      </c>
      <c r="G203" s="1" t="s">
        <v>295</v>
      </c>
    </row>
    <row r="204" spans="3:7">
      <c r="C204" s="22" t="s">
        <v>151</v>
      </c>
      <c r="D204" s="23" t="s">
        <v>152</v>
      </c>
      <c r="F204" s="1" t="s">
        <v>133</v>
      </c>
      <c r="G204" s="1" t="s">
        <v>296</v>
      </c>
    </row>
    <row r="205" spans="3:7">
      <c r="C205" s="22" t="s">
        <v>151</v>
      </c>
      <c r="D205" s="23" t="s">
        <v>152</v>
      </c>
      <c r="F205" s="1" t="s">
        <v>133</v>
      </c>
      <c r="G205" s="1" t="s">
        <v>297</v>
      </c>
    </row>
    <row r="206" spans="3:7">
      <c r="C206" s="22" t="s">
        <v>151</v>
      </c>
      <c r="D206" s="23" t="s">
        <v>152</v>
      </c>
      <c r="F206" s="1" t="s">
        <v>133</v>
      </c>
      <c r="G206" s="1" t="s">
        <v>298</v>
      </c>
    </row>
    <row r="207" spans="3:7">
      <c r="C207" s="22" t="s">
        <v>151</v>
      </c>
      <c r="D207" s="23" t="s">
        <v>152</v>
      </c>
      <c r="F207" s="1" t="s">
        <v>133</v>
      </c>
      <c r="G207" s="1" t="s">
        <v>299</v>
      </c>
    </row>
    <row r="208" spans="3:7">
      <c r="C208" s="22" t="s">
        <v>151</v>
      </c>
      <c r="D208" s="23" t="s">
        <v>152</v>
      </c>
      <c r="F208" s="1" t="s">
        <v>133</v>
      </c>
      <c r="G208" s="1" t="s">
        <v>300</v>
      </c>
    </row>
    <row r="209" spans="3:7">
      <c r="C209" s="22" t="s">
        <v>151</v>
      </c>
      <c r="D209" s="23" t="s">
        <v>152</v>
      </c>
      <c r="F209" s="1" t="s">
        <v>133</v>
      </c>
      <c r="G209" s="1" t="s">
        <v>301</v>
      </c>
    </row>
    <row r="210" spans="3:7">
      <c r="C210" s="22" t="s">
        <v>151</v>
      </c>
      <c r="D210" s="23" t="s">
        <v>152</v>
      </c>
      <c r="F210" s="1" t="s">
        <v>133</v>
      </c>
      <c r="G210" s="1" t="s">
        <v>302</v>
      </c>
    </row>
    <row r="211" spans="3:7">
      <c r="C211" s="22" t="s">
        <v>151</v>
      </c>
      <c r="D211" s="23" t="s">
        <v>152</v>
      </c>
      <c r="F211" s="1" t="s">
        <v>133</v>
      </c>
      <c r="G211" s="1" t="s">
        <v>303</v>
      </c>
    </row>
    <row r="212" spans="3:7">
      <c r="C212" s="22" t="s">
        <v>151</v>
      </c>
      <c r="D212" s="23" t="s">
        <v>152</v>
      </c>
      <c r="F212" s="1" t="s">
        <v>133</v>
      </c>
      <c r="G212" s="1" t="s">
        <v>304</v>
      </c>
    </row>
    <row r="213" spans="3:7">
      <c r="C213" s="22" t="s">
        <v>151</v>
      </c>
      <c r="D213" s="23" t="s">
        <v>152</v>
      </c>
      <c r="F213" s="1" t="s">
        <v>133</v>
      </c>
      <c r="G213" s="1" t="s">
        <v>305</v>
      </c>
    </row>
    <row r="214" spans="3:7">
      <c r="C214" s="22" t="s">
        <v>151</v>
      </c>
      <c r="D214" s="23" t="s">
        <v>152</v>
      </c>
      <c r="F214" s="1" t="s">
        <v>133</v>
      </c>
      <c r="G214" s="1" t="s">
        <v>306</v>
      </c>
    </row>
    <row r="215" spans="3:7">
      <c r="C215" s="22" t="s">
        <v>151</v>
      </c>
      <c r="D215" s="23" t="s">
        <v>152</v>
      </c>
      <c r="F215" s="1" t="s">
        <v>133</v>
      </c>
      <c r="G215" s="1" t="s">
        <v>307</v>
      </c>
    </row>
    <row r="216" spans="3:7">
      <c r="C216" s="22" t="s">
        <v>151</v>
      </c>
      <c r="D216" s="23" t="s">
        <v>152</v>
      </c>
      <c r="F216" s="1" t="s">
        <v>133</v>
      </c>
      <c r="G216" s="1" t="s">
        <v>308</v>
      </c>
    </row>
    <row r="217" spans="3:7">
      <c r="C217" s="22" t="s">
        <v>151</v>
      </c>
      <c r="D217" s="23" t="s">
        <v>152</v>
      </c>
      <c r="F217" s="1" t="s">
        <v>133</v>
      </c>
      <c r="G217" s="1" t="s">
        <v>309</v>
      </c>
    </row>
    <row r="218" spans="3:7">
      <c r="C218" s="22" t="s">
        <v>151</v>
      </c>
      <c r="D218" s="23" t="s">
        <v>152</v>
      </c>
      <c r="F218" s="1" t="s">
        <v>133</v>
      </c>
      <c r="G218" s="1" t="s">
        <v>310</v>
      </c>
    </row>
    <row r="219" spans="3:7">
      <c r="C219" s="22" t="s">
        <v>151</v>
      </c>
      <c r="D219" s="23" t="s">
        <v>152</v>
      </c>
      <c r="F219" s="1" t="s">
        <v>133</v>
      </c>
      <c r="G219" s="1" t="s">
        <v>311</v>
      </c>
    </row>
    <row r="220" spans="3:7">
      <c r="C220" s="22" t="s">
        <v>151</v>
      </c>
      <c r="D220" s="23" t="s">
        <v>152</v>
      </c>
      <c r="F220" s="1" t="s">
        <v>133</v>
      </c>
      <c r="G220" s="1" t="s">
        <v>312</v>
      </c>
    </row>
    <row r="221" spans="3:7">
      <c r="C221" s="22" t="s">
        <v>151</v>
      </c>
      <c r="D221" s="23" t="s">
        <v>152</v>
      </c>
      <c r="F221" s="1" t="s">
        <v>133</v>
      </c>
      <c r="G221" s="1" t="s">
        <v>313</v>
      </c>
    </row>
    <row r="222" spans="3:7">
      <c r="C222" s="22" t="s">
        <v>151</v>
      </c>
      <c r="D222" s="23" t="s">
        <v>152</v>
      </c>
      <c r="F222" s="1" t="s">
        <v>133</v>
      </c>
      <c r="G222" s="1" t="s">
        <v>314</v>
      </c>
    </row>
    <row r="223" spans="3:7">
      <c r="C223" s="22" t="s">
        <v>151</v>
      </c>
      <c r="D223" s="23" t="s">
        <v>152</v>
      </c>
      <c r="F223" s="1" t="s">
        <v>133</v>
      </c>
      <c r="G223" s="1" t="s">
        <v>315</v>
      </c>
    </row>
    <row r="224" spans="3:7">
      <c r="C224" s="22" t="s">
        <v>151</v>
      </c>
      <c r="D224" s="23" t="s">
        <v>152</v>
      </c>
      <c r="F224" s="1" t="s">
        <v>133</v>
      </c>
      <c r="G224" s="1" t="s">
        <v>316</v>
      </c>
    </row>
    <row r="225" spans="3:7">
      <c r="C225" s="22" t="s">
        <v>151</v>
      </c>
      <c r="D225" s="23" t="s">
        <v>152</v>
      </c>
      <c r="F225" s="1" t="s">
        <v>133</v>
      </c>
      <c r="G225" s="1" t="s">
        <v>317</v>
      </c>
    </row>
    <row r="226" spans="3:7">
      <c r="C226" s="22" t="s">
        <v>151</v>
      </c>
      <c r="D226" s="23" t="s">
        <v>152</v>
      </c>
      <c r="F226" s="1" t="s">
        <v>133</v>
      </c>
      <c r="G226" s="1" t="s">
        <v>318</v>
      </c>
    </row>
    <row r="227" spans="3:7">
      <c r="C227" s="22" t="s">
        <v>151</v>
      </c>
      <c r="D227" s="23" t="s">
        <v>152</v>
      </c>
      <c r="F227" s="1" t="s">
        <v>133</v>
      </c>
      <c r="G227" s="1" t="s">
        <v>319</v>
      </c>
    </row>
    <row r="228" spans="3:7">
      <c r="C228" s="22" t="s">
        <v>151</v>
      </c>
      <c r="D228" s="23" t="s">
        <v>152</v>
      </c>
      <c r="F228" s="1" t="s">
        <v>133</v>
      </c>
      <c r="G228" s="1" t="s">
        <v>320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9251E-952E-0A43-B0BF-AF4CBB85FADD}">
  <dimension ref="A1:AQ228"/>
  <sheetViews>
    <sheetView topLeftCell="I1"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1</v>
      </c>
      <c r="D2" s="23" t="s">
        <v>152</v>
      </c>
      <c r="F2" s="1" t="s">
        <v>153</v>
      </c>
      <c r="G2" s="1" t="s">
        <v>154</v>
      </c>
    </row>
    <row r="3" spans="1:43">
      <c r="C3" s="22">
        <v>1</v>
      </c>
      <c r="D3" s="23" t="s">
        <v>152</v>
      </c>
      <c r="F3" s="1" t="s">
        <v>112</v>
      </c>
      <c r="G3" s="1" t="s">
        <v>155</v>
      </c>
    </row>
    <row r="4" spans="1:43">
      <c r="C4" s="22">
        <v>1</v>
      </c>
      <c r="D4" s="23" t="s">
        <v>152</v>
      </c>
      <c r="F4" s="1" t="s">
        <v>112</v>
      </c>
      <c r="G4" s="1" t="s">
        <v>156</v>
      </c>
    </row>
    <row r="5" spans="1:43">
      <c r="C5" s="22">
        <v>1</v>
      </c>
      <c r="D5" s="23" t="s">
        <v>152</v>
      </c>
      <c r="F5" s="1" t="s">
        <v>112</v>
      </c>
      <c r="G5" s="1" t="s">
        <v>157</v>
      </c>
    </row>
    <row r="6" spans="1:43">
      <c r="C6" s="22">
        <v>1</v>
      </c>
      <c r="D6" s="23" t="s">
        <v>152</v>
      </c>
      <c r="F6" s="1" t="s">
        <v>113</v>
      </c>
      <c r="G6" s="1" t="s">
        <v>158</v>
      </c>
    </row>
    <row r="7" spans="1:43">
      <c r="C7" s="22">
        <v>1</v>
      </c>
      <c r="D7" s="23" t="s">
        <v>152</v>
      </c>
      <c r="F7" s="1" t="s">
        <v>113</v>
      </c>
      <c r="G7" s="1" t="s">
        <v>159</v>
      </c>
    </row>
    <row r="8" spans="1:43">
      <c r="C8" s="22">
        <v>1</v>
      </c>
      <c r="D8" s="23" t="s">
        <v>152</v>
      </c>
      <c r="F8" s="1" t="s">
        <v>113</v>
      </c>
      <c r="G8" s="1" t="s">
        <v>160</v>
      </c>
    </row>
    <row r="9" spans="1:43">
      <c r="C9" s="22">
        <v>1</v>
      </c>
      <c r="D9" s="23" t="s">
        <v>152</v>
      </c>
      <c r="F9" s="1" t="s">
        <v>113</v>
      </c>
      <c r="G9" s="1" t="s">
        <v>161</v>
      </c>
    </row>
    <row r="10" spans="1:43">
      <c r="C10" s="22">
        <v>1</v>
      </c>
      <c r="D10" s="23" t="s">
        <v>152</v>
      </c>
      <c r="F10" s="1" t="s">
        <v>113</v>
      </c>
      <c r="G10" s="1" t="s">
        <v>162</v>
      </c>
    </row>
    <row r="11" spans="1:43">
      <c r="C11" s="22">
        <v>1</v>
      </c>
      <c r="D11" s="23" t="s">
        <v>152</v>
      </c>
      <c r="F11" s="1" t="s">
        <v>113</v>
      </c>
      <c r="G11" s="1" t="s">
        <v>163</v>
      </c>
    </row>
    <row r="12" spans="1:43">
      <c r="C12" s="22">
        <v>1</v>
      </c>
      <c r="D12" s="23" t="s">
        <v>152</v>
      </c>
      <c r="F12" s="1" t="s">
        <v>113</v>
      </c>
      <c r="G12" s="1" t="s">
        <v>164</v>
      </c>
    </row>
    <row r="13" spans="1:43">
      <c r="C13" s="22">
        <v>1</v>
      </c>
      <c r="D13" s="23" t="s">
        <v>152</v>
      </c>
      <c r="F13" s="1" t="s">
        <v>113</v>
      </c>
      <c r="G13" s="1" t="s">
        <v>165</v>
      </c>
    </row>
    <row r="14" spans="1:43">
      <c r="C14" s="22">
        <v>1</v>
      </c>
      <c r="D14" s="23" t="s">
        <v>152</v>
      </c>
      <c r="F14" s="1" t="s">
        <v>113</v>
      </c>
      <c r="G14" s="1" t="s">
        <v>166</v>
      </c>
    </row>
    <row r="15" spans="1:43">
      <c r="C15" s="22">
        <v>1</v>
      </c>
      <c r="D15" s="23" t="s">
        <v>152</v>
      </c>
      <c r="F15" s="1" t="s">
        <v>113</v>
      </c>
      <c r="G15" s="1" t="s">
        <v>167</v>
      </c>
    </row>
    <row r="16" spans="1:43">
      <c r="C16" s="22">
        <v>1</v>
      </c>
      <c r="D16" s="23" t="s">
        <v>152</v>
      </c>
      <c r="F16" s="1" t="s">
        <v>113</v>
      </c>
      <c r="G16" s="1" t="s">
        <v>168</v>
      </c>
    </row>
    <row r="17" spans="3:7">
      <c r="C17" s="22">
        <v>1</v>
      </c>
      <c r="D17" s="23" t="s">
        <v>152</v>
      </c>
      <c r="F17" s="1" t="s">
        <v>113</v>
      </c>
      <c r="G17" s="1" t="s">
        <v>169</v>
      </c>
    </row>
    <row r="18" spans="3:7">
      <c r="C18" s="22">
        <v>1</v>
      </c>
      <c r="D18" s="23" t="s">
        <v>152</v>
      </c>
      <c r="F18" s="1" t="s">
        <v>113</v>
      </c>
      <c r="G18" s="1" t="s">
        <v>170</v>
      </c>
    </row>
    <row r="19" spans="3:7">
      <c r="C19" s="22">
        <v>1</v>
      </c>
      <c r="D19" s="23" t="s">
        <v>152</v>
      </c>
      <c r="F19" s="1" t="s">
        <v>114</v>
      </c>
      <c r="G19" s="1" t="s">
        <v>171</v>
      </c>
    </row>
    <row r="20" spans="3:7">
      <c r="C20" s="22">
        <v>1</v>
      </c>
      <c r="D20" s="23" t="s">
        <v>152</v>
      </c>
      <c r="F20" s="1" t="s">
        <v>114</v>
      </c>
      <c r="G20" s="1" t="s">
        <v>172</v>
      </c>
    </row>
    <row r="21" spans="3:7">
      <c r="C21" s="22">
        <v>1</v>
      </c>
      <c r="D21" s="23" t="s">
        <v>152</v>
      </c>
      <c r="F21" s="1" t="s">
        <v>115</v>
      </c>
      <c r="G21" s="1" t="s">
        <v>173</v>
      </c>
    </row>
    <row r="22" spans="3:7">
      <c r="C22" s="22">
        <v>1</v>
      </c>
      <c r="D22" s="23" t="s">
        <v>152</v>
      </c>
      <c r="F22" s="1" t="s">
        <v>115</v>
      </c>
      <c r="G22" s="1" t="s">
        <v>174</v>
      </c>
    </row>
    <row r="23" spans="3:7">
      <c r="C23" s="22">
        <v>1</v>
      </c>
      <c r="D23" s="23" t="s">
        <v>152</v>
      </c>
      <c r="F23" s="1" t="s">
        <v>116</v>
      </c>
      <c r="G23" s="1" t="s">
        <v>175</v>
      </c>
    </row>
    <row r="24" spans="3:7">
      <c r="C24" s="22">
        <v>1</v>
      </c>
      <c r="D24" s="23" t="s">
        <v>152</v>
      </c>
      <c r="F24" s="1" t="s">
        <v>116</v>
      </c>
      <c r="G24" s="1" t="s">
        <v>176</v>
      </c>
    </row>
    <row r="25" spans="3:7">
      <c r="C25" s="22">
        <v>1</v>
      </c>
      <c r="D25" s="23" t="s">
        <v>152</v>
      </c>
      <c r="F25" s="1" t="s">
        <v>117</v>
      </c>
      <c r="G25" s="1" t="s">
        <v>177</v>
      </c>
    </row>
    <row r="26" spans="3:7">
      <c r="C26" s="22">
        <v>1</v>
      </c>
      <c r="D26" s="23" t="s">
        <v>152</v>
      </c>
      <c r="F26" s="1" t="s">
        <v>117</v>
      </c>
      <c r="G26" s="1" t="s">
        <v>178</v>
      </c>
    </row>
    <row r="27" spans="3:7">
      <c r="C27" s="22">
        <v>1</v>
      </c>
      <c r="D27" s="23" t="s">
        <v>152</v>
      </c>
      <c r="F27" s="1" t="s">
        <v>118</v>
      </c>
      <c r="G27" s="1" t="s">
        <v>179</v>
      </c>
    </row>
    <row r="28" spans="3:7">
      <c r="C28" s="22">
        <v>1</v>
      </c>
      <c r="D28" s="23" t="s">
        <v>152</v>
      </c>
      <c r="F28" s="1" t="s">
        <v>118</v>
      </c>
      <c r="G28" s="1" t="s">
        <v>180</v>
      </c>
    </row>
    <row r="29" spans="3:7">
      <c r="C29" s="22">
        <v>1</v>
      </c>
      <c r="D29" s="23" t="s">
        <v>152</v>
      </c>
      <c r="F29" s="1" t="s">
        <v>119</v>
      </c>
      <c r="G29" s="1" t="s">
        <v>181</v>
      </c>
    </row>
    <row r="30" spans="3:7">
      <c r="C30" s="22">
        <v>1</v>
      </c>
      <c r="D30" s="23" t="s">
        <v>152</v>
      </c>
      <c r="F30" s="1" t="s">
        <v>119</v>
      </c>
      <c r="G30" s="1" t="s">
        <v>182</v>
      </c>
    </row>
    <row r="31" spans="3:7">
      <c r="C31" s="22">
        <v>1</v>
      </c>
      <c r="D31" s="23" t="s">
        <v>152</v>
      </c>
      <c r="F31" s="1" t="s">
        <v>120</v>
      </c>
      <c r="G31" s="1" t="s">
        <v>183</v>
      </c>
    </row>
    <row r="32" spans="3:7">
      <c r="C32" s="22">
        <v>1</v>
      </c>
      <c r="D32" s="23" t="s">
        <v>152</v>
      </c>
      <c r="F32" s="1" t="s">
        <v>120</v>
      </c>
      <c r="G32" s="1" t="s">
        <v>184</v>
      </c>
    </row>
    <row r="33" spans="3:7">
      <c r="C33" s="22">
        <v>1</v>
      </c>
      <c r="D33" s="23" t="s">
        <v>152</v>
      </c>
      <c r="F33" s="1" t="s">
        <v>121</v>
      </c>
      <c r="G33" s="1" t="s">
        <v>185</v>
      </c>
    </row>
    <row r="34" spans="3:7">
      <c r="C34" s="22">
        <v>1</v>
      </c>
      <c r="D34" s="23" t="s">
        <v>152</v>
      </c>
      <c r="F34" s="1" t="s">
        <v>121</v>
      </c>
      <c r="G34" s="1" t="s">
        <v>186</v>
      </c>
    </row>
    <row r="35" spans="3:7">
      <c r="C35" s="22">
        <v>1</v>
      </c>
      <c r="D35" s="23" t="s">
        <v>152</v>
      </c>
      <c r="F35" s="1" t="s">
        <v>122</v>
      </c>
      <c r="G35" s="1" t="s">
        <v>187</v>
      </c>
    </row>
    <row r="36" spans="3:7">
      <c r="C36" s="22">
        <v>1</v>
      </c>
      <c r="D36" s="23" t="s">
        <v>152</v>
      </c>
      <c r="F36" s="1" t="s">
        <v>122</v>
      </c>
      <c r="G36" s="1" t="s">
        <v>188</v>
      </c>
    </row>
    <row r="37" spans="3:7">
      <c r="C37" s="22">
        <v>1</v>
      </c>
      <c r="D37" s="23" t="s">
        <v>152</v>
      </c>
      <c r="F37" s="1" t="s">
        <v>122</v>
      </c>
      <c r="G37" s="1" t="s">
        <v>189</v>
      </c>
    </row>
    <row r="38" spans="3:7">
      <c r="C38" s="22">
        <v>1</v>
      </c>
      <c r="D38" s="23" t="s">
        <v>152</v>
      </c>
      <c r="F38" s="1" t="s">
        <v>122</v>
      </c>
      <c r="G38" s="1" t="s">
        <v>190</v>
      </c>
    </row>
    <row r="39" spans="3:7">
      <c r="C39" s="22">
        <v>1</v>
      </c>
      <c r="D39" s="23" t="s">
        <v>152</v>
      </c>
      <c r="F39" s="1" t="s">
        <v>122</v>
      </c>
      <c r="G39" s="1" t="s">
        <v>191</v>
      </c>
    </row>
    <row r="40" spans="3:7">
      <c r="C40" s="22">
        <v>1</v>
      </c>
      <c r="D40" s="23" t="s">
        <v>152</v>
      </c>
      <c r="F40" s="1" t="s">
        <v>122</v>
      </c>
      <c r="G40" s="1" t="s">
        <v>192</v>
      </c>
    </row>
    <row r="41" spans="3:7">
      <c r="C41" s="22">
        <v>1</v>
      </c>
      <c r="D41" s="23" t="s">
        <v>152</v>
      </c>
      <c r="F41" s="1" t="s">
        <v>122</v>
      </c>
      <c r="G41" s="1" t="s">
        <v>193</v>
      </c>
    </row>
    <row r="42" spans="3:7">
      <c r="C42" s="22">
        <v>1</v>
      </c>
      <c r="D42" s="23" t="s">
        <v>152</v>
      </c>
      <c r="F42" s="1" t="str">
        <f t="shared" ref="F42:F64" si="0">$F$5&amp;"  x  "&amp;F19</f>
        <v>MODE OF INSTRUCTION  x  ENGLISH_LEARNER</v>
      </c>
      <c r="G42" s="1" t="str">
        <f t="shared" ref="G42:G64" si="1">"Fully In-Person  x  "&amp;G19</f>
        <v>Fully In-Person  x  English Learners</v>
      </c>
    </row>
    <row r="43" spans="3:7">
      <c r="C43" s="22">
        <v>1</v>
      </c>
      <c r="D43" s="23" t="s">
        <v>152</v>
      </c>
      <c r="F43" s="1" t="str">
        <f t="shared" si="0"/>
        <v>MODE OF INSTRUCTION  x  ENGLISH_LEARNER</v>
      </c>
      <c r="G43" s="1" t="str">
        <f t="shared" si="1"/>
        <v>Fully In-Person  x  Not English Learners</v>
      </c>
    </row>
    <row r="44" spans="3:7">
      <c r="C44" s="22">
        <v>1</v>
      </c>
      <c r="D44" s="23" t="s">
        <v>152</v>
      </c>
      <c r="F44" s="1" t="str">
        <f t="shared" si="0"/>
        <v>MODE OF INSTRUCTION  x  HOMELESS</v>
      </c>
      <c r="G44" s="1" t="str">
        <f t="shared" si="1"/>
        <v>Fully In-Person  x  Homeless</v>
      </c>
    </row>
    <row r="45" spans="3:7">
      <c r="C45" s="22">
        <v>1</v>
      </c>
      <c r="D45" s="23" t="s">
        <v>152</v>
      </c>
      <c r="F45" s="1" t="str">
        <f t="shared" si="0"/>
        <v>MODE OF INSTRUCTION  x  HOMELESS</v>
      </c>
      <c r="G45" s="1" t="str">
        <f t="shared" si="1"/>
        <v>Fully In-Person  x  Not Homeless</v>
      </c>
    </row>
    <row r="46" spans="3:7">
      <c r="C46" s="22">
        <v>1</v>
      </c>
      <c r="D46" s="23" t="s">
        <v>152</v>
      </c>
      <c r="F46" s="1" t="str">
        <f t="shared" si="0"/>
        <v>MODE OF INSTRUCTION  x  MILITARY_CONNECTED</v>
      </c>
      <c r="G46" s="1" t="str">
        <f t="shared" si="1"/>
        <v>Fully In-Person  x  Military Connected</v>
      </c>
    </row>
    <row r="47" spans="3:7">
      <c r="C47" s="22">
        <v>1</v>
      </c>
      <c r="D47" s="23" t="s">
        <v>152</v>
      </c>
      <c r="F47" s="1" t="str">
        <f t="shared" si="0"/>
        <v>MODE OF INSTRUCTION  x  MILITARY_CONNECTED</v>
      </c>
      <c r="G47" s="1" t="str">
        <f t="shared" si="1"/>
        <v>Fully In-Person  x  Not Military Connected</v>
      </c>
    </row>
    <row r="48" spans="3:7">
      <c r="C48" s="22">
        <v>1</v>
      </c>
      <c r="D48" s="23" t="s">
        <v>152</v>
      </c>
      <c r="F48" s="1" t="str">
        <f t="shared" si="0"/>
        <v>MODE OF INSTRUCTION  x  MIGRANT</v>
      </c>
      <c r="G48" s="1" t="str">
        <f t="shared" si="1"/>
        <v>Fully In-Person  x  Migrant</v>
      </c>
    </row>
    <row r="49" spans="3:7">
      <c r="C49" s="22">
        <v>1</v>
      </c>
      <c r="D49" s="23" t="s">
        <v>152</v>
      </c>
      <c r="F49" s="1" t="str">
        <f t="shared" si="0"/>
        <v>MODE OF INSTRUCTION  x  MIGRANT</v>
      </c>
      <c r="G49" s="1" t="str">
        <f t="shared" si="1"/>
        <v>Fully In-Person  x  Not Migrant</v>
      </c>
    </row>
    <row r="50" spans="3:7">
      <c r="C50" s="22">
        <v>1</v>
      </c>
      <c r="D50" s="23" t="s">
        <v>152</v>
      </c>
      <c r="F50" s="1" t="str">
        <f t="shared" si="0"/>
        <v>MODE OF INSTRUCTION  x  FOSTER</v>
      </c>
      <c r="G50" s="1" t="str">
        <f t="shared" si="1"/>
        <v>Fully In-Person  x  Foster</v>
      </c>
    </row>
    <row r="51" spans="3:7">
      <c r="C51" s="22">
        <v>1</v>
      </c>
      <c r="D51" s="23" t="s">
        <v>152</v>
      </c>
      <c r="F51" s="1" t="str">
        <f t="shared" si="0"/>
        <v>MODE OF INSTRUCTION  x  FOSTER</v>
      </c>
      <c r="G51" s="1" t="str">
        <f t="shared" si="1"/>
        <v>Fully In-Person  x  Not Foster</v>
      </c>
    </row>
    <row r="52" spans="3:7">
      <c r="C52" s="22">
        <v>1</v>
      </c>
      <c r="D52" s="23" t="s">
        <v>152</v>
      </c>
      <c r="F52" s="1" t="str">
        <f t="shared" si="0"/>
        <v>MODE OF INSTRUCTION  x  ECONOMICALLY_DISADVANTAGED</v>
      </c>
      <c r="G52" s="1" t="str">
        <f t="shared" si="1"/>
        <v>Fully In-Person  x  Economically Disadvantaged</v>
      </c>
    </row>
    <row r="53" spans="3:7">
      <c r="C53" s="22">
        <v>1</v>
      </c>
      <c r="D53" s="23" t="s">
        <v>152</v>
      </c>
      <c r="F53" s="1" t="str">
        <f t="shared" si="0"/>
        <v>MODE OF INSTRUCTION  x  ECONOMICALLY_DISADVANTAGED</v>
      </c>
      <c r="G53" s="1" t="str">
        <f t="shared" si="1"/>
        <v>Fully In-Person  x  Not Economically Disadvantaged</v>
      </c>
    </row>
    <row r="54" spans="3:7">
      <c r="C54" s="22">
        <v>1</v>
      </c>
      <c r="D54" s="23" t="s">
        <v>152</v>
      </c>
      <c r="F54" s="1" t="str">
        <f t="shared" si="0"/>
        <v>MODE OF INSTRUCTION  x  GENDER</v>
      </c>
      <c r="G54" s="1" t="str">
        <f t="shared" si="1"/>
        <v>Fully In-Person  x  Male</v>
      </c>
    </row>
    <row r="55" spans="3:7">
      <c r="C55" s="22">
        <v>1</v>
      </c>
      <c r="D55" s="23" t="s">
        <v>152</v>
      </c>
      <c r="F55" s="1" t="str">
        <f t="shared" si="0"/>
        <v>MODE OF INSTRUCTION  x  GENDER</v>
      </c>
      <c r="G55" s="1" t="str">
        <f t="shared" si="1"/>
        <v>Fully In-Person  x  Female</v>
      </c>
    </row>
    <row r="56" spans="3:7">
      <c r="C56" s="22">
        <v>1</v>
      </c>
      <c r="D56" s="23" t="s">
        <v>152</v>
      </c>
      <c r="F56" s="1" t="str">
        <f t="shared" si="0"/>
        <v>MODE OF INSTRUCTION  x  SPECIAL EDUCATION</v>
      </c>
      <c r="G56" s="1" t="str">
        <f t="shared" si="1"/>
        <v>Fully In-Person  x  Special Education</v>
      </c>
    </row>
    <row r="57" spans="3:7">
      <c r="C57" s="22">
        <v>1</v>
      </c>
      <c r="D57" s="23" t="s">
        <v>152</v>
      </c>
      <c r="F57" s="1" t="str">
        <f t="shared" si="0"/>
        <v>MODE OF INSTRUCTION  x  SPECIAL EDUCATION</v>
      </c>
      <c r="G57" s="1" t="str">
        <f t="shared" si="1"/>
        <v>Fully In-Person  x  Not Special Education</v>
      </c>
    </row>
    <row r="58" spans="3:7">
      <c r="C58" s="22">
        <v>1</v>
      </c>
      <c r="D58" s="23" t="s">
        <v>152</v>
      </c>
      <c r="F58" s="1" t="str">
        <f t="shared" si="0"/>
        <v>MODE OF INSTRUCTION  x  RACE_ETHNICITY</v>
      </c>
      <c r="G58" s="1" t="str">
        <f t="shared" si="1"/>
        <v>Fully In-Person  x  White</v>
      </c>
    </row>
    <row r="59" spans="3:7">
      <c r="C59" s="22">
        <v>1</v>
      </c>
      <c r="D59" s="23" t="s">
        <v>152</v>
      </c>
      <c r="F59" s="1" t="str">
        <f t="shared" si="0"/>
        <v>MODE OF INSTRUCTION  x  RACE_ETHNICITY</v>
      </c>
      <c r="G59" s="1" t="str">
        <f t="shared" si="1"/>
        <v>Fully In-Person  x  African-American or Black</v>
      </c>
    </row>
    <row r="60" spans="3:7">
      <c r="C60" s="22">
        <v>1</v>
      </c>
      <c r="D60" s="23" t="s">
        <v>152</v>
      </c>
      <c r="F60" s="1" t="str">
        <f t="shared" si="0"/>
        <v>MODE OF INSTRUCTION  x  RACE_ETHNICITY</v>
      </c>
      <c r="G60" s="1" t="str">
        <f t="shared" si="1"/>
        <v>Fully In-Person  x  American Indian or Alaska Native</v>
      </c>
    </row>
    <row r="61" spans="3:7">
      <c r="C61" s="22">
        <v>1</v>
      </c>
      <c r="D61" s="23" t="s">
        <v>152</v>
      </c>
      <c r="F61" s="1" t="str">
        <f t="shared" si="0"/>
        <v>MODE OF INSTRUCTION  x  RACE_ETHNICITY</v>
      </c>
      <c r="G61" s="1" t="str">
        <f t="shared" si="1"/>
        <v>Fully In-Person  x  Asian</v>
      </c>
    </row>
    <row r="62" spans="3:7">
      <c r="C62" s="22">
        <v>1</v>
      </c>
      <c r="D62" s="23" t="s">
        <v>152</v>
      </c>
      <c r="F62" s="1" t="str">
        <f t="shared" si="0"/>
        <v>MODE OF INSTRUCTION  x  RACE_ETHNICITY</v>
      </c>
      <c r="G62" s="1" t="str">
        <f t="shared" si="1"/>
        <v>Fully In-Person  x  Hispanic or Latino</v>
      </c>
    </row>
    <row r="63" spans="3:7">
      <c r="C63" s="22">
        <v>1</v>
      </c>
      <c r="D63" s="23" t="s">
        <v>152</v>
      </c>
      <c r="F63" s="1" t="str">
        <f t="shared" si="0"/>
        <v>MODE OF INSTRUCTION  x  RACE_ETHNICITY</v>
      </c>
      <c r="G63" s="1" t="str">
        <f t="shared" si="1"/>
        <v>Fully In-Person  x  Native Hawaiian or Pacific Islander</v>
      </c>
    </row>
    <row r="64" spans="3:7">
      <c r="C64" s="22">
        <v>1</v>
      </c>
      <c r="D64" s="23" t="s">
        <v>152</v>
      </c>
      <c r="F64" s="1" t="str">
        <f t="shared" si="0"/>
        <v>MODE OF INSTRUCTION  x  RACE_ETHNICITY</v>
      </c>
      <c r="G64" s="1" t="str">
        <f t="shared" si="1"/>
        <v>Fully In-Person  x  Two or more races</v>
      </c>
    </row>
    <row r="65" spans="3:7">
      <c r="C65" s="22">
        <v>1</v>
      </c>
      <c r="D65" s="23" t="s">
        <v>152</v>
      </c>
      <c r="F65" s="1" t="s">
        <v>194</v>
      </c>
      <c r="G65" s="1" t="str">
        <f t="shared" ref="G65:G87" si="2">"Hybrid  x  "&amp;G19</f>
        <v>Hybrid  x  English Learners</v>
      </c>
    </row>
    <row r="66" spans="3:7">
      <c r="C66" s="22">
        <v>1</v>
      </c>
      <c r="D66" s="23" t="s">
        <v>152</v>
      </c>
      <c r="F66" s="1" t="s">
        <v>194</v>
      </c>
      <c r="G66" s="1" t="str">
        <f t="shared" si="2"/>
        <v>Hybrid  x  Not English Learners</v>
      </c>
    </row>
    <row r="67" spans="3:7">
      <c r="C67" s="22">
        <v>1</v>
      </c>
      <c r="D67" s="23" t="s">
        <v>152</v>
      </c>
      <c r="F67" s="1" t="s">
        <v>195</v>
      </c>
      <c r="G67" s="1" t="str">
        <f t="shared" si="2"/>
        <v>Hybrid  x  Homeless</v>
      </c>
    </row>
    <row r="68" spans="3:7">
      <c r="C68" s="22">
        <v>1</v>
      </c>
      <c r="D68" s="23" t="s">
        <v>152</v>
      </c>
      <c r="F68" s="1" t="s">
        <v>195</v>
      </c>
      <c r="G68" s="1" t="str">
        <f t="shared" si="2"/>
        <v>Hybrid  x  Not Homeless</v>
      </c>
    </row>
    <row r="69" spans="3:7">
      <c r="C69" s="22">
        <v>1</v>
      </c>
      <c r="D69" s="23" t="s">
        <v>152</v>
      </c>
      <c r="F69" s="1" t="s">
        <v>196</v>
      </c>
      <c r="G69" s="1" t="str">
        <f t="shared" si="2"/>
        <v>Hybrid  x  Military Connected</v>
      </c>
    </row>
    <row r="70" spans="3:7">
      <c r="C70" s="22">
        <v>1</v>
      </c>
      <c r="D70" s="23" t="s">
        <v>152</v>
      </c>
      <c r="F70" s="1" t="s">
        <v>196</v>
      </c>
      <c r="G70" s="1" t="str">
        <f t="shared" si="2"/>
        <v>Hybrid  x  Not Military Connected</v>
      </c>
    </row>
    <row r="71" spans="3:7">
      <c r="C71" s="22">
        <v>1</v>
      </c>
      <c r="D71" s="23" t="s">
        <v>152</v>
      </c>
      <c r="F71" s="1" t="s">
        <v>197</v>
      </c>
      <c r="G71" s="1" t="str">
        <f t="shared" si="2"/>
        <v>Hybrid  x  Migrant</v>
      </c>
    </row>
    <row r="72" spans="3:7">
      <c r="C72" s="22">
        <v>1</v>
      </c>
      <c r="D72" s="23" t="s">
        <v>152</v>
      </c>
      <c r="F72" s="1" t="s">
        <v>197</v>
      </c>
      <c r="G72" s="1" t="str">
        <f t="shared" si="2"/>
        <v>Hybrid  x  Not Migrant</v>
      </c>
    </row>
    <row r="73" spans="3:7">
      <c r="C73" s="22">
        <v>1</v>
      </c>
      <c r="D73" s="23" t="s">
        <v>152</v>
      </c>
      <c r="F73" s="1" t="s">
        <v>198</v>
      </c>
      <c r="G73" s="1" t="str">
        <f t="shared" si="2"/>
        <v>Hybrid  x  Foster</v>
      </c>
    </row>
    <row r="74" spans="3:7">
      <c r="C74" s="22">
        <v>1</v>
      </c>
      <c r="D74" s="23" t="s">
        <v>152</v>
      </c>
      <c r="F74" s="1" t="s">
        <v>198</v>
      </c>
      <c r="G74" s="1" t="str">
        <f t="shared" si="2"/>
        <v>Hybrid  x  Not Foster</v>
      </c>
    </row>
    <row r="75" spans="3:7">
      <c r="C75" s="22">
        <v>1</v>
      </c>
      <c r="D75" s="23" t="s">
        <v>152</v>
      </c>
      <c r="F75" s="1" t="s">
        <v>199</v>
      </c>
      <c r="G75" s="1" t="str">
        <f t="shared" si="2"/>
        <v>Hybrid  x  Economically Disadvantaged</v>
      </c>
    </row>
    <row r="76" spans="3:7">
      <c r="C76" s="22">
        <v>1</v>
      </c>
      <c r="D76" s="23" t="s">
        <v>152</v>
      </c>
      <c r="F76" s="1" t="s">
        <v>199</v>
      </c>
      <c r="G76" s="1" t="str">
        <f t="shared" si="2"/>
        <v>Hybrid  x  Not Economically Disadvantaged</v>
      </c>
    </row>
    <row r="77" spans="3:7">
      <c r="C77" s="22">
        <v>1</v>
      </c>
      <c r="D77" s="23" t="s">
        <v>152</v>
      </c>
      <c r="F77" s="1" t="s">
        <v>200</v>
      </c>
      <c r="G77" s="1" t="str">
        <f t="shared" si="2"/>
        <v>Hybrid  x  Male</v>
      </c>
    </row>
    <row r="78" spans="3:7">
      <c r="C78" s="22">
        <v>1</v>
      </c>
      <c r="D78" s="23" t="s">
        <v>152</v>
      </c>
      <c r="F78" s="1" t="s">
        <v>200</v>
      </c>
      <c r="G78" s="1" t="str">
        <f t="shared" si="2"/>
        <v>Hybrid  x  Female</v>
      </c>
    </row>
    <row r="79" spans="3:7">
      <c r="C79" s="22">
        <v>1</v>
      </c>
      <c r="D79" s="23" t="s">
        <v>152</v>
      </c>
      <c r="F79" s="1" t="s">
        <v>201</v>
      </c>
      <c r="G79" s="1" t="str">
        <f t="shared" si="2"/>
        <v>Hybrid  x  Special Education</v>
      </c>
    </row>
    <row r="80" spans="3:7">
      <c r="C80" s="22">
        <v>1</v>
      </c>
      <c r="D80" s="23" t="s">
        <v>152</v>
      </c>
      <c r="F80" s="1" t="s">
        <v>201</v>
      </c>
      <c r="G80" s="1" t="str">
        <f t="shared" si="2"/>
        <v>Hybrid  x  Not Special Education</v>
      </c>
    </row>
    <row r="81" spans="3:7">
      <c r="C81" s="22">
        <v>1</v>
      </c>
      <c r="D81" s="23" t="s">
        <v>152</v>
      </c>
      <c r="F81" s="1" t="s">
        <v>202</v>
      </c>
      <c r="G81" s="1" t="str">
        <f t="shared" si="2"/>
        <v>Hybrid  x  White</v>
      </c>
    </row>
    <row r="82" spans="3:7">
      <c r="C82" s="22">
        <v>1</v>
      </c>
      <c r="D82" s="23" t="s">
        <v>152</v>
      </c>
      <c r="F82" s="1" t="s">
        <v>202</v>
      </c>
      <c r="G82" s="1" t="str">
        <f t="shared" si="2"/>
        <v>Hybrid  x  African-American or Black</v>
      </c>
    </row>
    <row r="83" spans="3:7">
      <c r="C83" s="22">
        <v>1</v>
      </c>
      <c r="D83" s="23" t="s">
        <v>152</v>
      </c>
      <c r="F83" s="1" t="s">
        <v>202</v>
      </c>
      <c r="G83" s="1" t="str">
        <f t="shared" si="2"/>
        <v>Hybrid  x  American Indian or Alaska Native</v>
      </c>
    </row>
    <row r="84" spans="3:7">
      <c r="C84" s="22">
        <v>1</v>
      </c>
      <c r="D84" s="23" t="s">
        <v>152</v>
      </c>
      <c r="F84" s="1" t="s">
        <v>202</v>
      </c>
      <c r="G84" s="1" t="str">
        <f t="shared" si="2"/>
        <v>Hybrid  x  Asian</v>
      </c>
    </row>
    <row r="85" spans="3:7">
      <c r="C85" s="22">
        <v>1</v>
      </c>
      <c r="D85" s="23" t="s">
        <v>152</v>
      </c>
      <c r="F85" s="1" t="s">
        <v>202</v>
      </c>
      <c r="G85" s="1" t="str">
        <f t="shared" si="2"/>
        <v>Hybrid  x  Hispanic or Latino</v>
      </c>
    </row>
    <row r="86" spans="3:7">
      <c r="C86" s="22">
        <v>1</v>
      </c>
      <c r="D86" s="23" t="s">
        <v>152</v>
      </c>
      <c r="F86" s="1" t="s">
        <v>202</v>
      </c>
      <c r="G86" s="1" t="str">
        <f t="shared" si="2"/>
        <v>Hybrid  x  Native Hawaiian or Pacific Islander</v>
      </c>
    </row>
    <row r="87" spans="3:7">
      <c r="C87" s="22">
        <v>1</v>
      </c>
      <c r="D87" s="23" t="s">
        <v>152</v>
      </c>
      <c r="F87" s="1" t="s">
        <v>202</v>
      </c>
      <c r="G87" s="1" t="str">
        <f t="shared" si="2"/>
        <v>Hybrid  x  Two or more races</v>
      </c>
    </row>
    <row r="88" spans="3:7">
      <c r="C88" s="22">
        <v>1</v>
      </c>
      <c r="D88" s="23" t="s">
        <v>152</v>
      </c>
      <c r="F88" s="1" t="s">
        <v>194</v>
      </c>
      <c r="G88" s="1" t="str">
        <f t="shared" ref="G88:G110" si="3">"Fully Remote  x  "&amp;G19</f>
        <v>Fully Remote  x  English Learners</v>
      </c>
    </row>
    <row r="89" spans="3:7">
      <c r="C89" s="22">
        <v>1</v>
      </c>
      <c r="D89" s="23" t="s">
        <v>152</v>
      </c>
      <c r="F89" s="1" t="s">
        <v>194</v>
      </c>
      <c r="G89" s="1" t="str">
        <f t="shared" si="3"/>
        <v>Fully Remote  x  Not English Learners</v>
      </c>
    </row>
    <row r="90" spans="3:7">
      <c r="C90" s="22">
        <v>1</v>
      </c>
      <c r="D90" s="23" t="s">
        <v>152</v>
      </c>
      <c r="F90" s="1" t="s">
        <v>195</v>
      </c>
      <c r="G90" s="1" t="str">
        <f t="shared" si="3"/>
        <v>Fully Remote  x  Homeless</v>
      </c>
    </row>
    <row r="91" spans="3:7">
      <c r="C91" s="22">
        <v>1</v>
      </c>
      <c r="D91" s="23" t="s">
        <v>152</v>
      </c>
      <c r="F91" s="1" t="s">
        <v>195</v>
      </c>
      <c r="G91" s="1" t="str">
        <f t="shared" si="3"/>
        <v>Fully Remote  x  Not Homeless</v>
      </c>
    </row>
    <row r="92" spans="3:7">
      <c r="C92" s="22">
        <v>1</v>
      </c>
      <c r="D92" s="23" t="s">
        <v>152</v>
      </c>
      <c r="F92" s="1" t="s">
        <v>196</v>
      </c>
      <c r="G92" s="1" t="str">
        <f t="shared" si="3"/>
        <v>Fully Remote  x  Military Connected</v>
      </c>
    </row>
    <row r="93" spans="3:7">
      <c r="C93" s="22">
        <v>1</v>
      </c>
      <c r="D93" s="23" t="s">
        <v>152</v>
      </c>
      <c r="F93" s="1" t="s">
        <v>196</v>
      </c>
      <c r="G93" s="1" t="str">
        <f t="shared" si="3"/>
        <v>Fully Remote  x  Not Military Connected</v>
      </c>
    </row>
    <row r="94" spans="3:7">
      <c r="C94" s="22">
        <v>1</v>
      </c>
      <c r="D94" s="23" t="s">
        <v>152</v>
      </c>
      <c r="F94" s="1" t="s">
        <v>197</v>
      </c>
      <c r="G94" s="1" t="str">
        <f t="shared" si="3"/>
        <v>Fully Remote  x  Migrant</v>
      </c>
    </row>
    <row r="95" spans="3:7">
      <c r="C95" s="22">
        <v>1</v>
      </c>
      <c r="D95" s="23" t="s">
        <v>152</v>
      </c>
      <c r="F95" s="1" t="s">
        <v>197</v>
      </c>
      <c r="G95" s="1" t="str">
        <f t="shared" si="3"/>
        <v>Fully Remote  x  Not Migrant</v>
      </c>
    </row>
    <row r="96" spans="3:7">
      <c r="C96" s="22">
        <v>1</v>
      </c>
      <c r="D96" s="23" t="s">
        <v>152</v>
      </c>
      <c r="F96" s="1" t="s">
        <v>198</v>
      </c>
      <c r="G96" s="1" t="str">
        <f t="shared" si="3"/>
        <v>Fully Remote  x  Foster</v>
      </c>
    </row>
    <row r="97" spans="3:7">
      <c r="C97" s="22">
        <v>1</v>
      </c>
      <c r="D97" s="23" t="s">
        <v>152</v>
      </c>
      <c r="F97" s="1" t="s">
        <v>198</v>
      </c>
      <c r="G97" s="1" t="str">
        <f t="shared" si="3"/>
        <v>Fully Remote  x  Not Foster</v>
      </c>
    </row>
    <row r="98" spans="3:7">
      <c r="C98" s="22">
        <v>1</v>
      </c>
      <c r="D98" s="23" t="s">
        <v>152</v>
      </c>
      <c r="F98" s="1" t="s">
        <v>199</v>
      </c>
      <c r="G98" s="1" t="str">
        <f t="shared" si="3"/>
        <v>Fully Remote  x  Economically Disadvantaged</v>
      </c>
    </row>
    <row r="99" spans="3:7">
      <c r="C99" s="22">
        <v>1</v>
      </c>
      <c r="D99" s="23" t="s">
        <v>152</v>
      </c>
      <c r="F99" s="1" t="s">
        <v>199</v>
      </c>
      <c r="G99" s="1" t="str">
        <f t="shared" si="3"/>
        <v>Fully Remote  x  Not Economically Disadvantaged</v>
      </c>
    </row>
    <row r="100" spans="3:7">
      <c r="C100" s="22">
        <v>1</v>
      </c>
      <c r="D100" s="23" t="s">
        <v>152</v>
      </c>
      <c r="F100" s="1" t="s">
        <v>200</v>
      </c>
      <c r="G100" s="1" t="str">
        <f t="shared" si="3"/>
        <v>Fully Remote  x  Male</v>
      </c>
    </row>
    <row r="101" spans="3:7">
      <c r="C101" s="22">
        <v>1</v>
      </c>
      <c r="D101" s="23" t="s">
        <v>152</v>
      </c>
      <c r="F101" s="1" t="s">
        <v>200</v>
      </c>
      <c r="G101" s="1" t="str">
        <f t="shared" si="3"/>
        <v>Fully Remote  x  Female</v>
      </c>
    </row>
    <row r="102" spans="3:7">
      <c r="C102" s="22">
        <v>1</v>
      </c>
      <c r="D102" s="23" t="s">
        <v>152</v>
      </c>
      <c r="F102" s="1" t="s">
        <v>201</v>
      </c>
      <c r="G102" s="1" t="str">
        <f t="shared" si="3"/>
        <v>Fully Remote  x  Special Education</v>
      </c>
    </row>
    <row r="103" spans="3:7">
      <c r="C103" s="22">
        <v>1</v>
      </c>
      <c r="D103" s="23" t="s">
        <v>152</v>
      </c>
      <c r="F103" s="1" t="s">
        <v>201</v>
      </c>
      <c r="G103" s="1" t="str">
        <f t="shared" si="3"/>
        <v>Fully Remote  x  Not Special Education</v>
      </c>
    </row>
    <row r="104" spans="3:7">
      <c r="C104" s="22">
        <v>1</v>
      </c>
      <c r="D104" s="23" t="s">
        <v>152</v>
      </c>
      <c r="F104" s="1" t="s">
        <v>202</v>
      </c>
      <c r="G104" s="1" t="str">
        <f t="shared" si="3"/>
        <v>Fully Remote  x  White</v>
      </c>
    </row>
    <row r="105" spans="3:7">
      <c r="C105" s="22">
        <v>1</v>
      </c>
      <c r="D105" s="23" t="s">
        <v>152</v>
      </c>
      <c r="F105" s="1" t="s">
        <v>202</v>
      </c>
      <c r="G105" s="1" t="str">
        <f t="shared" si="3"/>
        <v>Fully Remote  x  African-American or Black</v>
      </c>
    </row>
    <row r="106" spans="3:7">
      <c r="C106" s="22">
        <v>1</v>
      </c>
      <c r="D106" s="23" t="s">
        <v>152</v>
      </c>
      <c r="F106" s="1" t="s">
        <v>202</v>
      </c>
      <c r="G106" s="1" t="str">
        <f t="shared" si="3"/>
        <v>Fully Remote  x  American Indian or Alaska Native</v>
      </c>
    </row>
    <row r="107" spans="3:7">
      <c r="C107" s="22">
        <v>1</v>
      </c>
      <c r="D107" s="23" t="s">
        <v>152</v>
      </c>
      <c r="F107" s="1" t="s">
        <v>202</v>
      </c>
      <c r="G107" s="1" t="str">
        <f t="shared" si="3"/>
        <v>Fully Remote  x  Asian</v>
      </c>
    </row>
    <row r="108" spans="3:7">
      <c r="C108" s="22">
        <v>1</v>
      </c>
      <c r="D108" s="23" t="s">
        <v>152</v>
      </c>
      <c r="F108" s="1" t="s">
        <v>202</v>
      </c>
      <c r="G108" s="1" t="str">
        <f t="shared" si="3"/>
        <v>Fully Remote  x  Hispanic or Latino</v>
      </c>
    </row>
    <row r="109" spans="3:7">
      <c r="C109" s="22">
        <v>1</v>
      </c>
      <c r="D109" s="23" t="s">
        <v>152</v>
      </c>
      <c r="F109" s="1" t="s">
        <v>202</v>
      </c>
      <c r="G109" s="1" t="str">
        <f t="shared" si="3"/>
        <v>Fully Remote  x  Native Hawaiian or Pacific Islander</v>
      </c>
    </row>
    <row r="110" spans="3:7">
      <c r="C110" s="22">
        <v>1</v>
      </c>
      <c r="D110" s="23" t="s">
        <v>152</v>
      </c>
      <c r="F110" s="1" t="s">
        <v>202</v>
      </c>
      <c r="G110" s="1" t="str">
        <f t="shared" si="3"/>
        <v>Fully Remote  x  Two or more races</v>
      </c>
    </row>
    <row r="111" spans="3:7">
      <c r="C111" s="22">
        <v>1</v>
      </c>
      <c r="D111" s="23" t="s">
        <v>152</v>
      </c>
      <c r="F111" s="1" t="s">
        <v>124</v>
      </c>
      <c r="G111" s="1" t="s">
        <v>203</v>
      </c>
    </row>
    <row r="112" spans="3:7">
      <c r="C112" s="22">
        <v>1</v>
      </c>
      <c r="D112" s="23" t="s">
        <v>152</v>
      </c>
      <c r="F112" s="1" t="s">
        <v>124</v>
      </c>
      <c r="G112" s="1" t="s">
        <v>204</v>
      </c>
    </row>
    <row r="113" spans="3:7">
      <c r="C113" s="22">
        <v>1</v>
      </c>
      <c r="D113" s="23" t="s">
        <v>152</v>
      </c>
      <c r="F113" s="1" t="s">
        <v>124</v>
      </c>
      <c r="G113" s="1" t="s">
        <v>205</v>
      </c>
    </row>
    <row r="114" spans="3:7">
      <c r="C114" s="22">
        <v>1</v>
      </c>
      <c r="D114" s="23" t="s">
        <v>152</v>
      </c>
      <c r="F114" s="1" t="s">
        <v>124</v>
      </c>
      <c r="G114" s="1" t="s">
        <v>206</v>
      </c>
    </row>
    <row r="115" spans="3:7">
      <c r="C115" s="22">
        <v>1</v>
      </c>
      <c r="D115" s="23" t="s">
        <v>152</v>
      </c>
      <c r="F115" s="1" t="s">
        <v>124</v>
      </c>
      <c r="G115" s="1" t="s">
        <v>207</v>
      </c>
    </row>
    <row r="116" spans="3:7">
      <c r="C116" s="22">
        <v>1</v>
      </c>
      <c r="D116" s="23" t="s">
        <v>152</v>
      </c>
      <c r="F116" s="1" t="s">
        <v>124</v>
      </c>
      <c r="G116" s="1" t="s">
        <v>208</v>
      </c>
    </row>
    <row r="117" spans="3:7">
      <c r="C117" s="22">
        <v>1</v>
      </c>
      <c r="D117" s="23" t="s">
        <v>152</v>
      </c>
      <c r="F117" s="1" t="s">
        <v>124</v>
      </c>
      <c r="G117" s="1" t="s">
        <v>209</v>
      </c>
    </row>
    <row r="118" spans="3:7">
      <c r="C118" s="22">
        <v>1</v>
      </c>
      <c r="D118" s="23" t="s">
        <v>152</v>
      </c>
      <c r="F118" s="1" t="s">
        <v>124</v>
      </c>
      <c r="G118" s="1" t="s">
        <v>210</v>
      </c>
    </row>
    <row r="119" spans="3:7">
      <c r="C119" s="22">
        <v>1</v>
      </c>
      <c r="D119" s="23" t="s">
        <v>152</v>
      </c>
      <c r="F119" s="1" t="s">
        <v>124</v>
      </c>
      <c r="G119" s="1" t="s">
        <v>211</v>
      </c>
    </row>
    <row r="120" spans="3:7">
      <c r="C120" s="22">
        <v>1</v>
      </c>
      <c r="D120" s="23" t="s">
        <v>152</v>
      </c>
      <c r="F120" s="1" t="s">
        <v>124</v>
      </c>
      <c r="G120" s="1" t="s">
        <v>212</v>
      </c>
    </row>
    <row r="121" spans="3:7">
      <c r="C121" s="22">
        <v>1</v>
      </c>
      <c r="D121" s="23" t="s">
        <v>152</v>
      </c>
      <c r="F121" s="1" t="s">
        <v>124</v>
      </c>
      <c r="G121" s="1" t="s">
        <v>213</v>
      </c>
    </row>
    <row r="122" spans="3:7">
      <c r="C122" s="22">
        <v>1</v>
      </c>
      <c r="D122" s="23" t="s">
        <v>152</v>
      </c>
      <c r="F122" s="1" t="s">
        <v>124</v>
      </c>
      <c r="G122" s="1" t="s">
        <v>214</v>
      </c>
    </row>
    <row r="123" spans="3:7">
      <c r="C123" s="22">
        <v>1</v>
      </c>
      <c r="D123" s="23" t="s">
        <v>152</v>
      </c>
      <c r="F123" s="1" t="s">
        <v>124</v>
      </c>
      <c r="G123" s="1" t="s">
        <v>215</v>
      </c>
    </row>
    <row r="124" spans="3:7">
      <c r="C124" s="22">
        <v>1</v>
      </c>
      <c r="D124" s="23" t="s">
        <v>152</v>
      </c>
      <c r="F124" s="1" t="s">
        <v>124</v>
      </c>
      <c r="G124" s="1" t="s">
        <v>216</v>
      </c>
    </row>
    <row r="125" spans="3:7">
      <c r="C125" s="22">
        <v>1</v>
      </c>
      <c r="D125" s="23" t="s">
        <v>152</v>
      </c>
      <c r="F125" s="1" t="s">
        <v>125</v>
      </c>
      <c r="G125" s="1" t="s">
        <v>217</v>
      </c>
    </row>
    <row r="126" spans="3:7">
      <c r="C126" s="22">
        <v>1</v>
      </c>
      <c r="D126" s="23" t="s">
        <v>152</v>
      </c>
      <c r="F126" s="1" t="s">
        <v>125</v>
      </c>
      <c r="G126" s="1" t="s">
        <v>218</v>
      </c>
    </row>
    <row r="127" spans="3:7">
      <c r="C127" s="22">
        <v>1</v>
      </c>
      <c r="D127" s="23" t="s">
        <v>152</v>
      </c>
      <c r="F127" s="1" t="s">
        <v>125</v>
      </c>
      <c r="G127" s="1" t="s">
        <v>219</v>
      </c>
    </row>
    <row r="128" spans="3:7">
      <c r="C128" s="22">
        <v>1</v>
      </c>
      <c r="D128" s="23" t="s">
        <v>152</v>
      </c>
      <c r="F128" s="1" t="s">
        <v>125</v>
      </c>
      <c r="G128" s="1" t="s">
        <v>220</v>
      </c>
    </row>
    <row r="129" spans="3:7">
      <c r="C129" s="22">
        <v>1</v>
      </c>
      <c r="D129" s="23" t="s">
        <v>152</v>
      </c>
      <c r="F129" s="1" t="s">
        <v>126</v>
      </c>
      <c r="G129" s="1" t="s">
        <v>221</v>
      </c>
    </row>
    <row r="130" spans="3:7">
      <c r="C130" s="22">
        <v>1</v>
      </c>
      <c r="D130" s="23" t="s">
        <v>152</v>
      </c>
      <c r="F130" s="1" t="s">
        <v>126</v>
      </c>
      <c r="G130" s="1" t="s">
        <v>222</v>
      </c>
    </row>
    <row r="131" spans="3:7">
      <c r="C131" s="22">
        <v>1</v>
      </c>
      <c r="D131" s="23" t="s">
        <v>152</v>
      </c>
      <c r="F131" s="1" t="s">
        <v>126</v>
      </c>
      <c r="G131" s="5" t="s">
        <v>223</v>
      </c>
    </row>
    <row r="132" spans="3:7">
      <c r="C132" s="22">
        <v>1</v>
      </c>
      <c r="D132" s="23" t="s">
        <v>152</v>
      </c>
      <c r="F132" s="1" t="s">
        <v>126</v>
      </c>
      <c r="G132" s="1" t="s">
        <v>224</v>
      </c>
    </row>
    <row r="133" spans="3:7">
      <c r="C133" s="22">
        <v>1</v>
      </c>
      <c r="D133" s="23" t="s">
        <v>152</v>
      </c>
      <c r="F133" s="1" t="s">
        <v>127</v>
      </c>
      <c r="G133" s="1" t="s">
        <v>225</v>
      </c>
    </row>
    <row r="134" spans="3:7">
      <c r="C134" s="22">
        <v>1</v>
      </c>
      <c r="D134" s="23" t="s">
        <v>152</v>
      </c>
      <c r="F134" s="1" t="s">
        <v>127</v>
      </c>
      <c r="G134" s="1" t="s">
        <v>226</v>
      </c>
    </row>
    <row r="135" spans="3:7">
      <c r="C135" s="22">
        <v>1</v>
      </c>
      <c r="D135" s="23" t="s">
        <v>152</v>
      </c>
      <c r="F135" s="1" t="s">
        <v>127</v>
      </c>
      <c r="G135" s="1" t="s">
        <v>227</v>
      </c>
    </row>
    <row r="136" spans="3:7">
      <c r="C136" s="22">
        <v>1</v>
      </c>
      <c r="D136" s="23" t="s">
        <v>152</v>
      </c>
      <c r="F136" s="1" t="s">
        <v>127</v>
      </c>
      <c r="G136" s="1" t="s">
        <v>228</v>
      </c>
    </row>
    <row r="137" spans="3:7">
      <c r="C137" s="22">
        <v>1</v>
      </c>
      <c r="D137" s="23" t="s">
        <v>152</v>
      </c>
      <c r="F137" s="1" t="s">
        <v>127</v>
      </c>
      <c r="G137" s="1" t="s">
        <v>229</v>
      </c>
    </row>
    <row r="138" spans="3:7">
      <c r="C138" s="22">
        <v>1</v>
      </c>
      <c r="D138" s="23" t="s">
        <v>152</v>
      </c>
      <c r="F138" s="1" t="s">
        <v>127</v>
      </c>
      <c r="G138" s="1" t="s">
        <v>230</v>
      </c>
    </row>
    <row r="139" spans="3:7">
      <c r="C139" s="22">
        <v>1</v>
      </c>
      <c r="D139" s="23" t="s">
        <v>152</v>
      </c>
      <c r="F139" s="1" t="s">
        <v>127</v>
      </c>
      <c r="G139" s="1" t="s">
        <v>231</v>
      </c>
    </row>
    <row r="140" spans="3:7">
      <c r="C140" s="22">
        <v>1</v>
      </c>
      <c r="D140" s="23" t="s">
        <v>152</v>
      </c>
      <c r="F140" s="1" t="s">
        <v>127</v>
      </c>
      <c r="G140" s="1" t="s">
        <v>232</v>
      </c>
    </row>
    <row r="141" spans="3:7">
      <c r="C141" s="22">
        <v>1</v>
      </c>
      <c r="D141" s="23" t="s">
        <v>152</v>
      </c>
      <c r="F141" s="1" t="s">
        <v>127</v>
      </c>
      <c r="G141" s="1" t="s">
        <v>233</v>
      </c>
    </row>
    <row r="142" spans="3:7">
      <c r="C142" s="22">
        <v>1</v>
      </c>
      <c r="D142" s="23" t="s">
        <v>152</v>
      </c>
      <c r="F142" s="1" t="s">
        <v>127</v>
      </c>
      <c r="G142" s="1" t="s">
        <v>234</v>
      </c>
    </row>
    <row r="143" spans="3:7">
      <c r="C143" s="22">
        <v>1</v>
      </c>
      <c r="D143" s="23" t="s">
        <v>152</v>
      </c>
      <c r="F143" s="1" t="s">
        <v>127</v>
      </c>
      <c r="G143" s="1" t="s">
        <v>235</v>
      </c>
    </row>
    <row r="144" spans="3:7">
      <c r="C144" s="22">
        <v>1</v>
      </c>
      <c r="D144" s="23" t="s">
        <v>152</v>
      </c>
      <c r="F144" s="1" t="s">
        <v>127</v>
      </c>
      <c r="G144" s="1" t="s">
        <v>236</v>
      </c>
    </row>
    <row r="145" spans="3:7">
      <c r="C145" s="22">
        <v>1</v>
      </c>
      <c r="D145" s="23" t="s">
        <v>152</v>
      </c>
      <c r="F145" s="1" t="s">
        <v>127</v>
      </c>
      <c r="G145" s="1" t="s">
        <v>237</v>
      </c>
    </row>
    <row r="146" spans="3:7">
      <c r="C146" s="22">
        <v>1</v>
      </c>
      <c r="D146" s="23" t="s">
        <v>152</v>
      </c>
      <c r="F146" s="1" t="s">
        <v>127</v>
      </c>
      <c r="G146" s="1" t="s">
        <v>238</v>
      </c>
    </row>
    <row r="147" spans="3:7">
      <c r="C147" s="22">
        <v>1</v>
      </c>
      <c r="D147" s="23" t="s">
        <v>152</v>
      </c>
      <c r="F147" s="1" t="s">
        <v>128</v>
      </c>
      <c r="G147" s="1" t="s">
        <v>239</v>
      </c>
    </row>
    <row r="148" spans="3:7">
      <c r="C148" s="22">
        <v>1</v>
      </c>
      <c r="D148" s="23" t="s">
        <v>152</v>
      </c>
      <c r="F148" s="1" t="s">
        <v>128</v>
      </c>
      <c r="G148" s="1" t="s">
        <v>240</v>
      </c>
    </row>
    <row r="149" spans="3:7">
      <c r="C149" s="22">
        <v>1</v>
      </c>
      <c r="D149" s="23" t="s">
        <v>152</v>
      </c>
      <c r="F149" s="1" t="s">
        <v>128</v>
      </c>
      <c r="G149" s="1" t="s">
        <v>241</v>
      </c>
    </row>
    <row r="150" spans="3:7">
      <c r="C150" s="22">
        <v>1</v>
      </c>
      <c r="D150" s="23" t="s">
        <v>152</v>
      </c>
      <c r="F150" s="1" t="s">
        <v>128</v>
      </c>
      <c r="G150" s="1" t="s">
        <v>242</v>
      </c>
    </row>
    <row r="151" spans="3:7">
      <c r="C151" s="22">
        <v>1</v>
      </c>
      <c r="D151" s="23" t="s">
        <v>152</v>
      </c>
      <c r="F151" s="1" t="s">
        <v>128</v>
      </c>
      <c r="G151" s="1" t="s">
        <v>243</v>
      </c>
    </row>
    <row r="152" spans="3:7">
      <c r="C152" s="22">
        <v>1</v>
      </c>
      <c r="D152" s="23" t="s">
        <v>152</v>
      </c>
      <c r="F152" s="1" t="s">
        <v>128</v>
      </c>
      <c r="G152" s="1" t="s">
        <v>244</v>
      </c>
    </row>
    <row r="153" spans="3:7">
      <c r="C153" s="22">
        <v>1</v>
      </c>
      <c r="D153" s="23" t="s">
        <v>152</v>
      </c>
      <c r="F153" s="1" t="s">
        <v>128</v>
      </c>
      <c r="G153" s="1" t="s">
        <v>245</v>
      </c>
    </row>
    <row r="154" spans="3:7">
      <c r="C154" s="22">
        <v>1</v>
      </c>
      <c r="D154" s="23" t="s">
        <v>152</v>
      </c>
      <c r="F154" s="1" t="s">
        <v>128</v>
      </c>
      <c r="G154" s="1" t="s">
        <v>246</v>
      </c>
    </row>
    <row r="155" spans="3:7">
      <c r="C155" s="22">
        <v>1</v>
      </c>
      <c r="D155" s="23" t="s">
        <v>152</v>
      </c>
      <c r="F155" s="1" t="s">
        <v>128</v>
      </c>
      <c r="G155" s="1" t="s">
        <v>247</v>
      </c>
    </row>
    <row r="156" spans="3:7">
      <c r="C156" s="22">
        <v>1</v>
      </c>
      <c r="D156" s="23" t="s">
        <v>152</v>
      </c>
      <c r="F156" s="1" t="s">
        <v>128</v>
      </c>
      <c r="G156" s="1" t="s">
        <v>248</v>
      </c>
    </row>
    <row r="157" spans="3:7">
      <c r="C157" s="22">
        <v>1</v>
      </c>
      <c r="D157" s="23" t="s">
        <v>152</v>
      </c>
      <c r="F157" s="1" t="s">
        <v>128</v>
      </c>
      <c r="G157" s="1" t="s">
        <v>249</v>
      </c>
    </row>
    <row r="158" spans="3:7">
      <c r="C158" s="22">
        <v>1</v>
      </c>
      <c r="D158" s="23" t="s">
        <v>152</v>
      </c>
      <c r="F158" s="1" t="s">
        <v>128</v>
      </c>
      <c r="G158" s="1" t="s">
        <v>250</v>
      </c>
    </row>
    <row r="159" spans="3:7">
      <c r="C159" s="22">
        <v>1</v>
      </c>
      <c r="D159" s="23" t="s">
        <v>152</v>
      </c>
      <c r="F159" s="1" t="s">
        <v>128</v>
      </c>
      <c r="G159" s="1" t="s">
        <v>251</v>
      </c>
    </row>
    <row r="160" spans="3:7">
      <c r="C160" s="22">
        <v>1</v>
      </c>
      <c r="D160" s="23" t="s">
        <v>152</v>
      </c>
      <c r="F160" s="1" t="s">
        <v>128</v>
      </c>
      <c r="G160" s="1" t="s">
        <v>252</v>
      </c>
    </row>
    <row r="161" spans="3:7">
      <c r="C161" s="22">
        <v>1</v>
      </c>
      <c r="D161" s="23" t="s">
        <v>152</v>
      </c>
      <c r="F161" s="1" t="s">
        <v>129</v>
      </c>
      <c r="G161" s="1" t="s">
        <v>253</v>
      </c>
    </row>
    <row r="162" spans="3:7">
      <c r="C162" s="22">
        <v>1</v>
      </c>
      <c r="D162" s="23" t="s">
        <v>152</v>
      </c>
      <c r="F162" s="1" t="s">
        <v>129</v>
      </c>
      <c r="G162" s="1" t="s">
        <v>254</v>
      </c>
    </row>
    <row r="163" spans="3:7">
      <c r="C163" s="22">
        <v>1</v>
      </c>
      <c r="D163" s="23" t="s">
        <v>152</v>
      </c>
      <c r="F163" s="1" t="s">
        <v>129</v>
      </c>
      <c r="G163" s="1" t="s">
        <v>255</v>
      </c>
    </row>
    <row r="164" spans="3:7">
      <c r="C164" s="22">
        <v>1</v>
      </c>
      <c r="D164" s="23" t="s">
        <v>152</v>
      </c>
      <c r="F164" s="1" t="s">
        <v>129</v>
      </c>
      <c r="G164" s="1" t="s">
        <v>256</v>
      </c>
    </row>
    <row r="165" spans="3:7">
      <c r="C165" s="22">
        <v>1</v>
      </c>
      <c r="D165" s="23" t="s">
        <v>152</v>
      </c>
      <c r="F165" s="1" t="s">
        <v>131</v>
      </c>
      <c r="G165" s="1" t="s">
        <v>257</v>
      </c>
    </row>
    <row r="166" spans="3:7">
      <c r="C166" s="22">
        <v>1</v>
      </c>
      <c r="D166" s="23" t="s">
        <v>152</v>
      </c>
      <c r="F166" s="1" t="s">
        <v>131</v>
      </c>
      <c r="G166" s="1" t="s">
        <v>258</v>
      </c>
    </row>
    <row r="167" spans="3:7">
      <c r="C167" s="22">
        <v>1</v>
      </c>
      <c r="D167" s="23" t="s">
        <v>152</v>
      </c>
      <c r="F167" s="1" t="s">
        <v>131</v>
      </c>
      <c r="G167" s="1" t="s">
        <v>259</v>
      </c>
    </row>
    <row r="168" spans="3:7">
      <c r="C168" s="22">
        <v>1</v>
      </c>
      <c r="D168" s="23" t="s">
        <v>152</v>
      </c>
      <c r="F168" s="1" t="s">
        <v>131</v>
      </c>
      <c r="G168" s="1" t="s">
        <v>260</v>
      </c>
    </row>
    <row r="169" spans="3:7">
      <c r="C169" s="22">
        <v>1</v>
      </c>
      <c r="D169" s="23" t="s">
        <v>152</v>
      </c>
      <c r="F169" s="1" t="s">
        <v>131</v>
      </c>
      <c r="G169" s="1" t="s">
        <v>261</v>
      </c>
    </row>
    <row r="170" spans="3:7">
      <c r="C170" s="22">
        <v>1</v>
      </c>
      <c r="D170" s="23" t="s">
        <v>152</v>
      </c>
      <c r="F170" s="1" t="s">
        <v>131</v>
      </c>
      <c r="G170" s="1" t="s">
        <v>262</v>
      </c>
    </row>
    <row r="171" spans="3:7">
      <c r="C171" s="22">
        <v>1</v>
      </c>
      <c r="D171" s="23" t="s">
        <v>152</v>
      </c>
      <c r="F171" s="1" t="s">
        <v>131</v>
      </c>
      <c r="G171" s="1" t="s">
        <v>263</v>
      </c>
    </row>
    <row r="172" spans="3:7">
      <c r="C172" s="22">
        <v>1</v>
      </c>
      <c r="D172" s="23" t="s">
        <v>152</v>
      </c>
      <c r="F172" s="1" t="s">
        <v>131</v>
      </c>
      <c r="G172" s="1" t="s">
        <v>264</v>
      </c>
    </row>
    <row r="173" spans="3:7">
      <c r="C173" s="22">
        <v>1</v>
      </c>
      <c r="D173" s="23" t="s">
        <v>152</v>
      </c>
      <c r="F173" s="1" t="s">
        <v>131</v>
      </c>
      <c r="G173" s="1" t="s">
        <v>265</v>
      </c>
    </row>
    <row r="174" spans="3:7">
      <c r="C174" s="22">
        <v>1</v>
      </c>
      <c r="D174" s="23" t="s">
        <v>152</v>
      </c>
      <c r="F174" s="1" t="s">
        <v>131</v>
      </c>
      <c r="G174" s="1" t="s">
        <v>266</v>
      </c>
    </row>
    <row r="175" spans="3:7">
      <c r="C175" s="22">
        <v>1</v>
      </c>
      <c r="D175" s="23" t="s">
        <v>152</v>
      </c>
      <c r="F175" s="1" t="s">
        <v>131</v>
      </c>
      <c r="G175" s="1" t="s">
        <v>267</v>
      </c>
    </row>
    <row r="176" spans="3:7">
      <c r="C176" s="22">
        <v>1</v>
      </c>
      <c r="D176" s="23" t="s">
        <v>152</v>
      </c>
      <c r="F176" s="1" t="s">
        <v>131</v>
      </c>
      <c r="G176" s="1" t="s">
        <v>268</v>
      </c>
    </row>
    <row r="177" spans="3:7">
      <c r="C177" s="22">
        <v>1</v>
      </c>
      <c r="D177" s="23" t="s">
        <v>152</v>
      </c>
      <c r="F177" s="1" t="s">
        <v>131</v>
      </c>
      <c r="G177" s="1" t="s">
        <v>269</v>
      </c>
    </row>
    <row r="178" spans="3:7">
      <c r="C178" s="22">
        <v>1</v>
      </c>
      <c r="D178" s="23" t="s">
        <v>152</v>
      </c>
      <c r="F178" s="1" t="s">
        <v>131</v>
      </c>
      <c r="G178" s="1" t="s">
        <v>270</v>
      </c>
    </row>
    <row r="179" spans="3:7">
      <c r="C179" s="22">
        <v>1</v>
      </c>
      <c r="D179" s="23" t="s">
        <v>152</v>
      </c>
      <c r="F179" s="1" t="s">
        <v>131</v>
      </c>
      <c r="G179" s="1" t="s">
        <v>271</v>
      </c>
    </row>
    <row r="180" spans="3:7">
      <c r="C180" s="22">
        <v>1</v>
      </c>
      <c r="D180" s="23" t="s">
        <v>152</v>
      </c>
      <c r="F180" s="1" t="s">
        <v>131</v>
      </c>
      <c r="G180" s="1" t="s">
        <v>272</v>
      </c>
    </row>
    <row r="181" spans="3:7">
      <c r="C181" s="22">
        <v>1</v>
      </c>
      <c r="D181" s="23" t="s">
        <v>152</v>
      </c>
      <c r="F181" s="1" t="s">
        <v>131</v>
      </c>
      <c r="G181" s="1" t="s">
        <v>273</v>
      </c>
    </row>
    <row r="182" spans="3:7">
      <c r="C182" s="22">
        <v>1</v>
      </c>
      <c r="D182" s="23" t="s">
        <v>152</v>
      </c>
      <c r="F182" s="1" t="s">
        <v>131</v>
      </c>
      <c r="G182" s="1" t="s">
        <v>274</v>
      </c>
    </row>
    <row r="183" spans="3:7">
      <c r="C183" s="22">
        <v>1</v>
      </c>
      <c r="D183" s="23" t="s">
        <v>152</v>
      </c>
      <c r="F183" s="1" t="s">
        <v>131</v>
      </c>
      <c r="G183" s="1" t="s">
        <v>275</v>
      </c>
    </row>
    <row r="184" spans="3:7">
      <c r="C184" s="22">
        <v>1</v>
      </c>
      <c r="D184" s="23" t="s">
        <v>152</v>
      </c>
      <c r="F184" s="1" t="s">
        <v>131</v>
      </c>
      <c r="G184" s="1" t="s">
        <v>276</v>
      </c>
    </row>
    <row r="185" spans="3:7">
      <c r="C185" s="22">
        <v>1</v>
      </c>
      <c r="D185" s="23" t="s">
        <v>152</v>
      </c>
      <c r="F185" s="1" t="s">
        <v>131</v>
      </c>
      <c r="G185" s="1" t="s">
        <v>277</v>
      </c>
    </row>
    <row r="186" spans="3:7">
      <c r="C186" s="22">
        <v>1</v>
      </c>
      <c r="D186" s="23" t="s">
        <v>152</v>
      </c>
      <c r="F186" s="1" t="s">
        <v>131</v>
      </c>
      <c r="G186" s="1" t="s">
        <v>278</v>
      </c>
    </row>
    <row r="187" spans="3:7">
      <c r="C187" s="22">
        <v>1</v>
      </c>
      <c r="D187" s="23" t="s">
        <v>152</v>
      </c>
      <c r="F187" s="1" t="s">
        <v>131</v>
      </c>
      <c r="G187" s="1" t="s">
        <v>279</v>
      </c>
    </row>
    <row r="188" spans="3:7">
      <c r="C188" s="22">
        <v>1</v>
      </c>
      <c r="D188" s="23" t="s">
        <v>152</v>
      </c>
      <c r="F188" s="1" t="s">
        <v>131</v>
      </c>
      <c r="G188" s="1" t="s">
        <v>280</v>
      </c>
    </row>
    <row r="189" spans="3:7">
      <c r="C189" s="22">
        <v>1</v>
      </c>
      <c r="D189" s="23" t="s">
        <v>152</v>
      </c>
      <c r="F189" s="1" t="s">
        <v>131</v>
      </c>
      <c r="G189" s="1" t="s">
        <v>281</v>
      </c>
    </row>
    <row r="190" spans="3:7">
      <c r="C190" s="22">
        <v>1</v>
      </c>
      <c r="D190" s="23" t="s">
        <v>152</v>
      </c>
      <c r="F190" s="1" t="s">
        <v>131</v>
      </c>
      <c r="G190" s="1" t="s">
        <v>282</v>
      </c>
    </row>
    <row r="191" spans="3:7">
      <c r="C191" s="22">
        <v>1</v>
      </c>
      <c r="D191" s="23" t="s">
        <v>152</v>
      </c>
      <c r="F191" s="1" t="s">
        <v>131</v>
      </c>
      <c r="G191" s="1" t="s">
        <v>283</v>
      </c>
    </row>
    <row r="192" spans="3:7">
      <c r="C192" s="22">
        <v>1</v>
      </c>
      <c r="D192" s="23" t="s">
        <v>152</v>
      </c>
      <c r="F192" s="1" t="s">
        <v>131</v>
      </c>
      <c r="G192" s="1" t="s">
        <v>284</v>
      </c>
    </row>
    <row r="193" spans="3:7">
      <c r="C193" s="22">
        <v>1</v>
      </c>
      <c r="D193" s="23" t="s">
        <v>152</v>
      </c>
      <c r="F193" s="1" t="s">
        <v>132</v>
      </c>
      <c r="G193" s="1" t="s">
        <v>285</v>
      </c>
    </row>
    <row r="194" spans="3:7">
      <c r="C194" s="22">
        <v>1</v>
      </c>
      <c r="D194" s="23" t="s">
        <v>152</v>
      </c>
      <c r="F194" s="1" t="s">
        <v>132</v>
      </c>
      <c r="G194" s="1" t="s">
        <v>286</v>
      </c>
    </row>
    <row r="195" spans="3:7">
      <c r="C195" s="22">
        <v>1</v>
      </c>
      <c r="D195" s="23" t="s">
        <v>152</v>
      </c>
      <c r="F195" s="1" t="s">
        <v>132</v>
      </c>
      <c r="G195" s="1" t="s">
        <v>287</v>
      </c>
    </row>
    <row r="196" spans="3:7">
      <c r="C196" s="22">
        <v>1</v>
      </c>
      <c r="D196" s="23" t="s">
        <v>152</v>
      </c>
      <c r="F196" s="1" t="s">
        <v>132</v>
      </c>
      <c r="G196" s="1" t="s">
        <v>288</v>
      </c>
    </row>
    <row r="197" spans="3:7">
      <c r="C197" s="22">
        <v>1</v>
      </c>
      <c r="D197" s="23" t="s">
        <v>152</v>
      </c>
      <c r="F197" s="1" t="s">
        <v>132</v>
      </c>
      <c r="G197" s="1" t="s">
        <v>289</v>
      </c>
    </row>
    <row r="198" spans="3:7">
      <c r="C198" s="22">
        <v>1</v>
      </c>
      <c r="D198" s="23" t="s">
        <v>152</v>
      </c>
      <c r="F198" s="1" t="s">
        <v>132</v>
      </c>
      <c r="G198" s="1" t="s">
        <v>290</v>
      </c>
    </row>
    <row r="199" spans="3:7">
      <c r="C199" s="22">
        <v>1</v>
      </c>
      <c r="D199" s="23" t="s">
        <v>152</v>
      </c>
      <c r="F199" s="1" t="s">
        <v>132</v>
      </c>
      <c r="G199" s="1" t="s">
        <v>291</v>
      </c>
    </row>
    <row r="200" spans="3:7">
      <c r="C200" s="22">
        <v>1</v>
      </c>
      <c r="D200" s="23" t="s">
        <v>152</v>
      </c>
      <c r="F200" s="1" t="s">
        <v>132</v>
      </c>
      <c r="G200" s="1" t="s">
        <v>292</v>
      </c>
    </row>
    <row r="201" spans="3:7">
      <c r="C201" s="22">
        <v>1</v>
      </c>
      <c r="D201" s="23" t="s">
        <v>152</v>
      </c>
      <c r="F201" s="1" t="s">
        <v>133</v>
      </c>
      <c r="G201" s="1" t="s">
        <v>293</v>
      </c>
    </row>
    <row r="202" spans="3:7">
      <c r="C202" s="22">
        <v>1</v>
      </c>
      <c r="D202" s="23" t="s">
        <v>152</v>
      </c>
      <c r="F202" s="1" t="s">
        <v>133</v>
      </c>
      <c r="G202" s="1" t="s">
        <v>294</v>
      </c>
    </row>
    <row r="203" spans="3:7">
      <c r="C203" s="22">
        <v>1</v>
      </c>
      <c r="D203" s="23" t="s">
        <v>152</v>
      </c>
      <c r="F203" s="1" t="s">
        <v>133</v>
      </c>
      <c r="G203" s="1" t="s">
        <v>295</v>
      </c>
    </row>
    <row r="204" spans="3:7">
      <c r="C204" s="22">
        <v>1</v>
      </c>
      <c r="D204" s="23" t="s">
        <v>152</v>
      </c>
      <c r="F204" s="1" t="s">
        <v>133</v>
      </c>
      <c r="G204" s="1" t="s">
        <v>296</v>
      </c>
    </row>
    <row r="205" spans="3:7">
      <c r="C205" s="22">
        <v>1</v>
      </c>
      <c r="D205" s="23" t="s">
        <v>152</v>
      </c>
      <c r="F205" s="1" t="s">
        <v>133</v>
      </c>
      <c r="G205" s="1" t="s">
        <v>297</v>
      </c>
    </row>
    <row r="206" spans="3:7">
      <c r="C206" s="22">
        <v>1</v>
      </c>
      <c r="D206" s="23" t="s">
        <v>152</v>
      </c>
      <c r="F206" s="1" t="s">
        <v>133</v>
      </c>
      <c r="G206" s="1" t="s">
        <v>298</v>
      </c>
    </row>
    <row r="207" spans="3:7">
      <c r="C207" s="22">
        <v>1</v>
      </c>
      <c r="D207" s="23" t="s">
        <v>152</v>
      </c>
      <c r="F207" s="1" t="s">
        <v>133</v>
      </c>
      <c r="G207" s="1" t="s">
        <v>299</v>
      </c>
    </row>
    <row r="208" spans="3:7">
      <c r="C208" s="22">
        <v>1</v>
      </c>
      <c r="D208" s="23" t="s">
        <v>152</v>
      </c>
      <c r="F208" s="1" t="s">
        <v>133</v>
      </c>
      <c r="G208" s="1" t="s">
        <v>300</v>
      </c>
    </row>
    <row r="209" spans="3:7">
      <c r="C209" s="22">
        <v>1</v>
      </c>
      <c r="D209" s="23" t="s">
        <v>152</v>
      </c>
      <c r="F209" s="1" t="s">
        <v>133</v>
      </c>
      <c r="G209" s="1" t="s">
        <v>301</v>
      </c>
    </row>
    <row r="210" spans="3:7">
      <c r="C210" s="22">
        <v>1</v>
      </c>
      <c r="D210" s="23" t="s">
        <v>152</v>
      </c>
      <c r="F210" s="1" t="s">
        <v>133</v>
      </c>
      <c r="G210" s="1" t="s">
        <v>302</v>
      </c>
    </row>
    <row r="211" spans="3:7">
      <c r="C211" s="22">
        <v>1</v>
      </c>
      <c r="D211" s="23" t="s">
        <v>152</v>
      </c>
      <c r="F211" s="1" t="s">
        <v>133</v>
      </c>
      <c r="G211" s="1" t="s">
        <v>303</v>
      </c>
    </row>
    <row r="212" spans="3:7">
      <c r="C212" s="22">
        <v>1</v>
      </c>
      <c r="D212" s="23" t="s">
        <v>152</v>
      </c>
      <c r="F212" s="1" t="s">
        <v>133</v>
      </c>
      <c r="G212" s="1" t="s">
        <v>304</v>
      </c>
    </row>
    <row r="213" spans="3:7">
      <c r="C213" s="22">
        <v>1</v>
      </c>
      <c r="D213" s="23" t="s">
        <v>152</v>
      </c>
      <c r="F213" s="1" t="s">
        <v>133</v>
      </c>
      <c r="G213" s="1" t="s">
        <v>305</v>
      </c>
    </row>
    <row r="214" spans="3:7">
      <c r="C214" s="22">
        <v>1</v>
      </c>
      <c r="D214" s="23" t="s">
        <v>152</v>
      </c>
      <c r="F214" s="1" t="s">
        <v>133</v>
      </c>
      <c r="G214" s="1" t="s">
        <v>306</v>
      </c>
    </row>
    <row r="215" spans="3:7">
      <c r="C215" s="22">
        <v>1</v>
      </c>
      <c r="D215" s="23" t="s">
        <v>152</v>
      </c>
      <c r="F215" s="1" t="s">
        <v>133</v>
      </c>
      <c r="G215" s="1" t="s">
        <v>307</v>
      </c>
    </row>
    <row r="216" spans="3:7">
      <c r="C216" s="22">
        <v>1</v>
      </c>
      <c r="D216" s="23" t="s">
        <v>152</v>
      </c>
      <c r="F216" s="1" t="s">
        <v>133</v>
      </c>
      <c r="G216" s="1" t="s">
        <v>308</v>
      </c>
    </row>
    <row r="217" spans="3:7">
      <c r="C217" s="22">
        <v>1</v>
      </c>
      <c r="D217" s="23" t="s">
        <v>152</v>
      </c>
      <c r="F217" s="1" t="s">
        <v>133</v>
      </c>
      <c r="G217" s="1" t="s">
        <v>309</v>
      </c>
    </row>
    <row r="218" spans="3:7">
      <c r="C218" s="22">
        <v>1</v>
      </c>
      <c r="D218" s="23" t="s">
        <v>152</v>
      </c>
      <c r="F218" s="1" t="s">
        <v>133</v>
      </c>
      <c r="G218" s="1" t="s">
        <v>310</v>
      </c>
    </row>
    <row r="219" spans="3:7">
      <c r="C219" s="22">
        <v>1</v>
      </c>
      <c r="D219" s="23" t="s">
        <v>152</v>
      </c>
      <c r="F219" s="1" t="s">
        <v>133</v>
      </c>
      <c r="G219" s="1" t="s">
        <v>311</v>
      </c>
    </row>
    <row r="220" spans="3:7">
      <c r="C220" s="22">
        <v>1</v>
      </c>
      <c r="D220" s="23" t="s">
        <v>152</v>
      </c>
      <c r="F220" s="1" t="s">
        <v>133</v>
      </c>
      <c r="G220" s="1" t="s">
        <v>312</v>
      </c>
    </row>
    <row r="221" spans="3:7">
      <c r="C221" s="22">
        <v>1</v>
      </c>
      <c r="D221" s="23" t="s">
        <v>152</v>
      </c>
      <c r="F221" s="1" t="s">
        <v>133</v>
      </c>
      <c r="G221" s="1" t="s">
        <v>313</v>
      </c>
    </row>
    <row r="222" spans="3:7">
      <c r="C222" s="22">
        <v>1</v>
      </c>
      <c r="D222" s="23" t="s">
        <v>152</v>
      </c>
      <c r="F222" s="1" t="s">
        <v>133</v>
      </c>
      <c r="G222" s="1" t="s">
        <v>314</v>
      </c>
    </row>
    <row r="223" spans="3:7">
      <c r="C223" s="22">
        <v>1</v>
      </c>
      <c r="D223" s="23" t="s">
        <v>152</v>
      </c>
      <c r="F223" s="1" t="s">
        <v>133</v>
      </c>
      <c r="G223" s="1" t="s">
        <v>315</v>
      </c>
    </row>
    <row r="224" spans="3:7">
      <c r="C224" s="22">
        <v>1</v>
      </c>
      <c r="D224" s="23" t="s">
        <v>152</v>
      </c>
      <c r="F224" s="1" t="s">
        <v>133</v>
      </c>
      <c r="G224" s="1" t="s">
        <v>316</v>
      </c>
    </row>
    <row r="225" spans="3:7">
      <c r="C225" s="22">
        <v>1</v>
      </c>
      <c r="D225" s="23" t="s">
        <v>152</v>
      </c>
      <c r="F225" s="1" t="s">
        <v>133</v>
      </c>
      <c r="G225" s="1" t="s">
        <v>317</v>
      </c>
    </row>
    <row r="226" spans="3:7">
      <c r="C226" s="22">
        <v>1</v>
      </c>
      <c r="D226" s="23" t="s">
        <v>152</v>
      </c>
      <c r="F226" s="1" t="s">
        <v>133</v>
      </c>
      <c r="G226" s="1" t="s">
        <v>318</v>
      </c>
    </row>
    <row r="227" spans="3:7">
      <c r="C227" s="22">
        <v>1</v>
      </c>
      <c r="D227" s="23" t="s">
        <v>152</v>
      </c>
      <c r="F227" s="1" t="s">
        <v>133</v>
      </c>
      <c r="G227" s="1" t="s">
        <v>319</v>
      </c>
    </row>
    <row r="228" spans="3:7">
      <c r="C228" s="22">
        <v>1</v>
      </c>
      <c r="D228" s="23" t="s">
        <v>152</v>
      </c>
      <c r="F228" s="1" t="s">
        <v>133</v>
      </c>
      <c r="G228" s="1" t="s">
        <v>320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726CA-9728-FD48-BA8F-8E82AE50FF39}">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2</v>
      </c>
      <c r="D2" s="23" t="s">
        <v>152</v>
      </c>
      <c r="F2" s="1" t="s">
        <v>153</v>
      </c>
      <c r="G2" s="1" t="s">
        <v>154</v>
      </c>
    </row>
    <row r="3" spans="1:43">
      <c r="C3" s="22">
        <v>2</v>
      </c>
      <c r="D3" s="23" t="s">
        <v>152</v>
      </c>
      <c r="F3" s="1" t="s">
        <v>112</v>
      </c>
      <c r="G3" s="1" t="s">
        <v>155</v>
      </c>
    </row>
    <row r="4" spans="1:43">
      <c r="C4" s="22">
        <v>2</v>
      </c>
      <c r="D4" s="23" t="s">
        <v>152</v>
      </c>
      <c r="F4" s="1" t="s">
        <v>112</v>
      </c>
      <c r="G4" s="1" t="s">
        <v>156</v>
      </c>
    </row>
    <row r="5" spans="1:43">
      <c r="C5" s="22">
        <v>2</v>
      </c>
      <c r="D5" s="23" t="s">
        <v>152</v>
      </c>
      <c r="F5" s="1" t="s">
        <v>112</v>
      </c>
      <c r="G5" s="1" t="s">
        <v>157</v>
      </c>
    </row>
    <row r="6" spans="1:43">
      <c r="C6" s="22">
        <v>2</v>
      </c>
      <c r="D6" s="23" t="s">
        <v>152</v>
      </c>
      <c r="F6" s="1" t="s">
        <v>113</v>
      </c>
      <c r="G6" s="1" t="s">
        <v>158</v>
      </c>
    </row>
    <row r="7" spans="1:43">
      <c r="C7" s="22">
        <v>2</v>
      </c>
      <c r="D7" s="23" t="s">
        <v>152</v>
      </c>
      <c r="F7" s="1" t="s">
        <v>113</v>
      </c>
      <c r="G7" s="1" t="s">
        <v>159</v>
      </c>
    </row>
    <row r="8" spans="1:43">
      <c r="C8" s="22">
        <v>2</v>
      </c>
      <c r="D8" s="23" t="s">
        <v>152</v>
      </c>
      <c r="F8" s="1" t="s">
        <v>113</v>
      </c>
      <c r="G8" s="1" t="s">
        <v>160</v>
      </c>
    </row>
    <row r="9" spans="1:43">
      <c r="C9" s="22">
        <v>2</v>
      </c>
      <c r="D9" s="23" t="s">
        <v>152</v>
      </c>
      <c r="F9" s="1" t="s">
        <v>113</v>
      </c>
      <c r="G9" s="1" t="s">
        <v>161</v>
      </c>
    </row>
    <row r="10" spans="1:43">
      <c r="C10" s="22">
        <v>2</v>
      </c>
      <c r="D10" s="23" t="s">
        <v>152</v>
      </c>
      <c r="F10" s="1" t="s">
        <v>113</v>
      </c>
      <c r="G10" s="1" t="s">
        <v>162</v>
      </c>
    </row>
    <row r="11" spans="1:43">
      <c r="C11" s="22">
        <v>2</v>
      </c>
      <c r="D11" s="23" t="s">
        <v>152</v>
      </c>
      <c r="F11" s="1" t="s">
        <v>113</v>
      </c>
      <c r="G11" s="1" t="s">
        <v>163</v>
      </c>
    </row>
    <row r="12" spans="1:43">
      <c r="C12" s="22">
        <v>2</v>
      </c>
      <c r="D12" s="23" t="s">
        <v>152</v>
      </c>
      <c r="F12" s="1" t="s">
        <v>113</v>
      </c>
      <c r="G12" s="1" t="s">
        <v>164</v>
      </c>
    </row>
    <row r="13" spans="1:43">
      <c r="C13" s="22">
        <v>2</v>
      </c>
      <c r="D13" s="23" t="s">
        <v>152</v>
      </c>
      <c r="F13" s="1" t="s">
        <v>113</v>
      </c>
      <c r="G13" s="1" t="s">
        <v>165</v>
      </c>
    </row>
    <row r="14" spans="1:43">
      <c r="C14" s="22">
        <v>2</v>
      </c>
      <c r="D14" s="23" t="s">
        <v>152</v>
      </c>
      <c r="F14" s="1" t="s">
        <v>113</v>
      </c>
      <c r="G14" s="1" t="s">
        <v>166</v>
      </c>
    </row>
    <row r="15" spans="1:43">
      <c r="C15" s="22">
        <v>2</v>
      </c>
      <c r="D15" s="23" t="s">
        <v>152</v>
      </c>
      <c r="F15" s="1" t="s">
        <v>113</v>
      </c>
      <c r="G15" s="1" t="s">
        <v>167</v>
      </c>
    </row>
    <row r="16" spans="1:43">
      <c r="C16" s="22">
        <v>2</v>
      </c>
      <c r="D16" s="23" t="s">
        <v>152</v>
      </c>
      <c r="F16" s="1" t="s">
        <v>113</v>
      </c>
      <c r="G16" s="1" t="s">
        <v>168</v>
      </c>
    </row>
    <row r="17" spans="3:7">
      <c r="C17" s="22">
        <v>2</v>
      </c>
      <c r="D17" s="23" t="s">
        <v>152</v>
      </c>
      <c r="F17" s="1" t="s">
        <v>113</v>
      </c>
      <c r="G17" s="1" t="s">
        <v>169</v>
      </c>
    </row>
    <row r="18" spans="3:7">
      <c r="C18" s="22">
        <v>2</v>
      </c>
      <c r="D18" s="23" t="s">
        <v>152</v>
      </c>
      <c r="F18" s="1" t="s">
        <v>113</v>
      </c>
      <c r="G18" s="1" t="s">
        <v>170</v>
      </c>
    </row>
    <row r="19" spans="3:7">
      <c r="C19" s="22">
        <v>2</v>
      </c>
      <c r="D19" s="23" t="s">
        <v>152</v>
      </c>
      <c r="F19" s="1" t="s">
        <v>114</v>
      </c>
      <c r="G19" s="1" t="s">
        <v>171</v>
      </c>
    </row>
    <row r="20" spans="3:7">
      <c r="C20" s="22">
        <v>2</v>
      </c>
      <c r="D20" s="23" t="s">
        <v>152</v>
      </c>
      <c r="F20" s="1" t="s">
        <v>114</v>
      </c>
      <c r="G20" s="1" t="s">
        <v>172</v>
      </c>
    </row>
    <row r="21" spans="3:7">
      <c r="C21" s="22">
        <v>2</v>
      </c>
      <c r="D21" s="23" t="s">
        <v>152</v>
      </c>
      <c r="F21" s="1" t="s">
        <v>115</v>
      </c>
      <c r="G21" s="1" t="s">
        <v>173</v>
      </c>
    </row>
    <row r="22" spans="3:7">
      <c r="C22" s="22">
        <v>2</v>
      </c>
      <c r="D22" s="23" t="s">
        <v>152</v>
      </c>
      <c r="F22" s="1" t="s">
        <v>115</v>
      </c>
      <c r="G22" s="1" t="s">
        <v>174</v>
      </c>
    </row>
    <row r="23" spans="3:7">
      <c r="C23" s="22">
        <v>2</v>
      </c>
      <c r="D23" s="23" t="s">
        <v>152</v>
      </c>
      <c r="F23" s="1" t="s">
        <v>116</v>
      </c>
      <c r="G23" s="1" t="s">
        <v>175</v>
      </c>
    </row>
    <row r="24" spans="3:7">
      <c r="C24" s="22">
        <v>2</v>
      </c>
      <c r="D24" s="23" t="s">
        <v>152</v>
      </c>
      <c r="F24" s="1" t="s">
        <v>116</v>
      </c>
      <c r="G24" s="1" t="s">
        <v>176</v>
      </c>
    </row>
    <row r="25" spans="3:7">
      <c r="C25" s="22">
        <v>2</v>
      </c>
      <c r="D25" s="23" t="s">
        <v>152</v>
      </c>
      <c r="F25" s="1" t="s">
        <v>117</v>
      </c>
      <c r="G25" s="1" t="s">
        <v>177</v>
      </c>
    </row>
    <row r="26" spans="3:7">
      <c r="C26" s="22">
        <v>2</v>
      </c>
      <c r="D26" s="23" t="s">
        <v>152</v>
      </c>
      <c r="F26" s="1" t="s">
        <v>117</v>
      </c>
      <c r="G26" s="1" t="s">
        <v>178</v>
      </c>
    </row>
    <row r="27" spans="3:7">
      <c r="C27" s="22">
        <v>2</v>
      </c>
      <c r="D27" s="23" t="s">
        <v>152</v>
      </c>
      <c r="F27" s="1" t="s">
        <v>118</v>
      </c>
      <c r="G27" s="1" t="s">
        <v>179</v>
      </c>
    </row>
    <row r="28" spans="3:7">
      <c r="C28" s="22">
        <v>2</v>
      </c>
      <c r="D28" s="23" t="s">
        <v>152</v>
      </c>
      <c r="F28" s="1" t="s">
        <v>118</v>
      </c>
      <c r="G28" s="1" t="s">
        <v>180</v>
      </c>
    </row>
    <row r="29" spans="3:7">
      <c r="C29" s="22">
        <v>2</v>
      </c>
      <c r="D29" s="23" t="s">
        <v>152</v>
      </c>
      <c r="F29" s="1" t="s">
        <v>119</v>
      </c>
      <c r="G29" s="1" t="s">
        <v>181</v>
      </c>
    </row>
    <row r="30" spans="3:7">
      <c r="C30" s="22">
        <v>2</v>
      </c>
      <c r="D30" s="23" t="s">
        <v>152</v>
      </c>
      <c r="F30" s="1" t="s">
        <v>119</v>
      </c>
      <c r="G30" s="1" t="s">
        <v>182</v>
      </c>
    </row>
    <row r="31" spans="3:7">
      <c r="C31" s="22">
        <v>2</v>
      </c>
      <c r="D31" s="23" t="s">
        <v>152</v>
      </c>
      <c r="F31" s="1" t="s">
        <v>120</v>
      </c>
      <c r="G31" s="1" t="s">
        <v>183</v>
      </c>
    </row>
    <row r="32" spans="3:7">
      <c r="C32" s="22">
        <v>2</v>
      </c>
      <c r="D32" s="23" t="s">
        <v>152</v>
      </c>
      <c r="F32" s="1" t="s">
        <v>120</v>
      </c>
      <c r="G32" s="1" t="s">
        <v>184</v>
      </c>
    </row>
    <row r="33" spans="3:7">
      <c r="C33" s="22">
        <v>2</v>
      </c>
      <c r="D33" s="23" t="s">
        <v>152</v>
      </c>
      <c r="F33" s="1" t="s">
        <v>121</v>
      </c>
      <c r="G33" s="1" t="s">
        <v>185</v>
      </c>
    </row>
    <row r="34" spans="3:7">
      <c r="C34" s="22">
        <v>2</v>
      </c>
      <c r="D34" s="23" t="s">
        <v>152</v>
      </c>
      <c r="F34" s="1" t="s">
        <v>121</v>
      </c>
      <c r="G34" s="1" t="s">
        <v>186</v>
      </c>
    </row>
    <row r="35" spans="3:7">
      <c r="C35" s="22">
        <v>2</v>
      </c>
      <c r="D35" s="23" t="s">
        <v>152</v>
      </c>
      <c r="F35" s="1" t="s">
        <v>122</v>
      </c>
      <c r="G35" s="1" t="s">
        <v>187</v>
      </c>
    </row>
    <row r="36" spans="3:7">
      <c r="C36" s="22">
        <v>2</v>
      </c>
      <c r="D36" s="23" t="s">
        <v>152</v>
      </c>
      <c r="F36" s="1" t="s">
        <v>122</v>
      </c>
      <c r="G36" s="1" t="s">
        <v>188</v>
      </c>
    </row>
    <row r="37" spans="3:7">
      <c r="C37" s="22">
        <v>2</v>
      </c>
      <c r="D37" s="23" t="s">
        <v>152</v>
      </c>
      <c r="F37" s="1" t="s">
        <v>122</v>
      </c>
      <c r="G37" s="1" t="s">
        <v>189</v>
      </c>
    </row>
    <row r="38" spans="3:7">
      <c r="C38" s="22">
        <v>2</v>
      </c>
      <c r="D38" s="23" t="s">
        <v>152</v>
      </c>
      <c r="F38" s="1" t="s">
        <v>122</v>
      </c>
      <c r="G38" s="1" t="s">
        <v>190</v>
      </c>
    </row>
    <row r="39" spans="3:7">
      <c r="C39" s="22">
        <v>2</v>
      </c>
      <c r="D39" s="23" t="s">
        <v>152</v>
      </c>
      <c r="F39" s="1" t="s">
        <v>122</v>
      </c>
      <c r="G39" s="1" t="s">
        <v>191</v>
      </c>
    </row>
    <row r="40" spans="3:7">
      <c r="C40" s="22">
        <v>2</v>
      </c>
      <c r="D40" s="23" t="s">
        <v>152</v>
      </c>
      <c r="F40" s="1" t="s">
        <v>122</v>
      </c>
      <c r="G40" s="1" t="s">
        <v>192</v>
      </c>
    </row>
    <row r="41" spans="3:7">
      <c r="C41" s="22">
        <v>2</v>
      </c>
      <c r="D41" s="23" t="s">
        <v>152</v>
      </c>
      <c r="F41" s="1" t="s">
        <v>122</v>
      </c>
      <c r="G41" s="1" t="s">
        <v>193</v>
      </c>
    </row>
    <row r="42" spans="3:7">
      <c r="C42" s="22">
        <v>2</v>
      </c>
      <c r="D42" s="23" t="s">
        <v>152</v>
      </c>
      <c r="F42" s="1" t="str">
        <f t="shared" ref="F42:F64" si="0">$F$5&amp;"  x  "&amp;F19</f>
        <v>MODE OF INSTRUCTION  x  ENGLISH_LEARNER</v>
      </c>
      <c r="G42" s="1" t="str">
        <f t="shared" ref="G42:G64" si="1">"Fully In-Person  x  "&amp;G19</f>
        <v>Fully In-Person  x  English Learners</v>
      </c>
    </row>
    <row r="43" spans="3:7">
      <c r="C43" s="22">
        <v>2</v>
      </c>
      <c r="D43" s="23" t="s">
        <v>152</v>
      </c>
      <c r="F43" s="1" t="str">
        <f t="shared" si="0"/>
        <v>MODE OF INSTRUCTION  x  ENGLISH_LEARNER</v>
      </c>
      <c r="G43" s="1" t="str">
        <f t="shared" si="1"/>
        <v>Fully In-Person  x  Not English Learners</v>
      </c>
    </row>
    <row r="44" spans="3:7">
      <c r="C44" s="22">
        <v>2</v>
      </c>
      <c r="D44" s="23" t="s">
        <v>152</v>
      </c>
      <c r="F44" s="1" t="str">
        <f t="shared" si="0"/>
        <v>MODE OF INSTRUCTION  x  HOMELESS</v>
      </c>
      <c r="G44" s="1" t="str">
        <f t="shared" si="1"/>
        <v>Fully In-Person  x  Homeless</v>
      </c>
    </row>
    <row r="45" spans="3:7">
      <c r="C45" s="22">
        <v>2</v>
      </c>
      <c r="D45" s="23" t="s">
        <v>152</v>
      </c>
      <c r="F45" s="1" t="str">
        <f t="shared" si="0"/>
        <v>MODE OF INSTRUCTION  x  HOMELESS</v>
      </c>
      <c r="G45" s="1" t="str">
        <f t="shared" si="1"/>
        <v>Fully In-Person  x  Not Homeless</v>
      </c>
    </row>
    <row r="46" spans="3:7">
      <c r="C46" s="22">
        <v>2</v>
      </c>
      <c r="D46" s="23" t="s">
        <v>152</v>
      </c>
      <c r="F46" s="1" t="str">
        <f t="shared" si="0"/>
        <v>MODE OF INSTRUCTION  x  MILITARY_CONNECTED</v>
      </c>
      <c r="G46" s="1" t="str">
        <f t="shared" si="1"/>
        <v>Fully In-Person  x  Military Connected</v>
      </c>
    </row>
    <row r="47" spans="3:7">
      <c r="C47" s="22">
        <v>2</v>
      </c>
      <c r="D47" s="23" t="s">
        <v>152</v>
      </c>
      <c r="F47" s="1" t="str">
        <f t="shared" si="0"/>
        <v>MODE OF INSTRUCTION  x  MILITARY_CONNECTED</v>
      </c>
      <c r="G47" s="1" t="str">
        <f t="shared" si="1"/>
        <v>Fully In-Person  x  Not Military Connected</v>
      </c>
    </row>
    <row r="48" spans="3:7">
      <c r="C48" s="22">
        <v>2</v>
      </c>
      <c r="D48" s="23" t="s">
        <v>152</v>
      </c>
      <c r="F48" s="1" t="str">
        <f t="shared" si="0"/>
        <v>MODE OF INSTRUCTION  x  MIGRANT</v>
      </c>
      <c r="G48" s="1" t="str">
        <f t="shared" si="1"/>
        <v>Fully In-Person  x  Migrant</v>
      </c>
    </row>
    <row r="49" spans="3:7">
      <c r="C49" s="22">
        <v>2</v>
      </c>
      <c r="D49" s="23" t="s">
        <v>152</v>
      </c>
      <c r="F49" s="1" t="str">
        <f t="shared" si="0"/>
        <v>MODE OF INSTRUCTION  x  MIGRANT</v>
      </c>
      <c r="G49" s="1" t="str">
        <f t="shared" si="1"/>
        <v>Fully In-Person  x  Not Migrant</v>
      </c>
    </row>
    <row r="50" spans="3:7">
      <c r="C50" s="22">
        <v>2</v>
      </c>
      <c r="D50" s="23" t="s">
        <v>152</v>
      </c>
      <c r="F50" s="1" t="str">
        <f t="shared" si="0"/>
        <v>MODE OF INSTRUCTION  x  FOSTER</v>
      </c>
      <c r="G50" s="1" t="str">
        <f t="shared" si="1"/>
        <v>Fully In-Person  x  Foster</v>
      </c>
    </row>
    <row r="51" spans="3:7">
      <c r="C51" s="22">
        <v>2</v>
      </c>
      <c r="D51" s="23" t="s">
        <v>152</v>
      </c>
      <c r="F51" s="1" t="str">
        <f t="shared" si="0"/>
        <v>MODE OF INSTRUCTION  x  FOSTER</v>
      </c>
      <c r="G51" s="1" t="str">
        <f t="shared" si="1"/>
        <v>Fully In-Person  x  Not Foster</v>
      </c>
    </row>
    <row r="52" spans="3:7">
      <c r="C52" s="22">
        <v>2</v>
      </c>
      <c r="D52" s="23" t="s">
        <v>152</v>
      </c>
      <c r="F52" s="1" t="str">
        <f t="shared" si="0"/>
        <v>MODE OF INSTRUCTION  x  ECONOMICALLY_DISADVANTAGED</v>
      </c>
      <c r="G52" s="1" t="str">
        <f t="shared" si="1"/>
        <v>Fully In-Person  x  Economically Disadvantaged</v>
      </c>
    </row>
    <row r="53" spans="3:7">
      <c r="C53" s="22">
        <v>2</v>
      </c>
      <c r="D53" s="23" t="s">
        <v>152</v>
      </c>
      <c r="F53" s="1" t="str">
        <f t="shared" si="0"/>
        <v>MODE OF INSTRUCTION  x  ECONOMICALLY_DISADVANTAGED</v>
      </c>
      <c r="G53" s="1" t="str">
        <f t="shared" si="1"/>
        <v>Fully In-Person  x  Not Economically Disadvantaged</v>
      </c>
    </row>
    <row r="54" spans="3:7">
      <c r="C54" s="22">
        <v>2</v>
      </c>
      <c r="D54" s="23" t="s">
        <v>152</v>
      </c>
      <c r="F54" s="1" t="str">
        <f t="shared" si="0"/>
        <v>MODE OF INSTRUCTION  x  GENDER</v>
      </c>
      <c r="G54" s="1" t="str">
        <f t="shared" si="1"/>
        <v>Fully In-Person  x  Male</v>
      </c>
    </row>
    <row r="55" spans="3:7">
      <c r="C55" s="22">
        <v>2</v>
      </c>
      <c r="D55" s="23" t="s">
        <v>152</v>
      </c>
      <c r="F55" s="1" t="str">
        <f t="shared" si="0"/>
        <v>MODE OF INSTRUCTION  x  GENDER</v>
      </c>
      <c r="G55" s="1" t="str">
        <f t="shared" si="1"/>
        <v>Fully In-Person  x  Female</v>
      </c>
    </row>
    <row r="56" spans="3:7">
      <c r="C56" s="22">
        <v>2</v>
      </c>
      <c r="D56" s="23" t="s">
        <v>152</v>
      </c>
      <c r="F56" s="1" t="str">
        <f t="shared" si="0"/>
        <v>MODE OF INSTRUCTION  x  SPECIAL EDUCATION</v>
      </c>
      <c r="G56" s="1" t="str">
        <f t="shared" si="1"/>
        <v>Fully In-Person  x  Special Education</v>
      </c>
    </row>
    <row r="57" spans="3:7">
      <c r="C57" s="22">
        <v>2</v>
      </c>
      <c r="D57" s="23" t="s">
        <v>152</v>
      </c>
      <c r="F57" s="1" t="str">
        <f t="shared" si="0"/>
        <v>MODE OF INSTRUCTION  x  SPECIAL EDUCATION</v>
      </c>
      <c r="G57" s="1" t="str">
        <f t="shared" si="1"/>
        <v>Fully In-Person  x  Not Special Education</v>
      </c>
    </row>
    <row r="58" spans="3:7">
      <c r="C58" s="22">
        <v>2</v>
      </c>
      <c r="D58" s="23" t="s">
        <v>152</v>
      </c>
      <c r="F58" s="1" t="str">
        <f t="shared" si="0"/>
        <v>MODE OF INSTRUCTION  x  RACE_ETHNICITY</v>
      </c>
      <c r="G58" s="1" t="str">
        <f t="shared" si="1"/>
        <v>Fully In-Person  x  White</v>
      </c>
    </row>
    <row r="59" spans="3:7">
      <c r="C59" s="22">
        <v>2</v>
      </c>
      <c r="D59" s="23" t="s">
        <v>152</v>
      </c>
      <c r="F59" s="1" t="str">
        <f t="shared" si="0"/>
        <v>MODE OF INSTRUCTION  x  RACE_ETHNICITY</v>
      </c>
      <c r="G59" s="1" t="str">
        <f t="shared" si="1"/>
        <v>Fully In-Person  x  African-American or Black</v>
      </c>
    </row>
    <row r="60" spans="3:7">
      <c r="C60" s="22">
        <v>2</v>
      </c>
      <c r="D60" s="23" t="s">
        <v>152</v>
      </c>
      <c r="F60" s="1" t="str">
        <f t="shared" si="0"/>
        <v>MODE OF INSTRUCTION  x  RACE_ETHNICITY</v>
      </c>
      <c r="G60" s="1" t="str">
        <f t="shared" si="1"/>
        <v>Fully In-Person  x  American Indian or Alaska Native</v>
      </c>
    </row>
    <row r="61" spans="3:7">
      <c r="C61" s="22">
        <v>2</v>
      </c>
      <c r="D61" s="23" t="s">
        <v>152</v>
      </c>
      <c r="F61" s="1" t="str">
        <f t="shared" si="0"/>
        <v>MODE OF INSTRUCTION  x  RACE_ETHNICITY</v>
      </c>
      <c r="G61" s="1" t="str">
        <f t="shared" si="1"/>
        <v>Fully In-Person  x  Asian</v>
      </c>
    </row>
    <row r="62" spans="3:7">
      <c r="C62" s="22">
        <v>2</v>
      </c>
      <c r="D62" s="23" t="s">
        <v>152</v>
      </c>
      <c r="F62" s="1" t="str">
        <f t="shared" si="0"/>
        <v>MODE OF INSTRUCTION  x  RACE_ETHNICITY</v>
      </c>
      <c r="G62" s="1" t="str">
        <f t="shared" si="1"/>
        <v>Fully In-Person  x  Hispanic or Latino</v>
      </c>
    </row>
    <row r="63" spans="3:7">
      <c r="C63" s="22">
        <v>2</v>
      </c>
      <c r="D63" s="23" t="s">
        <v>152</v>
      </c>
      <c r="F63" s="1" t="str">
        <f t="shared" si="0"/>
        <v>MODE OF INSTRUCTION  x  RACE_ETHNICITY</v>
      </c>
      <c r="G63" s="1" t="str">
        <f t="shared" si="1"/>
        <v>Fully In-Person  x  Native Hawaiian or Pacific Islander</v>
      </c>
    </row>
    <row r="64" spans="3:7">
      <c r="C64" s="22">
        <v>2</v>
      </c>
      <c r="D64" s="23" t="s">
        <v>152</v>
      </c>
      <c r="F64" s="1" t="str">
        <f t="shared" si="0"/>
        <v>MODE OF INSTRUCTION  x  RACE_ETHNICITY</v>
      </c>
      <c r="G64" s="1" t="str">
        <f t="shared" si="1"/>
        <v>Fully In-Person  x  Two or more races</v>
      </c>
    </row>
    <row r="65" spans="3:7">
      <c r="C65" s="22">
        <v>2</v>
      </c>
      <c r="D65" s="23" t="s">
        <v>152</v>
      </c>
      <c r="F65" s="1" t="s">
        <v>194</v>
      </c>
      <c r="G65" s="1" t="str">
        <f t="shared" ref="G65:G87" si="2">"Hybrid  x  "&amp;G19</f>
        <v>Hybrid  x  English Learners</v>
      </c>
    </row>
    <row r="66" spans="3:7">
      <c r="C66" s="22">
        <v>2</v>
      </c>
      <c r="D66" s="23" t="s">
        <v>152</v>
      </c>
      <c r="F66" s="1" t="s">
        <v>194</v>
      </c>
      <c r="G66" s="1" t="str">
        <f t="shared" si="2"/>
        <v>Hybrid  x  Not English Learners</v>
      </c>
    </row>
    <row r="67" spans="3:7">
      <c r="C67" s="22">
        <v>2</v>
      </c>
      <c r="D67" s="23" t="s">
        <v>152</v>
      </c>
      <c r="F67" s="1" t="s">
        <v>195</v>
      </c>
      <c r="G67" s="1" t="str">
        <f t="shared" si="2"/>
        <v>Hybrid  x  Homeless</v>
      </c>
    </row>
    <row r="68" spans="3:7">
      <c r="C68" s="22">
        <v>2</v>
      </c>
      <c r="D68" s="23" t="s">
        <v>152</v>
      </c>
      <c r="F68" s="1" t="s">
        <v>195</v>
      </c>
      <c r="G68" s="1" t="str">
        <f t="shared" si="2"/>
        <v>Hybrid  x  Not Homeless</v>
      </c>
    </row>
    <row r="69" spans="3:7">
      <c r="C69" s="22">
        <v>2</v>
      </c>
      <c r="D69" s="23" t="s">
        <v>152</v>
      </c>
      <c r="F69" s="1" t="s">
        <v>196</v>
      </c>
      <c r="G69" s="1" t="str">
        <f t="shared" si="2"/>
        <v>Hybrid  x  Military Connected</v>
      </c>
    </row>
    <row r="70" spans="3:7">
      <c r="C70" s="22">
        <v>2</v>
      </c>
      <c r="D70" s="23" t="s">
        <v>152</v>
      </c>
      <c r="F70" s="1" t="s">
        <v>196</v>
      </c>
      <c r="G70" s="1" t="str">
        <f t="shared" si="2"/>
        <v>Hybrid  x  Not Military Connected</v>
      </c>
    </row>
    <row r="71" spans="3:7">
      <c r="C71" s="22">
        <v>2</v>
      </c>
      <c r="D71" s="23" t="s">
        <v>152</v>
      </c>
      <c r="F71" s="1" t="s">
        <v>197</v>
      </c>
      <c r="G71" s="1" t="str">
        <f t="shared" si="2"/>
        <v>Hybrid  x  Migrant</v>
      </c>
    </row>
    <row r="72" spans="3:7">
      <c r="C72" s="22">
        <v>2</v>
      </c>
      <c r="D72" s="23" t="s">
        <v>152</v>
      </c>
      <c r="F72" s="1" t="s">
        <v>197</v>
      </c>
      <c r="G72" s="1" t="str">
        <f t="shared" si="2"/>
        <v>Hybrid  x  Not Migrant</v>
      </c>
    </row>
    <row r="73" spans="3:7">
      <c r="C73" s="22">
        <v>2</v>
      </c>
      <c r="D73" s="23" t="s">
        <v>152</v>
      </c>
      <c r="F73" s="1" t="s">
        <v>198</v>
      </c>
      <c r="G73" s="1" t="str">
        <f t="shared" si="2"/>
        <v>Hybrid  x  Foster</v>
      </c>
    </row>
    <row r="74" spans="3:7">
      <c r="C74" s="22">
        <v>2</v>
      </c>
      <c r="D74" s="23" t="s">
        <v>152</v>
      </c>
      <c r="F74" s="1" t="s">
        <v>198</v>
      </c>
      <c r="G74" s="1" t="str">
        <f t="shared" si="2"/>
        <v>Hybrid  x  Not Foster</v>
      </c>
    </row>
    <row r="75" spans="3:7">
      <c r="C75" s="22">
        <v>2</v>
      </c>
      <c r="D75" s="23" t="s">
        <v>152</v>
      </c>
      <c r="F75" s="1" t="s">
        <v>199</v>
      </c>
      <c r="G75" s="1" t="str">
        <f t="shared" si="2"/>
        <v>Hybrid  x  Economically Disadvantaged</v>
      </c>
    </row>
    <row r="76" spans="3:7">
      <c r="C76" s="22">
        <v>2</v>
      </c>
      <c r="D76" s="23" t="s">
        <v>152</v>
      </c>
      <c r="F76" s="1" t="s">
        <v>199</v>
      </c>
      <c r="G76" s="1" t="str">
        <f t="shared" si="2"/>
        <v>Hybrid  x  Not Economically Disadvantaged</v>
      </c>
    </row>
    <row r="77" spans="3:7">
      <c r="C77" s="22">
        <v>2</v>
      </c>
      <c r="D77" s="23" t="s">
        <v>152</v>
      </c>
      <c r="F77" s="1" t="s">
        <v>200</v>
      </c>
      <c r="G77" s="1" t="str">
        <f t="shared" si="2"/>
        <v>Hybrid  x  Male</v>
      </c>
    </row>
    <row r="78" spans="3:7">
      <c r="C78" s="22">
        <v>2</v>
      </c>
      <c r="D78" s="23" t="s">
        <v>152</v>
      </c>
      <c r="F78" s="1" t="s">
        <v>200</v>
      </c>
      <c r="G78" s="1" t="str">
        <f t="shared" si="2"/>
        <v>Hybrid  x  Female</v>
      </c>
    </row>
    <row r="79" spans="3:7">
      <c r="C79" s="22">
        <v>2</v>
      </c>
      <c r="D79" s="23" t="s">
        <v>152</v>
      </c>
      <c r="F79" s="1" t="s">
        <v>201</v>
      </c>
      <c r="G79" s="1" t="str">
        <f t="shared" si="2"/>
        <v>Hybrid  x  Special Education</v>
      </c>
    </row>
    <row r="80" spans="3:7">
      <c r="C80" s="22">
        <v>2</v>
      </c>
      <c r="D80" s="23" t="s">
        <v>152</v>
      </c>
      <c r="F80" s="1" t="s">
        <v>201</v>
      </c>
      <c r="G80" s="1" t="str">
        <f t="shared" si="2"/>
        <v>Hybrid  x  Not Special Education</v>
      </c>
    </row>
    <row r="81" spans="3:7">
      <c r="C81" s="22">
        <v>2</v>
      </c>
      <c r="D81" s="23" t="s">
        <v>152</v>
      </c>
      <c r="F81" s="1" t="s">
        <v>202</v>
      </c>
      <c r="G81" s="1" t="str">
        <f t="shared" si="2"/>
        <v>Hybrid  x  White</v>
      </c>
    </row>
    <row r="82" spans="3:7">
      <c r="C82" s="22">
        <v>2</v>
      </c>
      <c r="D82" s="23" t="s">
        <v>152</v>
      </c>
      <c r="F82" s="1" t="s">
        <v>202</v>
      </c>
      <c r="G82" s="1" t="str">
        <f t="shared" si="2"/>
        <v>Hybrid  x  African-American or Black</v>
      </c>
    </row>
    <row r="83" spans="3:7">
      <c r="C83" s="22">
        <v>2</v>
      </c>
      <c r="D83" s="23" t="s">
        <v>152</v>
      </c>
      <c r="F83" s="1" t="s">
        <v>202</v>
      </c>
      <c r="G83" s="1" t="str">
        <f t="shared" si="2"/>
        <v>Hybrid  x  American Indian or Alaska Native</v>
      </c>
    </row>
    <row r="84" spans="3:7">
      <c r="C84" s="22">
        <v>2</v>
      </c>
      <c r="D84" s="23" t="s">
        <v>152</v>
      </c>
      <c r="F84" s="1" t="s">
        <v>202</v>
      </c>
      <c r="G84" s="1" t="str">
        <f t="shared" si="2"/>
        <v>Hybrid  x  Asian</v>
      </c>
    </row>
    <row r="85" spans="3:7">
      <c r="C85" s="22">
        <v>2</v>
      </c>
      <c r="D85" s="23" t="s">
        <v>152</v>
      </c>
      <c r="F85" s="1" t="s">
        <v>202</v>
      </c>
      <c r="G85" s="1" t="str">
        <f t="shared" si="2"/>
        <v>Hybrid  x  Hispanic or Latino</v>
      </c>
    </row>
    <row r="86" spans="3:7">
      <c r="C86" s="22">
        <v>2</v>
      </c>
      <c r="D86" s="23" t="s">
        <v>152</v>
      </c>
      <c r="F86" s="1" t="s">
        <v>202</v>
      </c>
      <c r="G86" s="1" t="str">
        <f t="shared" si="2"/>
        <v>Hybrid  x  Native Hawaiian or Pacific Islander</v>
      </c>
    </row>
    <row r="87" spans="3:7">
      <c r="C87" s="22">
        <v>2</v>
      </c>
      <c r="D87" s="23" t="s">
        <v>152</v>
      </c>
      <c r="F87" s="1" t="s">
        <v>202</v>
      </c>
      <c r="G87" s="1" t="str">
        <f t="shared" si="2"/>
        <v>Hybrid  x  Two or more races</v>
      </c>
    </row>
    <row r="88" spans="3:7">
      <c r="C88" s="22">
        <v>2</v>
      </c>
      <c r="D88" s="23" t="s">
        <v>152</v>
      </c>
      <c r="F88" s="1" t="s">
        <v>194</v>
      </c>
      <c r="G88" s="1" t="str">
        <f t="shared" ref="G88:G110" si="3">"Fully Remote  x  "&amp;G19</f>
        <v>Fully Remote  x  English Learners</v>
      </c>
    </row>
    <row r="89" spans="3:7">
      <c r="C89" s="22">
        <v>2</v>
      </c>
      <c r="D89" s="23" t="s">
        <v>152</v>
      </c>
      <c r="F89" s="1" t="s">
        <v>194</v>
      </c>
      <c r="G89" s="1" t="str">
        <f t="shared" si="3"/>
        <v>Fully Remote  x  Not English Learners</v>
      </c>
    </row>
    <row r="90" spans="3:7">
      <c r="C90" s="22">
        <v>2</v>
      </c>
      <c r="D90" s="23" t="s">
        <v>152</v>
      </c>
      <c r="F90" s="1" t="s">
        <v>195</v>
      </c>
      <c r="G90" s="1" t="str">
        <f t="shared" si="3"/>
        <v>Fully Remote  x  Homeless</v>
      </c>
    </row>
    <row r="91" spans="3:7">
      <c r="C91" s="22">
        <v>2</v>
      </c>
      <c r="D91" s="23" t="s">
        <v>152</v>
      </c>
      <c r="F91" s="1" t="s">
        <v>195</v>
      </c>
      <c r="G91" s="1" t="str">
        <f t="shared" si="3"/>
        <v>Fully Remote  x  Not Homeless</v>
      </c>
    </row>
    <row r="92" spans="3:7">
      <c r="C92" s="22">
        <v>2</v>
      </c>
      <c r="D92" s="23" t="s">
        <v>152</v>
      </c>
      <c r="F92" s="1" t="s">
        <v>196</v>
      </c>
      <c r="G92" s="1" t="str">
        <f t="shared" si="3"/>
        <v>Fully Remote  x  Military Connected</v>
      </c>
    </row>
    <row r="93" spans="3:7">
      <c r="C93" s="22">
        <v>2</v>
      </c>
      <c r="D93" s="23" t="s">
        <v>152</v>
      </c>
      <c r="F93" s="1" t="s">
        <v>196</v>
      </c>
      <c r="G93" s="1" t="str">
        <f t="shared" si="3"/>
        <v>Fully Remote  x  Not Military Connected</v>
      </c>
    </row>
    <row r="94" spans="3:7">
      <c r="C94" s="22">
        <v>2</v>
      </c>
      <c r="D94" s="23" t="s">
        <v>152</v>
      </c>
      <c r="F94" s="1" t="s">
        <v>197</v>
      </c>
      <c r="G94" s="1" t="str">
        <f t="shared" si="3"/>
        <v>Fully Remote  x  Migrant</v>
      </c>
    </row>
    <row r="95" spans="3:7">
      <c r="C95" s="22">
        <v>2</v>
      </c>
      <c r="D95" s="23" t="s">
        <v>152</v>
      </c>
      <c r="F95" s="1" t="s">
        <v>197</v>
      </c>
      <c r="G95" s="1" t="str">
        <f t="shared" si="3"/>
        <v>Fully Remote  x  Not Migrant</v>
      </c>
    </row>
    <row r="96" spans="3:7">
      <c r="C96" s="22">
        <v>2</v>
      </c>
      <c r="D96" s="23" t="s">
        <v>152</v>
      </c>
      <c r="F96" s="1" t="s">
        <v>198</v>
      </c>
      <c r="G96" s="1" t="str">
        <f t="shared" si="3"/>
        <v>Fully Remote  x  Foster</v>
      </c>
    </row>
    <row r="97" spans="3:7">
      <c r="C97" s="22">
        <v>2</v>
      </c>
      <c r="D97" s="23" t="s">
        <v>152</v>
      </c>
      <c r="F97" s="1" t="s">
        <v>198</v>
      </c>
      <c r="G97" s="1" t="str">
        <f t="shared" si="3"/>
        <v>Fully Remote  x  Not Foster</v>
      </c>
    </row>
    <row r="98" spans="3:7">
      <c r="C98" s="22">
        <v>2</v>
      </c>
      <c r="D98" s="23" t="s">
        <v>152</v>
      </c>
      <c r="F98" s="1" t="s">
        <v>199</v>
      </c>
      <c r="G98" s="1" t="str">
        <f t="shared" si="3"/>
        <v>Fully Remote  x  Economically Disadvantaged</v>
      </c>
    </row>
    <row r="99" spans="3:7">
      <c r="C99" s="22">
        <v>2</v>
      </c>
      <c r="D99" s="23" t="s">
        <v>152</v>
      </c>
      <c r="F99" s="1" t="s">
        <v>199</v>
      </c>
      <c r="G99" s="1" t="str">
        <f t="shared" si="3"/>
        <v>Fully Remote  x  Not Economically Disadvantaged</v>
      </c>
    </row>
    <row r="100" spans="3:7">
      <c r="C100" s="22">
        <v>2</v>
      </c>
      <c r="D100" s="23" t="s">
        <v>152</v>
      </c>
      <c r="F100" s="1" t="s">
        <v>200</v>
      </c>
      <c r="G100" s="1" t="str">
        <f t="shared" si="3"/>
        <v>Fully Remote  x  Male</v>
      </c>
    </row>
    <row r="101" spans="3:7">
      <c r="C101" s="22">
        <v>2</v>
      </c>
      <c r="D101" s="23" t="s">
        <v>152</v>
      </c>
      <c r="F101" s="1" t="s">
        <v>200</v>
      </c>
      <c r="G101" s="1" t="str">
        <f t="shared" si="3"/>
        <v>Fully Remote  x  Female</v>
      </c>
    </row>
    <row r="102" spans="3:7">
      <c r="C102" s="22">
        <v>2</v>
      </c>
      <c r="D102" s="23" t="s">
        <v>152</v>
      </c>
      <c r="F102" s="1" t="s">
        <v>201</v>
      </c>
      <c r="G102" s="1" t="str">
        <f t="shared" si="3"/>
        <v>Fully Remote  x  Special Education</v>
      </c>
    </row>
    <row r="103" spans="3:7">
      <c r="C103" s="22">
        <v>2</v>
      </c>
      <c r="D103" s="23" t="s">
        <v>152</v>
      </c>
      <c r="F103" s="1" t="s">
        <v>201</v>
      </c>
      <c r="G103" s="1" t="str">
        <f t="shared" si="3"/>
        <v>Fully Remote  x  Not Special Education</v>
      </c>
    </row>
    <row r="104" spans="3:7">
      <c r="C104" s="22">
        <v>2</v>
      </c>
      <c r="D104" s="23" t="s">
        <v>152</v>
      </c>
      <c r="F104" s="1" t="s">
        <v>202</v>
      </c>
      <c r="G104" s="1" t="str">
        <f t="shared" si="3"/>
        <v>Fully Remote  x  White</v>
      </c>
    </row>
    <row r="105" spans="3:7">
      <c r="C105" s="22">
        <v>2</v>
      </c>
      <c r="D105" s="23" t="s">
        <v>152</v>
      </c>
      <c r="F105" s="1" t="s">
        <v>202</v>
      </c>
      <c r="G105" s="1" t="str">
        <f t="shared" si="3"/>
        <v>Fully Remote  x  African-American or Black</v>
      </c>
    </row>
    <row r="106" spans="3:7">
      <c r="C106" s="22">
        <v>2</v>
      </c>
      <c r="D106" s="23" t="s">
        <v>152</v>
      </c>
      <c r="F106" s="1" t="s">
        <v>202</v>
      </c>
      <c r="G106" s="1" t="str">
        <f t="shared" si="3"/>
        <v>Fully Remote  x  American Indian or Alaska Native</v>
      </c>
    </row>
    <row r="107" spans="3:7">
      <c r="C107" s="22">
        <v>2</v>
      </c>
      <c r="D107" s="23" t="s">
        <v>152</v>
      </c>
      <c r="F107" s="1" t="s">
        <v>202</v>
      </c>
      <c r="G107" s="1" t="str">
        <f t="shared" si="3"/>
        <v>Fully Remote  x  Asian</v>
      </c>
    </row>
    <row r="108" spans="3:7">
      <c r="C108" s="22">
        <v>2</v>
      </c>
      <c r="D108" s="23" t="s">
        <v>152</v>
      </c>
      <c r="F108" s="1" t="s">
        <v>202</v>
      </c>
      <c r="G108" s="1" t="str">
        <f t="shared" si="3"/>
        <v>Fully Remote  x  Hispanic or Latino</v>
      </c>
    </row>
    <row r="109" spans="3:7">
      <c r="C109" s="22">
        <v>2</v>
      </c>
      <c r="D109" s="23" t="s">
        <v>152</v>
      </c>
      <c r="F109" s="1" t="s">
        <v>202</v>
      </c>
      <c r="G109" s="1" t="str">
        <f t="shared" si="3"/>
        <v>Fully Remote  x  Native Hawaiian or Pacific Islander</v>
      </c>
    </row>
    <row r="110" spans="3:7">
      <c r="C110" s="22">
        <v>2</v>
      </c>
      <c r="D110" s="23" t="s">
        <v>152</v>
      </c>
      <c r="F110" s="1" t="s">
        <v>202</v>
      </c>
      <c r="G110" s="1" t="str">
        <f t="shared" si="3"/>
        <v>Fully Remote  x  Two or more races</v>
      </c>
    </row>
    <row r="111" spans="3:7">
      <c r="C111" s="22">
        <v>2</v>
      </c>
      <c r="D111" s="23" t="s">
        <v>152</v>
      </c>
      <c r="F111" s="1" t="s">
        <v>124</v>
      </c>
      <c r="G111" s="1" t="s">
        <v>203</v>
      </c>
    </row>
    <row r="112" spans="3:7">
      <c r="C112" s="22">
        <v>2</v>
      </c>
      <c r="D112" s="23" t="s">
        <v>152</v>
      </c>
      <c r="F112" s="1" t="s">
        <v>124</v>
      </c>
      <c r="G112" s="1" t="s">
        <v>204</v>
      </c>
    </row>
    <row r="113" spans="3:7">
      <c r="C113" s="22">
        <v>2</v>
      </c>
      <c r="D113" s="23" t="s">
        <v>152</v>
      </c>
      <c r="F113" s="1" t="s">
        <v>124</v>
      </c>
      <c r="G113" s="1" t="s">
        <v>205</v>
      </c>
    </row>
    <row r="114" spans="3:7">
      <c r="C114" s="22">
        <v>2</v>
      </c>
      <c r="D114" s="23" t="s">
        <v>152</v>
      </c>
      <c r="F114" s="1" t="s">
        <v>124</v>
      </c>
      <c r="G114" s="1" t="s">
        <v>206</v>
      </c>
    </row>
    <row r="115" spans="3:7">
      <c r="C115" s="22">
        <v>2</v>
      </c>
      <c r="D115" s="23" t="s">
        <v>152</v>
      </c>
      <c r="F115" s="1" t="s">
        <v>124</v>
      </c>
      <c r="G115" s="1" t="s">
        <v>207</v>
      </c>
    </row>
    <row r="116" spans="3:7">
      <c r="C116" s="22">
        <v>2</v>
      </c>
      <c r="D116" s="23" t="s">
        <v>152</v>
      </c>
      <c r="F116" s="1" t="s">
        <v>124</v>
      </c>
      <c r="G116" s="1" t="s">
        <v>208</v>
      </c>
    </row>
    <row r="117" spans="3:7">
      <c r="C117" s="22">
        <v>2</v>
      </c>
      <c r="D117" s="23" t="s">
        <v>152</v>
      </c>
      <c r="F117" s="1" t="s">
        <v>124</v>
      </c>
      <c r="G117" s="1" t="s">
        <v>209</v>
      </c>
    </row>
    <row r="118" spans="3:7">
      <c r="C118" s="22">
        <v>2</v>
      </c>
      <c r="D118" s="23" t="s">
        <v>152</v>
      </c>
      <c r="F118" s="1" t="s">
        <v>124</v>
      </c>
      <c r="G118" s="1" t="s">
        <v>210</v>
      </c>
    </row>
    <row r="119" spans="3:7">
      <c r="C119" s="22">
        <v>2</v>
      </c>
      <c r="D119" s="23" t="s">
        <v>152</v>
      </c>
      <c r="F119" s="1" t="s">
        <v>124</v>
      </c>
      <c r="G119" s="1" t="s">
        <v>211</v>
      </c>
    </row>
    <row r="120" spans="3:7">
      <c r="C120" s="22">
        <v>2</v>
      </c>
      <c r="D120" s="23" t="s">
        <v>152</v>
      </c>
      <c r="F120" s="1" t="s">
        <v>124</v>
      </c>
      <c r="G120" s="1" t="s">
        <v>212</v>
      </c>
    </row>
    <row r="121" spans="3:7">
      <c r="C121" s="22">
        <v>2</v>
      </c>
      <c r="D121" s="23" t="s">
        <v>152</v>
      </c>
      <c r="F121" s="1" t="s">
        <v>124</v>
      </c>
      <c r="G121" s="1" t="s">
        <v>213</v>
      </c>
    </row>
    <row r="122" spans="3:7">
      <c r="C122" s="22">
        <v>2</v>
      </c>
      <c r="D122" s="23" t="s">
        <v>152</v>
      </c>
      <c r="F122" s="1" t="s">
        <v>124</v>
      </c>
      <c r="G122" s="1" t="s">
        <v>214</v>
      </c>
    </row>
    <row r="123" spans="3:7">
      <c r="C123" s="22">
        <v>2</v>
      </c>
      <c r="D123" s="23" t="s">
        <v>152</v>
      </c>
      <c r="F123" s="1" t="s">
        <v>124</v>
      </c>
      <c r="G123" s="1" t="s">
        <v>215</v>
      </c>
    </row>
    <row r="124" spans="3:7">
      <c r="C124" s="22">
        <v>2</v>
      </c>
      <c r="D124" s="23" t="s">
        <v>152</v>
      </c>
      <c r="F124" s="1" t="s">
        <v>124</v>
      </c>
      <c r="G124" s="1" t="s">
        <v>216</v>
      </c>
    </row>
    <row r="125" spans="3:7">
      <c r="C125" s="22">
        <v>2</v>
      </c>
      <c r="D125" s="23" t="s">
        <v>152</v>
      </c>
      <c r="F125" s="1" t="s">
        <v>125</v>
      </c>
      <c r="G125" s="1" t="s">
        <v>217</v>
      </c>
    </row>
    <row r="126" spans="3:7">
      <c r="C126" s="22">
        <v>2</v>
      </c>
      <c r="D126" s="23" t="s">
        <v>152</v>
      </c>
      <c r="F126" s="1" t="s">
        <v>125</v>
      </c>
      <c r="G126" s="1" t="s">
        <v>218</v>
      </c>
    </row>
    <row r="127" spans="3:7">
      <c r="C127" s="22">
        <v>2</v>
      </c>
      <c r="D127" s="23" t="s">
        <v>152</v>
      </c>
      <c r="F127" s="1" t="s">
        <v>125</v>
      </c>
      <c r="G127" s="1" t="s">
        <v>219</v>
      </c>
    </row>
    <row r="128" spans="3:7">
      <c r="C128" s="22">
        <v>2</v>
      </c>
      <c r="D128" s="23" t="s">
        <v>152</v>
      </c>
      <c r="F128" s="1" t="s">
        <v>125</v>
      </c>
      <c r="G128" s="1" t="s">
        <v>220</v>
      </c>
    </row>
    <row r="129" spans="3:7">
      <c r="C129" s="22">
        <v>2</v>
      </c>
      <c r="D129" s="23" t="s">
        <v>152</v>
      </c>
      <c r="F129" s="1" t="s">
        <v>126</v>
      </c>
      <c r="G129" s="1" t="s">
        <v>221</v>
      </c>
    </row>
    <row r="130" spans="3:7">
      <c r="C130" s="22">
        <v>2</v>
      </c>
      <c r="D130" s="23" t="s">
        <v>152</v>
      </c>
      <c r="F130" s="1" t="s">
        <v>126</v>
      </c>
      <c r="G130" s="1" t="s">
        <v>222</v>
      </c>
    </row>
    <row r="131" spans="3:7">
      <c r="C131" s="22">
        <v>2</v>
      </c>
      <c r="D131" s="23" t="s">
        <v>152</v>
      </c>
      <c r="F131" s="1" t="s">
        <v>126</v>
      </c>
      <c r="G131" s="5" t="s">
        <v>223</v>
      </c>
    </row>
    <row r="132" spans="3:7">
      <c r="C132" s="22">
        <v>2</v>
      </c>
      <c r="D132" s="23" t="s">
        <v>152</v>
      </c>
      <c r="F132" s="1" t="s">
        <v>126</v>
      </c>
      <c r="G132" s="1" t="s">
        <v>224</v>
      </c>
    </row>
    <row r="133" spans="3:7">
      <c r="C133" s="22">
        <v>2</v>
      </c>
      <c r="D133" s="23" t="s">
        <v>152</v>
      </c>
      <c r="F133" s="1" t="s">
        <v>127</v>
      </c>
      <c r="G133" s="1" t="s">
        <v>225</v>
      </c>
    </row>
    <row r="134" spans="3:7">
      <c r="C134" s="22">
        <v>2</v>
      </c>
      <c r="D134" s="23" t="s">
        <v>152</v>
      </c>
      <c r="F134" s="1" t="s">
        <v>127</v>
      </c>
      <c r="G134" s="1" t="s">
        <v>226</v>
      </c>
    </row>
    <row r="135" spans="3:7">
      <c r="C135" s="22">
        <v>2</v>
      </c>
      <c r="D135" s="23" t="s">
        <v>152</v>
      </c>
      <c r="F135" s="1" t="s">
        <v>127</v>
      </c>
      <c r="G135" s="1" t="s">
        <v>227</v>
      </c>
    </row>
    <row r="136" spans="3:7">
      <c r="C136" s="22">
        <v>2</v>
      </c>
      <c r="D136" s="23" t="s">
        <v>152</v>
      </c>
      <c r="F136" s="1" t="s">
        <v>127</v>
      </c>
      <c r="G136" s="1" t="s">
        <v>228</v>
      </c>
    </row>
    <row r="137" spans="3:7">
      <c r="C137" s="22">
        <v>2</v>
      </c>
      <c r="D137" s="23" t="s">
        <v>152</v>
      </c>
      <c r="F137" s="1" t="s">
        <v>127</v>
      </c>
      <c r="G137" s="1" t="s">
        <v>229</v>
      </c>
    </row>
    <row r="138" spans="3:7">
      <c r="C138" s="22">
        <v>2</v>
      </c>
      <c r="D138" s="23" t="s">
        <v>152</v>
      </c>
      <c r="F138" s="1" t="s">
        <v>127</v>
      </c>
      <c r="G138" s="1" t="s">
        <v>230</v>
      </c>
    </row>
    <row r="139" spans="3:7">
      <c r="C139" s="22">
        <v>2</v>
      </c>
      <c r="D139" s="23" t="s">
        <v>152</v>
      </c>
      <c r="F139" s="1" t="s">
        <v>127</v>
      </c>
      <c r="G139" s="1" t="s">
        <v>231</v>
      </c>
    </row>
    <row r="140" spans="3:7">
      <c r="C140" s="22">
        <v>2</v>
      </c>
      <c r="D140" s="23" t="s">
        <v>152</v>
      </c>
      <c r="F140" s="1" t="s">
        <v>127</v>
      </c>
      <c r="G140" s="1" t="s">
        <v>232</v>
      </c>
    </row>
    <row r="141" spans="3:7">
      <c r="C141" s="22">
        <v>2</v>
      </c>
      <c r="D141" s="23" t="s">
        <v>152</v>
      </c>
      <c r="F141" s="1" t="s">
        <v>127</v>
      </c>
      <c r="G141" s="1" t="s">
        <v>233</v>
      </c>
    </row>
    <row r="142" spans="3:7">
      <c r="C142" s="22">
        <v>2</v>
      </c>
      <c r="D142" s="23" t="s">
        <v>152</v>
      </c>
      <c r="F142" s="1" t="s">
        <v>127</v>
      </c>
      <c r="G142" s="1" t="s">
        <v>234</v>
      </c>
    </row>
    <row r="143" spans="3:7">
      <c r="C143" s="22">
        <v>2</v>
      </c>
      <c r="D143" s="23" t="s">
        <v>152</v>
      </c>
      <c r="F143" s="1" t="s">
        <v>127</v>
      </c>
      <c r="G143" s="1" t="s">
        <v>235</v>
      </c>
    </row>
    <row r="144" spans="3:7">
      <c r="C144" s="22">
        <v>2</v>
      </c>
      <c r="D144" s="23" t="s">
        <v>152</v>
      </c>
      <c r="F144" s="1" t="s">
        <v>127</v>
      </c>
      <c r="G144" s="1" t="s">
        <v>236</v>
      </c>
    </row>
    <row r="145" spans="3:7">
      <c r="C145" s="22">
        <v>2</v>
      </c>
      <c r="D145" s="23" t="s">
        <v>152</v>
      </c>
      <c r="F145" s="1" t="s">
        <v>127</v>
      </c>
      <c r="G145" s="1" t="s">
        <v>237</v>
      </c>
    </row>
    <row r="146" spans="3:7">
      <c r="C146" s="22">
        <v>2</v>
      </c>
      <c r="D146" s="23" t="s">
        <v>152</v>
      </c>
      <c r="F146" s="1" t="s">
        <v>127</v>
      </c>
      <c r="G146" s="1" t="s">
        <v>238</v>
      </c>
    </row>
    <row r="147" spans="3:7">
      <c r="C147" s="22">
        <v>2</v>
      </c>
      <c r="D147" s="23" t="s">
        <v>152</v>
      </c>
      <c r="F147" s="1" t="s">
        <v>128</v>
      </c>
      <c r="G147" s="1" t="s">
        <v>239</v>
      </c>
    </row>
    <row r="148" spans="3:7">
      <c r="C148" s="22">
        <v>2</v>
      </c>
      <c r="D148" s="23" t="s">
        <v>152</v>
      </c>
      <c r="F148" s="1" t="s">
        <v>128</v>
      </c>
      <c r="G148" s="1" t="s">
        <v>240</v>
      </c>
    </row>
    <row r="149" spans="3:7">
      <c r="C149" s="22">
        <v>2</v>
      </c>
      <c r="D149" s="23" t="s">
        <v>152</v>
      </c>
      <c r="F149" s="1" t="s">
        <v>128</v>
      </c>
      <c r="G149" s="1" t="s">
        <v>241</v>
      </c>
    </row>
    <row r="150" spans="3:7">
      <c r="C150" s="22">
        <v>2</v>
      </c>
      <c r="D150" s="23" t="s">
        <v>152</v>
      </c>
      <c r="F150" s="1" t="s">
        <v>128</v>
      </c>
      <c r="G150" s="1" t="s">
        <v>242</v>
      </c>
    </row>
    <row r="151" spans="3:7">
      <c r="C151" s="22">
        <v>2</v>
      </c>
      <c r="D151" s="23" t="s">
        <v>152</v>
      </c>
      <c r="F151" s="1" t="s">
        <v>128</v>
      </c>
      <c r="G151" s="1" t="s">
        <v>243</v>
      </c>
    </row>
    <row r="152" spans="3:7">
      <c r="C152" s="22">
        <v>2</v>
      </c>
      <c r="D152" s="23" t="s">
        <v>152</v>
      </c>
      <c r="F152" s="1" t="s">
        <v>128</v>
      </c>
      <c r="G152" s="1" t="s">
        <v>244</v>
      </c>
    </row>
    <row r="153" spans="3:7">
      <c r="C153" s="22">
        <v>2</v>
      </c>
      <c r="D153" s="23" t="s">
        <v>152</v>
      </c>
      <c r="F153" s="1" t="s">
        <v>128</v>
      </c>
      <c r="G153" s="1" t="s">
        <v>245</v>
      </c>
    </row>
    <row r="154" spans="3:7">
      <c r="C154" s="22">
        <v>2</v>
      </c>
      <c r="D154" s="23" t="s">
        <v>152</v>
      </c>
      <c r="F154" s="1" t="s">
        <v>128</v>
      </c>
      <c r="G154" s="1" t="s">
        <v>246</v>
      </c>
    </row>
    <row r="155" spans="3:7">
      <c r="C155" s="22">
        <v>2</v>
      </c>
      <c r="D155" s="23" t="s">
        <v>152</v>
      </c>
      <c r="F155" s="1" t="s">
        <v>128</v>
      </c>
      <c r="G155" s="1" t="s">
        <v>247</v>
      </c>
    </row>
    <row r="156" spans="3:7">
      <c r="C156" s="22">
        <v>2</v>
      </c>
      <c r="D156" s="23" t="s">
        <v>152</v>
      </c>
      <c r="F156" s="1" t="s">
        <v>128</v>
      </c>
      <c r="G156" s="1" t="s">
        <v>248</v>
      </c>
    </row>
    <row r="157" spans="3:7">
      <c r="C157" s="22">
        <v>2</v>
      </c>
      <c r="D157" s="23" t="s">
        <v>152</v>
      </c>
      <c r="F157" s="1" t="s">
        <v>128</v>
      </c>
      <c r="G157" s="1" t="s">
        <v>249</v>
      </c>
    </row>
    <row r="158" spans="3:7">
      <c r="C158" s="22">
        <v>2</v>
      </c>
      <c r="D158" s="23" t="s">
        <v>152</v>
      </c>
      <c r="F158" s="1" t="s">
        <v>128</v>
      </c>
      <c r="G158" s="1" t="s">
        <v>250</v>
      </c>
    </row>
    <row r="159" spans="3:7">
      <c r="C159" s="22">
        <v>2</v>
      </c>
      <c r="D159" s="23" t="s">
        <v>152</v>
      </c>
      <c r="F159" s="1" t="s">
        <v>128</v>
      </c>
      <c r="G159" s="1" t="s">
        <v>251</v>
      </c>
    </row>
    <row r="160" spans="3:7">
      <c r="C160" s="22">
        <v>2</v>
      </c>
      <c r="D160" s="23" t="s">
        <v>152</v>
      </c>
      <c r="F160" s="1" t="s">
        <v>128</v>
      </c>
      <c r="G160" s="1" t="s">
        <v>252</v>
      </c>
    </row>
    <row r="161" spans="3:7">
      <c r="C161" s="22">
        <v>2</v>
      </c>
      <c r="D161" s="23" t="s">
        <v>152</v>
      </c>
      <c r="F161" s="1" t="s">
        <v>129</v>
      </c>
      <c r="G161" s="1" t="s">
        <v>253</v>
      </c>
    </row>
    <row r="162" spans="3:7">
      <c r="C162" s="22">
        <v>2</v>
      </c>
      <c r="D162" s="23" t="s">
        <v>152</v>
      </c>
      <c r="F162" s="1" t="s">
        <v>129</v>
      </c>
      <c r="G162" s="1" t="s">
        <v>254</v>
      </c>
    </row>
    <row r="163" spans="3:7">
      <c r="C163" s="22">
        <v>2</v>
      </c>
      <c r="D163" s="23" t="s">
        <v>152</v>
      </c>
      <c r="F163" s="1" t="s">
        <v>129</v>
      </c>
      <c r="G163" s="1" t="s">
        <v>255</v>
      </c>
    </row>
    <row r="164" spans="3:7">
      <c r="C164" s="22">
        <v>2</v>
      </c>
      <c r="D164" s="23" t="s">
        <v>152</v>
      </c>
      <c r="F164" s="1" t="s">
        <v>129</v>
      </c>
      <c r="G164" s="1" t="s">
        <v>256</v>
      </c>
    </row>
    <row r="165" spans="3:7">
      <c r="C165" s="22">
        <v>2</v>
      </c>
      <c r="D165" s="23" t="s">
        <v>152</v>
      </c>
      <c r="F165" s="1" t="s">
        <v>131</v>
      </c>
      <c r="G165" s="1" t="s">
        <v>257</v>
      </c>
    </row>
    <row r="166" spans="3:7">
      <c r="C166" s="22">
        <v>2</v>
      </c>
      <c r="D166" s="23" t="s">
        <v>152</v>
      </c>
      <c r="F166" s="1" t="s">
        <v>131</v>
      </c>
      <c r="G166" s="1" t="s">
        <v>258</v>
      </c>
    </row>
    <row r="167" spans="3:7">
      <c r="C167" s="22">
        <v>2</v>
      </c>
      <c r="D167" s="23" t="s">
        <v>152</v>
      </c>
      <c r="F167" s="1" t="s">
        <v>131</v>
      </c>
      <c r="G167" s="1" t="s">
        <v>259</v>
      </c>
    </row>
    <row r="168" spans="3:7">
      <c r="C168" s="22">
        <v>2</v>
      </c>
      <c r="D168" s="23" t="s">
        <v>152</v>
      </c>
      <c r="F168" s="1" t="s">
        <v>131</v>
      </c>
      <c r="G168" s="1" t="s">
        <v>260</v>
      </c>
    </row>
    <row r="169" spans="3:7">
      <c r="C169" s="22">
        <v>2</v>
      </c>
      <c r="D169" s="23" t="s">
        <v>152</v>
      </c>
      <c r="F169" s="1" t="s">
        <v>131</v>
      </c>
      <c r="G169" s="1" t="s">
        <v>261</v>
      </c>
    </row>
    <row r="170" spans="3:7">
      <c r="C170" s="22">
        <v>2</v>
      </c>
      <c r="D170" s="23" t="s">
        <v>152</v>
      </c>
      <c r="F170" s="1" t="s">
        <v>131</v>
      </c>
      <c r="G170" s="1" t="s">
        <v>262</v>
      </c>
    </row>
    <row r="171" spans="3:7">
      <c r="C171" s="22">
        <v>2</v>
      </c>
      <c r="D171" s="23" t="s">
        <v>152</v>
      </c>
      <c r="F171" s="1" t="s">
        <v>131</v>
      </c>
      <c r="G171" s="1" t="s">
        <v>263</v>
      </c>
    </row>
    <row r="172" spans="3:7">
      <c r="C172" s="22">
        <v>2</v>
      </c>
      <c r="D172" s="23" t="s">
        <v>152</v>
      </c>
      <c r="F172" s="1" t="s">
        <v>131</v>
      </c>
      <c r="G172" s="1" t="s">
        <v>264</v>
      </c>
    </row>
    <row r="173" spans="3:7">
      <c r="C173" s="22">
        <v>2</v>
      </c>
      <c r="D173" s="23" t="s">
        <v>152</v>
      </c>
      <c r="F173" s="1" t="s">
        <v>131</v>
      </c>
      <c r="G173" s="1" t="s">
        <v>265</v>
      </c>
    </row>
    <row r="174" spans="3:7">
      <c r="C174" s="22">
        <v>2</v>
      </c>
      <c r="D174" s="23" t="s">
        <v>152</v>
      </c>
      <c r="F174" s="1" t="s">
        <v>131</v>
      </c>
      <c r="G174" s="1" t="s">
        <v>266</v>
      </c>
    </row>
    <row r="175" spans="3:7">
      <c r="C175" s="22">
        <v>2</v>
      </c>
      <c r="D175" s="23" t="s">
        <v>152</v>
      </c>
      <c r="F175" s="1" t="s">
        <v>131</v>
      </c>
      <c r="G175" s="1" t="s">
        <v>267</v>
      </c>
    </row>
    <row r="176" spans="3:7">
      <c r="C176" s="22">
        <v>2</v>
      </c>
      <c r="D176" s="23" t="s">
        <v>152</v>
      </c>
      <c r="F176" s="1" t="s">
        <v>131</v>
      </c>
      <c r="G176" s="1" t="s">
        <v>268</v>
      </c>
    </row>
    <row r="177" spans="3:7">
      <c r="C177" s="22">
        <v>2</v>
      </c>
      <c r="D177" s="23" t="s">
        <v>152</v>
      </c>
      <c r="F177" s="1" t="s">
        <v>131</v>
      </c>
      <c r="G177" s="1" t="s">
        <v>269</v>
      </c>
    </row>
    <row r="178" spans="3:7">
      <c r="C178" s="22">
        <v>2</v>
      </c>
      <c r="D178" s="23" t="s">
        <v>152</v>
      </c>
      <c r="F178" s="1" t="s">
        <v>131</v>
      </c>
      <c r="G178" s="1" t="s">
        <v>270</v>
      </c>
    </row>
    <row r="179" spans="3:7">
      <c r="C179" s="22">
        <v>2</v>
      </c>
      <c r="D179" s="23" t="s">
        <v>152</v>
      </c>
      <c r="F179" s="1" t="s">
        <v>131</v>
      </c>
      <c r="G179" s="1" t="s">
        <v>271</v>
      </c>
    </row>
    <row r="180" spans="3:7">
      <c r="C180" s="22">
        <v>2</v>
      </c>
      <c r="D180" s="23" t="s">
        <v>152</v>
      </c>
      <c r="F180" s="1" t="s">
        <v>131</v>
      </c>
      <c r="G180" s="1" t="s">
        <v>272</v>
      </c>
    </row>
    <row r="181" spans="3:7">
      <c r="C181" s="22">
        <v>2</v>
      </c>
      <c r="D181" s="23" t="s">
        <v>152</v>
      </c>
      <c r="F181" s="1" t="s">
        <v>131</v>
      </c>
      <c r="G181" s="1" t="s">
        <v>273</v>
      </c>
    </row>
    <row r="182" spans="3:7">
      <c r="C182" s="22">
        <v>2</v>
      </c>
      <c r="D182" s="23" t="s">
        <v>152</v>
      </c>
      <c r="F182" s="1" t="s">
        <v>131</v>
      </c>
      <c r="G182" s="1" t="s">
        <v>274</v>
      </c>
    </row>
    <row r="183" spans="3:7">
      <c r="C183" s="22">
        <v>2</v>
      </c>
      <c r="D183" s="23" t="s">
        <v>152</v>
      </c>
      <c r="F183" s="1" t="s">
        <v>131</v>
      </c>
      <c r="G183" s="1" t="s">
        <v>275</v>
      </c>
    </row>
    <row r="184" spans="3:7">
      <c r="C184" s="22">
        <v>2</v>
      </c>
      <c r="D184" s="23" t="s">
        <v>152</v>
      </c>
      <c r="F184" s="1" t="s">
        <v>131</v>
      </c>
      <c r="G184" s="1" t="s">
        <v>276</v>
      </c>
    </row>
    <row r="185" spans="3:7">
      <c r="C185" s="22">
        <v>2</v>
      </c>
      <c r="D185" s="23" t="s">
        <v>152</v>
      </c>
      <c r="F185" s="1" t="s">
        <v>131</v>
      </c>
      <c r="G185" s="1" t="s">
        <v>277</v>
      </c>
    </row>
    <row r="186" spans="3:7">
      <c r="C186" s="22">
        <v>2</v>
      </c>
      <c r="D186" s="23" t="s">
        <v>152</v>
      </c>
      <c r="F186" s="1" t="s">
        <v>131</v>
      </c>
      <c r="G186" s="1" t="s">
        <v>278</v>
      </c>
    </row>
    <row r="187" spans="3:7">
      <c r="C187" s="22">
        <v>2</v>
      </c>
      <c r="D187" s="23" t="s">
        <v>152</v>
      </c>
      <c r="F187" s="1" t="s">
        <v>131</v>
      </c>
      <c r="G187" s="1" t="s">
        <v>279</v>
      </c>
    </row>
    <row r="188" spans="3:7">
      <c r="C188" s="22">
        <v>2</v>
      </c>
      <c r="D188" s="23" t="s">
        <v>152</v>
      </c>
      <c r="F188" s="1" t="s">
        <v>131</v>
      </c>
      <c r="G188" s="1" t="s">
        <v>280</v>
      </c>
    </row>
    <row r="189" spans="3:7">
      <c r="C189" s="22">
        <v>2</v>
      </c>
      <c r="D189" s="23" t="s">
        <v>152</v>
      </c>
      <c r="F189" s="1" t="s">
        <v>131</v>
      </c>
      <c r="G189" s="1" t="s">
        <v>281</v>
      </c>
    </row>
    <row r="190" spans="3:7">
      <c r="C190" s="22">
        <v>2</v>
      </c>
      <c r="D190" s="23" t="s">
        <v>152</v>
      </c>
      <c r="F190" s="1" t="s">
        <v>131</v>
      </c>
      <c r="G190" s="1" t="s">
        <v>282</v>
      </c>
    </row>
    <row r="191" spans="3:7">
      <c r="C191" s="22">
        <v>2</v>
      </c>
      <c r="D191" s="23" t="s">
        <v>152</v>
      </c>
      <c r="F191" s="1" t="s">
        <v>131</v>
      </c>
      <c r="G191" s="1" t="s">
        <v>283</v>
      </c>
    </row>
    <row r="192" spans="3:7">
      <c r="C192" s="22">
        <v>2</v>
      </c>
      <c r="D192" s="23" t="s">
        <v>152</v>
      </c>
      <c r="F192" s="1" t="s">
        <v>131</v>
      </c>
      <c r="G192" s="1" t="s">
        <v>284</v>
      </c>
    </row>
    <row r="193" spans="3:7">
      <c r="C193" s="22">
        <v>2</v>
      </c>
      <c r="D193" s="23" t="s">
        <v>152</v>
      </c>
      <c r="F193" s="1" t="s">
        <v>132</v>
      </c>
      <c r="G193" s="1" t="s">
        <v>285</v>
      </c>
    </row>
    <row r="194" spans="3:7">
      <c r="C194" s="22">
        <v>2</v>
      </c>
      <c r="D194" s="23" t="s">
        <v>152</v>
      </c>
      <c r="F194" s="1" t="s">
        <v>132</v>
      </c>
      <c r="G194" s="1" t="s">
        <v>286</v>
      </c>
    </row>
    <row r="195" spans="3:7">
      <c r="C195" s="22">
        <v>2</v>
      </c>
      <c r="D195" s="23" t="s">
        <v>152</v>
      </c>
      <c r="F195" s="1" t="s">
        <v>132</v>
      </c>
      <c r="G195" s="1" t="s">
        <v>287</v>
      </c>
    </row>
    <row r="196" spans="3:7">
      <c r="C196" s="22">
        <v>2</v>
      </c>
      <c r="D196" s="23" t="s">
        <v>152</v>
      </c>
      <c r="F196" s="1" t="s">
        <v>132</v>
      </c>
      <c r="G196" s="1" t="s">
        <v>288</v>
      </c>
    </row>
    <row r="197" spans="3:7">
      <c r="C197" s="22">
        <v>2</v>
      </c>
      <c r="D197" s="23" t="s">
        <v>152</v>
      </c>
      <c r="F197" s="1" t="s">
        <v>132</v>
      </c>
      <c r="G197" s="1" t="s">
        <v>289</v>
      </c>
    </row>
    <row r="198" spans="3:7">
      <c r="C198" s="22">
        <v>2</v>
      </c>
      <c r="D198" s="23" t="s">
        <v>152</v>
      </c>
      <c r="F198" s="1" t="s">
        <v>132</v>
      </c>
      <c r="G198" s="1" t="s">
        <v>290</v>
      </c>
    </row>
    <row r="199" spans="3:7">
      <c r="C199" s="22">
        <v>2</v>
      </c>
      <c r="D199" s="23" t="s">
        <v>152</v>
      </c>
      <c r="F199" s="1" t="s">
        <v>132</v>
      </c>
      <c r="G199" s="1" t="s">
        <v>291</v>
      </c>
    </row>
    <row r="200" spans="3:7">
      <c r="C200" s="22">
        <v>2</v>
      </c>
      <c r="D200" s="23" t="s">
        <v>152</v>
      </c>
      <c r="F200" s="1" t="s">
        <v>132</v>
      </c>
      <c r="G200" s="1" t="s">
        <v>292</v>
      </c>
    </row>
    <row r="201" spans="3:7">
      <c r="C201" s="22">
        <v>2</v>
      </c>
      <c r="D201" s="23" t="s">
        <v>152</v>
      </c>
      <c r="F201" s="1" t="s">
        <v>133</v>
      </c>
      <c r="G201" s="1" t="s">
        <v>293</v>
      </c>
    </row>
    <row r="202" spans="3:7">
      <c r="C202" s="22">
        <v>2</v>
      </c>
      <c r="D202" s="23" t="s">
        <v>152</v>
      </c>
      <c r="F202" s="1" t="s">
        <v>133</v>
      </c>
      <c r="G202" s="1" t="s">
        <v>294</v>
      </c>
    </row>
    <row r="203" spans="3:7">
      <c r="C203" s="22">
        <v>2</v>
      </c>
      <c r="D203" s="23" t="s">
        <v>152</v>
      </c>
      <c r="F203" s="1" t="s">
        <v>133</v>
      </c>
      <c r="G203" s="1" t="s">
        <v>295</v>
      </c>
    </row>
    <row r="204" spans="3:7">
      <c r="C204" s="22">
        <v>2</v>
      </c>
      <c r="D204" s="23" t="s">
        <v>152</v>
      </c>
      <c r="F204" s="1" t="s">
        <v>133</v>
      </c>
      <c r="G204" s="1" t="s">
        <v>296</v>
      </c>
    </row>
    <row r="205" spans="3:7">
      <c r="C205" s="22">
        <v>2</v>
      </c>
      <c r="D205" s="23" t="s">
        <v>152</v>
      </c>
      <c r="F205" s="1" t="s">
        <v>133</v>
      </c>
      <c r="G205" s="1" t="s">
        <v>297</v>
      </c>
    </row>
    <row r="206" spans="3:7">
      <c r="C206" s="22">
        <v>2</v>
      </c>
      <c r="D206" s="23" t="s">
        <v>152</v>
      </c>
      <c r="F206" s="1" t="s">
        <v>133</v>
      </c>
      <c r="G206" s="1" t="s">
        <v>298</v>
      </c>
    </row>
    <row r="207" spans="3:7">
      <c r="C207" s="22">
        <v>2</v>
      </c>
      <c r="D207" s="23" t="s">
        <v>152</v>
      </c>
      <c r="F207" s="1" t="s">
        <v>133</v>
      </c>
      <c r="G207" s="1" t="s">
        <v>299</v>
      </c>
    </row>
    <row r="208" spans="3:7">
      <c r="C208" s="22">
        <v>2</v>
      </c>
      <c r="D208" s="23" t="s">
        <v>152</v>
      </c>
      <c r="F208" s="1" t="s">
        <v>133</v>
      </c>
      <c r="G208" s="1" t="s">
        <v>300</v>
      </c>
    </row>
    <row r="209" spans="3:7">
      <c r="C209" s="22">
        <v>2</v>
      </c>
      <c r="D209" s="23" t="s">
        <v>152</v>
      </c>
      <c r="F209" s="1" t="s">
        <v>133</v>
      </c>
      <c r="G209" s="1" t="s">
        <v>301</v>
      </c>
    </row>
    <row r="210" spans="3:7">
      <c r="C210" s="22">
        <v>2</v>
      </c>
      <c r="D210" s="23" t="s">
        <v>152</v>
      </c>
      <c r="F210" s="1" t="s">
        <v>133</v>
      </c>
      <c r="G210" s="1" t="s">
        <v>302</v>
      </c>
    </row>
    <row r="211" spans="3:7">
      <c r="C211" s="22">
        <v>2</v>
      </c>
      <c r="D211" s="23" t="s">
        <v>152</v>
      </c>
      <c r="F211" s="1" t="s">
        <v>133</v>
      </c>
      <c r="G211" s="1" t="s">
        <v>303</v>
      </c>
    </row>
    <row r="212" spans="3:7">
      <c r="C212" s="22">
        <v>2</v>
      </c>
      <c r="D212" s="23" t="s">
        <v>152</v>
      </c>
      <c r="F212" s="1" t="s">
        <v>133</v>
      </c>
      <c r="G212" s="1" t="s">
        <v>304</v>
      </c>
    </row>
    <row r="213" spans="3:7">
      <c r="C213" s="22">
        <v>2</v>
      </c>
      <c r="D213" s="23" t="s">
        <v>152</v>
      </c>
      <c r="F213" s="1" t="s">
        <v>133</v>
      </c>
      <c r="G213" s="1" t="s">
        <v>305</v>
      </c>
    </row>
    <row r="214" spans="3:7">
      <c r="C214" s="22">
        <v>2</v>
      </c>
      <c r="D214" s="23" t="s">
        <v>152</v>
      </c>
      <c r="F214" s="1" t="s">
        <v>133</v>
      </c>
      <c r="G214" s="1" t="s">
        <v>306</v>
      </c>
    </row>
    <row r="215" spans="3:7">
      <c r="C215" s="22">
        <v>2</v>
      </c>
      <c r="D215" s="23" t="s">
        <v>152</v>
      </c>
      <c r="F215" s="1" t="s">
        <v>133</v>
      </c>
      <c r="G215" s="1" t="s">
        <v>307</v>
      </c>
    </row>
    <row r="216" spans="3:7">
      <c r="C216" s="22">
        <v>2</v>
      </c>
      <c r="D216" s="23" t="s">
        <v>152</v>
      </c>
      <c r="F216" s="1" t="s">
        <v>133</v>
      </c>
      <c r="G216" s="1" t="s">
        <v>308</v>
      </c>
    </row>
    <row r="217" spans="3:7">
      <c r="C217" s="22">
        <v>2</v>
      </c>
      <c r="D217" s="23" t="s">
        <v>152</v>
      </c>
      <c r="F217" s="1" t="s">
        <v>133</v>
      </c>
      <c r="G217" s="1" t="s">
        <v>309</v>
      </c>
    </row>
    <row r="218" spans="3:7">
      <c r="C218" s="22">
        <v>2</v>
      </c>
      <c r="D218" s="23" t="s">
        <v>152</v>
      </c>
      <c r="F218" s="1" t="s">
        <v>133</v>
      </c>
      <c r="G218" s="1" t="s">
        <v>310</v>
      </c>
    </row>
    <row r="219" spans="3:7">
      <c r="C219" s="22">
        <v>2</v>
      </c>
      <c r="D219" s="23" t="s">
        <v>152</v>
      </c>
      <c r="F219" s="1" t="s">
        <v>133</v>
      </c>
      <c r="G219" s="1" t="s">
        <v>311</v>
      </c>
    </row>
    <row r="220" spans="3:7">
      <c r="C220" s="22">
        <v>2</v>
      </c>
      <c r="D220" s="23" t="s">
        <v>152</v>
      </c>
      <c r="F220" s="1" t="s">
        <v>133</v>
      </c>
      <c r="G220" s="1" t="s">
        <v>312</v>
      </c>
    </row>
    <row r="221" spans="3:7">
      <c r="C221" s="22">
        <v>2</v>
      </c>
      <c r="D221" s="23" t="s">
        <v>152</v>
      </c>
      <c r="F221" s="1" t="s">
        <v>133</v>
      </c>
      <c r="G221" s="1" t="s">
        <v>313</v>
      </c>
    </row>
    <row r="222" spans="3:7">
      <c r="C222" s="22">
        <v>2</v>
      </c>
      <c r="D222" s="23" t="s">
        <v>152</v>
      </c>
      <c r="F222" s="1" t="s">
        <v>133</v>
      </c>
      <c r="G222" s="1" t="s">
        <v>314</v>
      </c>
    </row>
    <row r="223" spans="3:7">
      <c r="C223" s="22">
        <v>2</v>
      </c>
      <c r="D223" s="23" t="s">
        <v>152</v>
      </c>
      <c r="F223" s="1" t="s">
        <v>133</v>
      </c>
      <c r="G223" s="1" t="s">
        <v>315</v>
      </c>
    </row>
    <row r="224" spans="3:7">
      <c r="C224" s="22">
        <v>2</v>
      </c>
      <c r="D224" s="23" t="s">
        <v>152</v>
      </c>
      <c r="F224" s="1" t="s">
        <v>133</v>
      </c>
      <c r="G224" s="1" t="s">
        <v>316</v>
      </c>
    </row>
    <row r="225" spans="3:7">
      <c r="C225" s="22">
        <v>2</v>
      </c>
      <c r="D225" s="23" t="s">
        <v>152</v>
      </c>
      <c r="F225" s="1" t="s">
        <v>133</v>
      </c>
      <c r="G225" s="1" t="s">
        <v>317</v>
      </c>
    </row>
    <row r="226" spans="3:7">
      <c r="C226" s="22">
        <v>2</v>
      </c>
      <c r="D226" s="23" t="s">
        <v>152</v>
      </c>
      <c r="F226" s="1" t="s">
        <v>133</v>
      </c>
      <c r="G226" s="1" t="s">
        <v>318</v>
      </c>
    </row>
    <row r="227" spans="3:7">
      <c r="C227" s="22">
        <v>2</v>
      </c>
      <c r="D227" s="23" t="s">
        <v>152</v>
      </c>
      <c r="F227" s="1" t="s">
        <v>133</v>
      </c>
      <c r="G227" s="1" t="s">
        <v>319</v>
      </c>
    </row>
    <row r="228" spans="3:7">
      <c r="C228" s="22">
        <v>2</v>
      </c>
      <c r="D228" s="23" t="s">
        <v>152</v>
      </c>
      <c r="F228" s="1" t="s">
        <v>133</v>
      </c>
      <c r="G228" s="1" t="s">
        <v>320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0DF2F-B753-6744-9957-C1AC14B817D4}">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3</v>
      </c>
      <c r="D2" s="23" t="s">
        <v>152</v>
      </c>
      <c r="F2" s="1" t="s">
        <v>153</v>
      </c>
      <c r="G2" s="1" t="s">
        <v>154</v>
      </c>
    </row>
    <row r="3" spans="1:43">
      <c r="C3" s="22">
        <v>3</v>
      </c>
      <c r="D3" s="23" t="s">
        <v>152</v>
      </c>
      <c r="F3" s="1" t="s">
        <v>112</v>
      </c>
      <c r="G3" s="1" t="s">
        <v>155</v>
      </c>
    </row>
    <row r="4" spans="1:43">
      <c r="C4" s="22">
        <v>3</v>
      </c>
      <c r="D4" s="23" t="s">
        <v>152</v>
      </c>
      <c r="F4" s="1" t="s">
        <v>112</v>
      </c>
      <c r="G4" s="1" t="s">
        <v>156</v>
      </c>
    </row>
    <row r="5" spans="1:43">
      <c r="C5" s="22">
        <v>3</v>
      </c>
      <c r="D5" s="23" t="s">
        <v>152</v>
      </c>
      <c r="F5" s="1" t="s">
        <v>112</v>
      </c>
      <c r="G5" s="1" t="s">
        <v>157</v>
      </c>
    </row>
    <row r="6" spans="1:43">
      <c r="C6" s="22">
        <v>3</v>
      </c>
      <c r="D6" s="23" t="s">
        <v>152</v>
      </c>
      <c r="F6" s="1" t="s">
        <v>113</v>
      </c>
      <c r="G6" s="1" t="s">
        <v>158</v>
      </c>
    </row>
    <row r="7" spans="1:43">
      <c r="C7" s="22">
        <v>3</v>
      </c>
      <c r="D7" s="23" t="s">
        <v>152</v>
      </c>
      <c r="F7" s="1" t="s">
        <v>113</v>
      </c>
      <c r="G7" s="1" t="s">
        <v>159</v>
      </c>
    </row>
    <row r="8" spans="1:43">
      <c r="C8" s="22">
        <v>3</v>
      </c>
      <c r="D8" s="23" t="s">
        <v>152</v>
      </c>
      <c r="F8" s="1" t="s">
        <v>113</v>
      </c>
      <c r="G8" s="1" t="s">
        <v>160</v>
      </c>
    </row>
    <row r="9" spans="1:43">
      <c r="C9" s="22">
        <v>3</v>
      </c>
      <c r="D9" s="23" t="s">
        <v>152</v>
      </c>
      <c r="F9" s="1" t="s">
        <v>113</v>
      </c>
      <c r="G9" s="1" t="s">
        <v>161</v>
      </c>
    </row>
    <row r="10" spans="1:43">
      <c r="C10" s="22">
        <v>3</v>
      </c>
      <c r="D10" s="23" t="s">
        <v>152</v>
      </c>
      <c r="F10" s="1" t="s">
        <v>113</v>
      </c>
      <c r="G10" s="1" t="s">
        <v>162</v>
      </c>
    </row>
    <row r="11" spans="1:43">
      <c r="C11" s="22">
        <v>3</v>
      </c>
      <c r="D11" s="23" t="s">
        <v>152</v>
      </c>
      <c r="F11" s="1" t="s">
        <v>113</v>
      </c>
      <c r="G11" s="1" t="s">
        <v>163</v>
      </c>
    </row>
    <row r="12" spans="1:43">
      <c r="C12" s="22">
        <v>3</v>
      </c>
      <c r="D12" s="23" t="s">
        <v>152</v>
      </c>
      <c r="F12" s="1" t="s">
        <v>113</v>
      </c>
      <c r="G12" s="1" t="s">
        <v>164</v>
      </c>
    </row>
    <row r="13" spans="1:43">
      <c r="C13" s="22">
        <v>3</v>
      </c>
      <c r="D13" s="23" t="s">
        <v>152</v>
      </c>
      <c r="F13" s="1" t="s">
        <v>113</v>
      </c>
      <c r="G13" s="1" t="s">
        <v>165</v>
      </c>
    </row>
    <row r="14" spans="1:43">
      <c r="C14" s="22">
        <v>3</v>
      </c>
      <c r="D14" s="23" t="s">
        <v>152</v>
      </c>
      <c r="F14" s="1" t="s">
        <v>113</v>
      </c>
      <c r="G14" s="1" t="s">
        <v>166</v>
      </c>
    </row>
    <row r="15" spans="1:43">
      <c r="C15" s="22">
        <v>3</v>
      </c>
      <c r="D15" s="23" t="s">
        <v>152</v>
      </c>
      <c r="F15" s="1" t="s">
        <v>113</v>
      </c>
      <c r="G15" s="1" t="s">
        <v>167</v>
      </c>
    </row>
    <row r="16" spans="1:43">
      <c r="C16" s="22">
        <v>3</v>
      </c>
      <c r="D16" s="23" t="s">
        <v>152</v>
      </c>
      <c r="F16" s="1" t="s">
        <v>113</v>
      </c>
      <c r="G16" s="1" t="s">
        <v>168</v>
      </c>
    </row>
    <row r="17" spans="3:7">
      <c r="C17" s="22">
        <v>3</v>
      </c>
      <c r="D17" s="23" t="s">
        <v>152</v>
      </c>
      <c r="F17" s="1" t="s">
        <v>113</v>
      </c>
      <c r="G17" s="1" t="s">
        <v>169</v>
      </c>
    </row>
    <row r="18" spans="3:7">
      <c r="C18" s="22">
        <v>3</v>
      </c>
      <c r="D18" s="23" t="s">
        <v>152</v>
      </c>
      <c r="F18" s="1" t="s">
        <v>113</v>
      </c>
      <c r="G18" s="1" t="s">
        <v>170</v>
      </c>
    </row>
    <row r="19" spans="3:7">
      <c r="C19" s="22">
        <v>3</v>
      </c>
      <c r="D19" s="23" t="s">
        <v>152</v>
      </c>
      <c r="F19" s="1" t="s">
        <v>114</v>
      </c>
      <c r="G19" s="1" t="s">
        <v>171</v>
      </c>
    </row>
    <row r="20" spans="3:7">
      <c r="C20" s="22">
        <v>3</v>
      </c>
      <c r="D20" s="23" t="s">
        <v>152</v>
      </c>
      <c r="F20" s="1" t="s">
        <v>114</v>
      </c>
      <c r="G20" s="1" t="s">
        <v>172</v>
      </c>
    </row>
    <row r="21" spans="3:7">
      <c r="C21" s="22">
        <v>3</v>
      </c>
      <c r="D21" s="23" t="s">
        <v>152</v>
      </c>
      <c r="F21" s="1" t="s">
        <v>115</v>
      </c>
      <c r="G21" s="1" t="s">
        <v>173</v>
      </c>
    </row>
    <row r="22" spans="3:7">
      <c r="C22" s="22">
        <v>3</v>
      </c>
      <c r="D22" s="23" t="s">
        <v>152</v>
      </c>
      <c r="F22" s="1" t="s">
        <v>115</v>
      </c>
      <c r="G22" s="1" t="s">
        <v>174</v>
      </c>
    </row>
    <row r="23" spans="3:7">
      <c r="C23" s="22">
        <v>3</v>
      </c>
      <c r="D23" s="23" t="s">
        <v>152</v>
      </c>
      <c r="F23" s="1" t="s">
        <v>116</v>
      </c>
      <c r="G23" s="1" t="s">
        <v>175</v>
      </c>
    </row>
    <row r="24" spans="3:7">
      <c r="C24" s="22">
        <v>3</v>
      </c>
      <c r="D24" s="23" t="s">
        <v>152</v>
      </c>
      <c r="F24" s="1" t="s">
        <v>116</v>
      </c>
      <c r="G24" s="1" t="s">
        <v>176</v>
      </c>
    </row>
    <row r="25" spans="3:7">
      <c r="C25" s="22">
        <v>3</v>
      </c>
      <c r="D25" s="23" t="s">
        <v>152</v>
      </c>
      <c r="F25" s="1" t="s">
        <v>117</v>
      </c>
      <c r="G25" s="1" t="s">
        <v>177</v>
      </c>
    </row>
    <row r="26" spans="3:7">
      <c r="C26" s="22">
        <v>3</v>
      </c>
      <c r="D26" s="23" t="s">
        <v>152</v>
      </c>
      <c r="F26" s="1" t="s">
        <v>117</v>
      </c>
      <c r="G26" s="1" t="s">
        <v>178</v>
      </c>
    </row>
    <row r="27" spans="3:7">
      <c r="C27" s="22">
        <v>3</v>
      </c>
      <c r="D27" s="23" t="s">
        <v>152</v>
      </c>
      <c r="F27" s="1" t="s">
        <v>118</v>
      </c>
      <c r="G27" s="1" t="s">
        <v>179</v>
      </c>
    </row>
    <row r="28" spans="3:7">
      <c r="C28" s="22">
        <v>3</v>
      </c>
      <c r="D28" s="23" t="s">
        <v>152</v>
      </c>
      <c r="F28" s="1" t="s">
        <v>118</v>
      </c>
      <c r="G28" s="1" t="s">
        <v>180</v>
      </c>
    </row>
    <row r="29" spans="3:7">
      <c r="C29" s="22">
        <v>3</v>
      </c>
      <c r="D29" s="23" t="s">
        <v>152</v>
      </c>
      <c r="F29" s="1" t="s">
        <v>119</v>
      </c>
      <c r="G29" s="1" t="s">
        <v>181</v>
      </c>
    </row>
    <row r="30" spans="3:7">
      <c r="C30" s="22">
        <v>3</v>
      </c>
      <c r="D30" s="23" t="s">
        <v>152</v>
      </c>
      <c r="F30" s="1" t="s">
        <v>119</v>
      </c>
      <c r="G30" s="1" t="s">
        <v>182</v>
      </c>
    </row>
    <row r="31" spans="3:7">
      <c r="C31" s="22">
        <v>3</v>
      </c>
      <c r="D31" s="23" t="s">
        <v>152</v>
      </c>
      <c r="F31" s="1" t="s">
        <v>120</v>
      </c>
      <c r="G31" s="1" t="s">
        <v>183</v>
      </c>
    </row>
    <row r="32" spans="3:7">
      <c r="C32" s="22">
        <v>3</v>
      </c>
      <c r="D32" s="23" t="s">
        <v>152</v>
      </c>
      <c r="F32" s="1" t="s">
        <v>120</v>
      </c>
      <c r="G32" s="1" t="s">
        <v>184</v>
      </c>
    </row>
    <row r="33" spans="3:7">
      <c r="C33" s="22">
        <v>3</v>
      </c>
      <c r="D33" s="23" t="s">
        <v>152</v>
      </c>
      <c r="F33" s="1" t="s">
        <v>121</v>
      </c>
      <c r="G33" s="1" t="s">
        <v>185</v>
      </c>
    </row>
    <row r="34" spans="3:7">
      <c r="C34" s="22">
        <v>3</v>
      </c>
      <c r="D34" s="23" t="s">
        <v>152</v>
      </c>
      <c r="F34" s="1" t="s">
        <v>121</v>
      </c>
      <c r="G34" s="1" t="s">
        <v>186</v>
      </c>
    </row>
    <row r="35" spans="3:7">
      <c r="C35" s="22">
        <v>3</v>
      </c>
      <c r="D35" s="23" t="s">
        <v>152</v>
      </c>
      <c r="F35" s="1" t="s">
        <v>122</v>
      </c>
      <c r="G35" s="1" t="s">
        <v>187</v>
      </c>
    </row>
    <row r="36" spans="3:7">
      <c r="C36" s="22">
        <v>3</v>
      </c>
      <c r="D36" s="23" t="s">
        <v>152</v>
      </c>
      <c r="F36" s="1" t="s">
        <v>122</v>
      </c>
      <c r="G36" s="1" t="s">
        <v>188</v>
      </c>
    </row>
    <row r="37" spans="3:7">
      <c r="C37" s="22">
        <v>3</v>
      </c>
      <c r="D37" s="23" t="s">
        <v>152</v>
      </c>
      <c r="F37" s="1" t="s">
        <v>122</v>
      </c>
      <c r="G37" s="1" t="s">
        <v>189</v>
      </c>
    </row>
    <row r="38" spans="3:7">
      <c r="C38" s="22">
        <v>3</v>
      </c>
      <c r="D38" s="23" t="s">
        <v>152</v>
      </c>
      <c r="F38" s="1" t="s">
        <v>122</v>
      </c>
      <c r="G38" s="1" t="s">
        <v>190</v>
      </c>
    </row>
    <row r="39" spans="3:7">
      <c r="C39" s="22">
        <v>3</v>
      </c>
      <c r="D39" s="23" t="s">
        <v>152</v>
      </c>
      <c r="F39" s="1" t="s">
        <v>122</v>
      </c>
      <c r="G39" s="1" t="s">
        <v>191</v>
      </c>
    </row>
    <row r="40" spans="3:7">
      <c r="C40" s="22">
        <v>3</v>
      </c>
      <c r="D40" s="23" t="s">
        <v>152</v>
      </c>
      <c r="F40" s="1" t="s">
        <v>122</v>
      </c>
      <c r="G40" s="1" t="s">
        <v>192</v>
      </c>
    </row>
    <row r="41" spans="3:7">
      <c r="C41" s="22">
        <v>3</v>
      </c>
      <c r="D41" s="23" t="s">
        <v>152</v>
      </c>
      <c r="F41" s="1" t="s">
        <v>122</v>
      </c>
      <c r="G41" s="1" t="s">
        <v>193</v>
      </c>
    </row>
    <row r="42" spans="3:7">
      <c r="C42" s="22">
        <v>3</v>
      </c>
      <c r="D42" s="23" t="s">
        <v>152</v>
      </c>
      <c r="F42" s="1" t="str">
        <f t="shared" ref="F42:F64" si="0">$F$5&amp;"  x  "&amp;F19</f>
        <v>MODE OF INSTRUCTION  x  ENGLISH_LEARNER</v>
      </c>
      <c r="G42" s="1" t="str">
        <f t="shared" ref="G42:G64" si="1">"Fully In-Person  x  "&amp;G19</f>
        <v>Fully In-Person  x  English Learners</v>
      </c>
    </row>
    <row r="43" spans="3:7">
      <c r="C43" s="22">
        <v>3</v>
      </c>
      <c r="D43" s="23" t="s">
        <v>152</v>
      </c>
      <c r="F43" s="1" t="str">
        <f t="shared" si="0"/>
        <v>MODE OF INSTRUCTION  x  ENGLISH_LEARNER</v>
      </c>
      <c r="G43" s="1" t="str">
        <f t="shared" si="1"/>
        <v>Fully In-Person  x  Not English Learners</v>
      </c>
    </row>
    <row r="44" spans="3:7">
      <c r="C44" s="22">
        <v>3</v>
      </c>
      <c r="D44" s="23" t="s">
        <v>152</v>
      </c>
      <c r="F44" s="1" t="str">
        <f t="shared" si="0"/>
        <v>MODE OF INSTRUCTION  x  HOMELESS</v>
      </c>
      <c r="G44" s="1" t="str">
        <f t="shared" si="1"/>
        <v>Fully In-Person  x  Homeless</v>
      </c>
    </row>
    <row r="45" spans="3:7">
      <c r="C45" s="22">
        <v>3</v>
      </c>
      <c r="D45" s="23" t="s">
        <v>152</v>
      </c>
      <c r="F45" s="1" t="str">
        <f t="shared" si="0"/>
        <v>MODE OF INSTRUCTION  x  HOMELESS</v>
      </c>
      <c r="G45" s="1" t="str">
        <f t="shared" si="1"/>
        <v>Fully In-Person  x  Not Homeless</v>
      </c>
    </row>
    <row r="46" spans="3:7">
      <c r="C46" s="22">
        <v>3</v>
      </c>
      <c r="D46" s="23" t="s">
        <v>152</v>
      </c>
      <c r="F46" s="1" t="str">
        <f t="shared" si="0"/>
        <v>MODE OF INSTRUCTION  x  MILITARY_CONNECTED</v>
      </c>
      <c r="G46" s="1" t="str">
        <f t="shared" si="1"/>
        <v>Fully In-Person  x  Military Connected</v>
      </c>
    </row>
    <row r="47" spans="3:7">
      <c r="C47" s="22">
        <v>3</v>
      </c>
      <c r="D47" s="23" t="s">
        <v>152</v>
      </c>
      <c r="F47" s="1" t="str">
        <f t="shared" si="0"/>
        <v>MODE OF INSTRUCTION  x  MILITARY_CONNECTED</v>
      </c>
      <c r="G47" s="1" t="str">
        <f t="shared" si="1"/>
        <v>Fully In-Person  x  Not Military Connected</v>
      </c>
    </row>
    <row r="48" spans="3:7">
      <c r="C48" s="22">
        <v>3</v>
      </c>
      <c r="D48" s="23" t="s">
        <v>152</v>
      </c>
      <c r="F48" s="1" t="str">
        <f t="shared" si="0"/>
        <v>MODE OF INSTRUCTION  x  MIGRANT</v>
      </c>
      <c r="G48" s="1" t="str">
        <f t="shared" si="1"/>
        <v>Fully In-Person  x  Migrant</v>
      </c>
    </row>
    <row r="49" spans="3:7">
      <c r="C49" s="22">
        <v>3</v>
      </c>
      <c r="D49" s="23" t="s">
        <v>152</v>
      </c>
      <c r="F49" s="1" t="str">
        <f t="shared" si="0"/>
        <v>MODE OF INSTRUCTION  x  MIGRANT</v>
      </c>
      <c r="G49" s="1" t="str">
        <f t="shared" si="1"/>
        <v>Fully In-Person  x  Not Migrant</v>
      </c>
    </row>
    <row r="50" spans="3:7">
      <c r="C50" s="22">
        <v>3</v>
      </c>
      <c r="D50" s="23" t="s">
        <v>152</v>
      </c>
      <c r="F50" s="1" t="str">
        <f t="shared" si="0"/>
        <v>MODE OF INSTRUCTION  x  FOSTER</v>
      </c>
      <c r="G50" s="1" t="str">
        <f t="shared" si="1"/>
        <v>Fully In-Person  x  Foster</v>
      </c>
    </row>
    <row r="51" spans="3:7">
      <c r="C51" s="22">
        <v>3</v>
      </c>
      <c r="D51" s="23" t="s">
        <v>152</v>
      </c>
      <c r="F51" s="1" t="str">
        <f t="shared" si="0"/>
        <v>MODE OF INSTRUCTION  x  FOSTER</v>
      </c>
      <c r="G51" s="1" t="str">
        <f t="shared" si="1"/>
        <v>Fully In-Person  x  Not Foster</v>
      </c>
    </row>
    <row r="52" spans="3:7">
      <c r="C52" s="22">
        <v>3</v>
      </c>
      <c r="D52" s="23" t="s">
        <v>152</v>
      </c>
      <c r="F52" s="1" t="str">
        <f t="shared" si="0"/>
        <v>MODE OF INSTRUCTION  x  ECONOMICALLY_DISADVANTAGED</v>
      </c>
      <c r="G52" s="1" t="str">
        <f t="shared" si="1"/>
        <v>Fully In-Person  x  Economically Disadvantaged</v>
      </c>
    </row>
    <row r="53" spans="3:7">
      <c r="C53" s="22">
        <v>3</v>
      </c>
      <c r="D53" s="23" t="s">
        <v>152</v>
      </c>
      <c r="F53" s="1" t="str">
        <f t="shared" si="0"/>
        <v>MODE OF INSTRUCTION  x  ECONOMICALLY_DISADVANTAGED</v>
      </c>
      <c r="G53" s="1" t="str">
        <f t="shared" si="1"/>
        <v>Fully In-Person  x  Not Economically Disadvantaged</v>
      </c>
    </row>
    <row r="54" spans="3:7">
      <c r="C54" s="22">
        <v>3</v>
      </c>
      <c r="D54" s="23" t="s">
        <v>152</v>
      </c>
      <c r="F54" s="1" t="str">
        <f t="shared" si="0"/>
        <v>MODE OF INSTRUCTION  x  GENDER</v>
      </c>
      <c r="G54" s="1" t="str">
        <f t="shared" si="1"/>
        <v>Fully In-Person  x  Male</v>
      </c>
    </row>
    <row r="55" spans="3:7">
      <c r="C55" s="22">
        <v>3</v>
      </c>
      <c r="D55" s="23" t="s">
        <v>152</v>
      </c>
      <c r="F55" s="1" t="str">
        <f t="shared" si="0"/>
        <v>MODE OF INSTRUCTION  x  GENDER</v>
      </c>
      <c r="G55" s="1" t="str">
        <f t="shared" si="1"/>
        <v>Fully In-Person  x  Female</v>
      </c>
    </row>
    <row r="56" spans="3:7">
      <c r="C56" s="22">
        <v>3</v>
      </c>
      <c r="D56" s="23" t="s">
        <v>152</v>
      </c>
      <c r="F56" s="1" t="str">
        <f t="shared" si="0"/>
        <v>MODE OF INSTRUCTION  x  SPECIAL EDUCATION</v>
      </c>
      <c r="G56" s="1" t="str">
        <f t="shared" si="1"/>
        <v>Fully In-Person  x  Special Education</v>
      </c>
    </row>
    <row r="57" spans="3:7">
      <c r="C57" s="22">
        <v>3</v>
      </c>
      <c r="D57" s="23" t="s">
        <v>152</v>
      </c>
      <c r="F57" s="1" t="str">
        <f t="shared" si="0"/>
        <v>MODE OF INSTRUCTION  x  SPECIAL EDUCATION</v>
      </c>
      <c r="G57" s="1" t="str">
        <f t="shared" si="1"/>
        <v>Fully In-Person  x  Not Special Education</v>
      </c>
    </row>
    <row r="58" spans="3:7">
      <c r="C58" s="22">
        <v>3</v>
      </c>
      <c r="D58" s="23" t="s">
        <v>152</v>
      </c>
      <c r="F58" s="1" t="str">
        <f t="shared" si="0"/>
        <v>MODE OF INSTRUCTION  x  RACE_ETHNICITY</v>
      </c>
      <c r="G58" s="1" t="str">
        <f t="shared" si="1"/>
        <v>Fully In-Person  x  White</v>
      </c>
    </row>
    <row r="59" spans="3:7">
      <c r="C59" s="22">
        <v>3</v>
      </c>
      <c r="D59" s="23" t="s">
        <v>152</v>
      </c>
      <c r="F59" s="1" t="str">
        <f t="shared" si="0"/>
        <v>MODE OF INSTRUCTION  x  RACE_ETHNICITY</v>
      </c>
      <c r="G59" s="1" t="str">
        <f t="shared" si="1"/>
        <v>Fully In-Person  x  African-American or Black</v>
      </c>
    </row>
    <row r="60" spans="3:7">
      <c r="C60" s="22">
        <v>3</v>
      </c>
      <c r="D60" s="23" t="s">
        <v>152</v>
      </c>
      <c r="F60" s="1" t="str">
        <f t="shared" si="0"/>
        <v>MODE OF INSTRUCTION  x  RACE_ETHNICITY</v>
      </c>
      <c r="G60" s="1" t="str">
        <f t="shared" si="1"/>
        <v>Fully In-Person  x  American Indian or Alaska Native</v>
      </c>
    </row>
    <row r="61" spans="3:7">
      <c r="C61" s="22">
        <v>3</v>
      </c>
      <c r="D61" s="23" t="s">
        <v>152</v>
      </c>
      <c r="F61" s="1" t="str">
        <f t="shared" si="0"/>
        <v>MODE OF INSTRUCTION  x  RACE_ETHNICITY</v>
      </c>
      <c r="G61" s="1" t="str">
        <f t="shared" si="1"/>
        <v>Fully In-Person  x  Asian</v>
      </c>
    </row>
    <row r="62" spans="3:7">
      <c r="C62" s="22">
        <v>3</v>
      </c>
      <c r="D62" s="23" t="s">
        <v>152</v>
      </c>
      <c r="F62" s="1" t="str">
        <f t="shared" si="0"/>
        <v>MODE OF INSTRUCTION  x  RACE_ETHNICITY</v>
      </c>
      <c r="G62" s="1" t="str">
        <f t="shared" si="1"/>
        <v>Fully In-Person  x  Hispanic or Latino</v>
      </c>
    </row>
    <row r="63" spans="3:7">
      <c r="C63" s="22">
        <v>3</v>
      </c>
      <c r="D63" s="23" t="s">
        <v>152</v>
      </c>
      <c r="F63" s="1" t="str">
        <f t="shared" si="0"/>
        <v>MODE OF INSTRUCTION  x  RACE_ETHNICITY</v>
      </c>
      <c r="G63" s="1" t="str">
        <f t="shared" si="1"/>
        <v>Fully In-Person  x  Native Hawaiian or Pacific Islander</v>
      </c>
    </row>
    <row r="64" spans="3:7">
      <c r="C64" s="22">
        <v>3</v>
      </c>
      <c r="D64" s="23" t="s">
        <v>152</v>
      </c>
      <c r="F64" s="1" t="str">
        <f t="shared" si="0"/>
        <v>MODE OF INSTRUCTION  x  RACE_ETHNICITY</v>
      </c>
      <c r="G64" s="1" t="str">
        <f t="shared" si="1"/>
        <v>Fully In-Person  x  Two or more races</v>
      </c>
    </row>
    <row r="65" spans="3:7">
      <c r="C65" s="22">
        <v>3</v>
      </c>
      <c r="D65" s="23" t="s">
        <v>152</v>
      </c>
      <c r="F65" s="1" t="s">
        <v>194</v>
      </c>
      <c r="G65" s="1" t="str">
        <f t="shared" ref="G65:G87" si="2">"Hybrid  x  "&amp;G19</f>
        <v>Hybrid  x  English Learners</v>
      </c>
    </row>
    <row r="66" spans="3:7">
      <c r="C66" s="22">
        <v>3</v>
      </c>
      <c r="D66" s="23" t="s">
        <v>152</v>
      </c>
      <c r="F66" s="1" t="s">
        <v>194</v>
      </c>
      <c r="G66" s="1" t="str">
        <f t="shared" si="2"/>
        <v>Hybrid  x  Not English Learners</v>
      </c>
    </row>
    <row r="67" spans="3:7">
      <c r="C67" s="22">
        <v>3</v>
      </c>
      <c r="D67" s="23" t="s">
        <v>152</v>
      </c>
      <c r="F67" s="1" t="s">
        <v>195</v>
      </c>
      <c r="G67" s="1" t="str">
        <f t="shared" si="2"/>
        <v>Hybrid  x  Homeless</v>
      </c>
    </row>
    <row r="68" spans="3:7">
      <c r="C68" s="22">
        <v>3</v>
      </c>
      <c r="D68" s="23" t="s">
        <v>152</v>
      </c>
      <c r="F68" s="1" t="s">
        <v>195</v>
      </c>
      <c r="G68" s="1" t="str">
        <f t="shared" si="2"/>
        <v>Hybrid  x  Not Homeless</v>
      </c>
    </row>
    <row r="69" spans="3:7">
      <c r="C69" s="22">
        <v>3</v>
      </c>
      <c r="D69" s="23" t="s">
        <v>152</v>
      </c>
      <c r="F69" s="1" t="s">
        <v>196</v>
      </c>
      <c r="G69" s="1" t="str">
        <f t="shared" si="2"/>
        <v>Hybrid  x  Military Connected</v>
      </c>
    </row>
    <row r="70" spans="3:7">
      <c r="C70" s="22">
        <v>3</v>
      </c>
      <c r="D70" s="23" t="s">
        <v>152</v>
      </c>
      <c r="F70" s="1" t="s">
        <v>196</v>
      </c>
      <c r="G70" s="1" t="str">
        <f t="shared" si="2"/>
        <v>Hybrid  x  Not Military Connected</v>
      </c>
    </row>
    <row r="71" spans="3:7">
      <c r="C71" s="22">
        <v>3</v>
      </c>
      <c r="D71" s="23" t="s">
        <v>152</v>
      </c>
      <c r="F71" s="1" t="s">
        <v>197</v>
      </c>
      <c r="G71" s="1" t="str">
        <f t="shared" si="2"/>
        <v>Hybrid  x  Migrant</v>
      </c>
    </row>
    <row r="72" spans="3:7">
      <c r="C72" s="22">
        <v>3</v>
      </c>
      <c r="D72" s="23" t="s">
        <v>152</v>
      </c>
      <c r="F72" s="1" t="s">
        <v>197</v>
      </c>
      <c r="G72" s="1" t="str">
        <f t="shared" si="2"/>
        <v>Hybrid  x  Not Migrant</v>
      </c>
    </row>
    <row r="73" spans="3:7">
      <c r="C73" s="22">
        <v>3</v>
      </c>
      <c r="D73" s="23" t="s">
        <v>152</v>
      </c>
      <c r="F73" s="1" t="s">
        <v>198</v>
      </c>
      <c r="G73" s="1" t="str">
        <f t="shared" si="2"/>
        <v>Hybrid  x  Foster</v>
      </c>
    </row>
    <row r="74" spans="3:7">
      <c r="C74" s="22">
        <v>3</v>
      </c>
      <c r="D74" s="23" t="s">
        <v>152</v>
      </c>
      <c r="F74" s="1" t="s">
        <v>198</v>
      </c>
      <c r="G74" s="1" t="str">
        <f t="shared" si="2"/>
        <v>Hybrid  x  Not Foster</v>
      </c>
    </row>
    <row r="75" spans="3:7">
      <c r="C75" s="22">
        <v>3</v>
      </c>
      <c r="D75" s="23" t="s">
        <v>152</v>
      </c>
      <c r="F75" s="1" t="s">
        <v>199</v>
      </c>
      <c r="G75" s="1" t="str">
        <f t="shared" si="2"/>
        <v>Hybrid  x  Economically Disadvantaged</v>
      </c>
    </row>
    <row r="76" spans="3:7">
      <c r="C76" s="22">
        <v>3</v>
      </c>
      <c r="D76" s="23" t="s">
        <v>152</v>
      </c>
      <c r="F76" s="1" t="s">
        <v>199</v>
      </c>
      <c r="G76" s="1" t="str">
        <f t="shared" si="2"/>
        <v>Hybrid  x  Not Economically Disadvantaged</v>
      </c>
    </row>
    <row r="77" spans="3:7">
      <c r="C77" s="22">
        <v>3</v>
      </c>
      <c r="D77" s="23" t="s">
        <v>152</v>
      </c>
      <c r="F77" s="1" t="s">
        <v>200</v>
      </c>
      <c r="G77" s="1" t="str">
        <f t="shared" si="2"/>
        <v>Hybrid  x  Male</v>
      </c>
    </row>
    <row r="78" spans="3:7">
      <c r="C78" s="22">
        <v>3</v>
      </c>
      <c r="D78" s="23" t="s">
        <v>152</v>
      </c>
      <c r="F78" s="1" t="s">
        <v>200</v>
      </c>
      <c r="G78" s="1" t="str">
        <f t="shared" si="2"/>
        <v>Hybrid  x  Female</v>
      </c>
    </row>
    <row r="79" spans="3:7">
      <c r="C79" s="22">
        <v>3</v>
      </c>
      <c r="D79" s="23" t="s">
        <v>152</v>
      </c>
      <c r="F79" s="1" t="s">
        <v>201</v>
      </c>
      <c r="G79" s="1" t="str">
        <f t="shared" si="2"/>
        <v>Hybrid  x  Special Education</v>
      </c>
    </row>
    <row r="80" spans="3:7">
      <c r="C80" s="22">
        <v>3</v>
      </c>
      <c r="D80" s="23" t="s">
        <v>152</v>
      </c>
      <c r="F80" s="1" t="s">
        <v>201</v>
      </c>
      <c r="G80" s="1" t="str">
        <f t="shared" si="2"/>
        <v>Hybrid  x  Not Special Education</v>
      </c>
    </row>
    <row r="81" spans="3:7">
      <c r="C81" s="22">
        <v>3</v>
      </c>
      <c r="D81" s="23" t="s">
        <v>152</v>
      </c>
      <c r="F81" s="1" t="s">
        <v>202</v>
      </c>
      <c r="G81" s="1" t="str">
        <f t="shared" si="2"/>
        <v>Hybrid  x  White</v>
      </c>
    </row>
    <row r="82" spans="3:7">
      <c r="C82" s="22">
        <v>3</v>
      </c>
      <c r="D82" s="23" t="s">
        <v>152</v>
      </c>
      <c r="F82" s="1" t="s">
        <v>202</v>
      </c>
      <c r="G82" s="1" t="str">
        <f t="shared" si="2"/>
        <v>Hybrid  x  African-American or Black</v>
      </c>
    </row>
    <row r="83" spans="3:7">
      <c r="C83" s="22">
        <v>3</v>
      </c>
      <c r="D83" s="23" t="s">
        <v>152</v>
      </c>
      <c r="F83" s="1" t="s">
        <v>202</v>
      </c>
      <c r="G83" s="1" t="str">
        <f t="shared" si="2"/>
        <v>Hybrid  x  American Indian or Alaska Native</v>
      </c>
    </row>
    <row r="84" spans="3:7">
      <c r="C84" s="22">
        <v>3</v>
      </c>
      <c r="D84" s="23" t="s">
        <v>152</v>
      </c>
      <c r="F84" s="1" t="s">
        <v>202</v>
      </c>
      <c r="G84" s="1" t="str">
        <f t="shared" si="2"/>
        <v>Hybrid  x  Asian</v>
      </c>
    </row>
    <row r="85" spans="3:7">
      <c r="C85" s="22">
        <v>3</v>
      </c>
      <c r="D85" s="23" t="s">
        <v>152</v>
      </c>
      <c r="F85" s="1" t="s">
        <v>202</v>
      </c>
      <c r="G85" s="1" t="str">
        <f t="shared" si="2"/>
        <v>Hybrid  x  Hispanic or Latino</v>
      </c>
    </row>
    <row r="86" spans="3:7">
      <c r="C86" s="22">
        <v>3</v>
      </c>
      <c r="D86" s="23" t="s">
        <v>152</v>
      </c>
      <c r="F86" s="1" t="s">
        <v>202</v>
      </c>
      <c r="G86" s="1" t="str">
        <f t="shared" si="2"/>
        <v>Hybrid  x  Native Hawaiian or Pacific Islander</v>
      </c>
    </row>
    <row r="87" spans="3:7">
      <c r="C87" s="22">
        <v>3</v>
      </c>
      <c r="D87" s="23" t="s">
        <v>152</v>
      </c>
      <c r="F87" s="1" t="s">
        <v>202</v>
      </c>
      <c r="G87" s="1" t="str">
        <f t="shared" si="2"/>
        <v>Hybrid  x  Two or more races</v>
      </c>
    </row>
    <row r="88" spans="3:7">
      <c r="C88" s="22">
        <v>3</v>
      </c>
      <c r="D88" s="23" t="s">
        <v>152</v>
      </c>
      <c r="F88" s="1" t="s">
        <v>194</v>
      </c>
      <c r="G88" s="1" t="str">
        <f t="shared" ref="G88:G110" si="3">"Fully Remote  x  "&amp;G19</f>
        <v>Fully Remote  x  English Learners</v>
      </c>
    </row>
    <row r="89" spans="3:7">
      <c r="C89" s="22">
        <v>3</v>
      </c>
      <c r="D89" s="23" t="s">
        <v>152</v>
      </c>
      <c r="F89" s="1" t="s">
        <v>194</v>
      </c>
      <c r="G89" s="1" t="str">
        <f t="shared" si="3"/>
        <v>Fully Remote  x  Not English Learners</v>
      </c>
    </row>
    <row r="90" spans="3:7">
      <c r="C90" s="22">
        <v>3</v>
      </c>
      <c r="D90" s="23" t="s">
        <v>152</v>
      </c>
      <c r="F90" s="1" t="s">
        <v>195</v>
      </c>
      <c r="G90" s="1" t="str">
        <f t="shared" si="3"/>
        <v>Fully Remote  x  Homeless</v>
      </c>
    </row>
    <row r="91" spans="3:7">
      <c r="C91" s="22">
        <v>3</v>
      </c>
      <c r="D91" s="23" t="s">
        <v>152</v>
      </c>
      <c r="F91" s="1" t="s">
        <v>195</v>
      </c>
      <c r="G91" s="1" t="str">
        <f t="shared" si="3"/>
        <v>Fully Remote  x  Not Homeless</v>
      </c>
    </row>
    <row r="92" spans="3:7">
      <c r="C92" s="22">
        <v>3</v>
      </c>
      <c r="D92" s="23" t="s">
        <v>152</v>
      </c>
      <c r="F92" s="1" t="s">
        <v>196</v>
      </c>
      <c r="G92" s="1" t="str">
        <f t="shared" si="3"/>
        <v>Fully Remote  x  Military Connected</v>
      </c>
    </row>
    <row r="93" spans="3:7">
      <c r="C93" s="22">
        <v>3</v>
      </c>
      <c r="D93" s="23" t="s">
        <v>152</v>
      </c>
      <c r="F93" s="1" t="s">
        <v>196</v>
      </c>
      <c r="G93" s="1" t="str">
        <f t="shared" si="3"/>
        <v>Fully Remote  x  Not Military Connected</v>
      </c>
    </row>
    <row r="94" spans="3:7">
      <c r="C94" s="22">
        <v>3</v>
      </c>
      <c r="D94" s="23" t="s">
        <v>152</v>
      </c>
      <c r="F94" s="1" t="s">
        <v>197</v>
      </c>
      <c r="G94" s="1" t="str">
        <f t="shared" si="3"/>
        <v>Fully Remote  x  Migrant</v>
      </c>
    </row>
    <row r="95" spans="3:7">
      <c r="C95" s="22">
        <v>3</v>
      </c>
      <c r="D95" s="23" t="s">
        <v>152</v>
      </c>
      <c r="F95" s="1" t="s">
        <v>197</v>
      </c>
      <c r="G95" s="1" t="str">
        <f t="shared" si="3"/>
        <v>Fully Remote  x  Not Migrant</v>
      </c>
    </row>
    <row r="96" spans="3:7">
      <c r="C96" s="22">
        <v>3</v>
      </c>
      <c r="D96" s="23" t="s">
        <v>152</v>
      </c>
      <c r="F96" s="1" t="s">
        <v>198</v>
      </c>
      <c r="G96" s="1" t="str">
        <f t="shared" si="3"/>
        <v>Fully Remote  x  Foster</v>
      </c>
    </row>
    <row r="97" spans="3:7">
      <c r="C97" s="22">
        <v>3</v>
      </c>
      <c r="D97" s="23" t="s">
        <v>152</v>
      </c>
      <c r="F97" s="1" t="s">
        <v>198</v>
      </c>
      <c r="G97" s="1" t="str">
        <f t="shared" si="3"/>
        <v>Fully Remote  x  Not Foster</v>
      </c>
    </row>
    <row r="98" spans="3:7">
      <c r="C98" s="22">
        <v>3</v>
      </c>
      <c r="D98" s="23" t="s">
        <v>152</v>
      </c>
      <c r="F98" s="1" t="s">
        <v>199</v>
      </c>
      <c r="G98" s="1" t="str">
        <f t="shared" si="3"/>
        <v>Fully Remote  x  Economically Disadvantaged</v>
      </c>
    </row>
    <row r="99" spans="3:7">
      <c r="C99" s="22">
        <v>3</v>
      </c>
      <c r="D99" s="23" t="s">
        <v>152</v>
      </c>
      <c r="F99" s="1" t="s">
        <v>199</v>
      </c>
      <c r="G99" s="1" t="str">
        <f t="shared" si="3"/>
        <v>Fully Remote  x  Not Economically Disadvantaged</v>
      </c>
    </row>
    <row r="100" spans="3:7">
      <c r="C100" s="22">
        <v>3</v>
      </c>
      <c r="D100" s="23" t="s">
        <v>152</v>
      </c>
      <c r="F100" s="1" t="s">
        <v>200</v>
      </c>
      <c r="G100" s="1" t="str">
        <f t="shared" si="3"/>
        <v>Fully Remote  x  Male</v>
      </c>
    </row>
    <row r="101" spans="3:7">
      <c r="C101" s="22">
        <v>3</v>
      </c>
      <c r="D101" s="23" t="s">
        <v>152</v>
      </c>
      <c r="F101" s="1" t="s">
        <v>200</v>
      </c>
      <c r="G101" s="1" t="str">
        <f t="shared" si="3"/>
        <v>Fully Remote  x  Female</v>
      </c>
    </row>
    <row r="102" spans="3:7">
      <c r="C102" s="22">
        <v>3</v>
      </c>
      <c r="D102" s="23" t="s">
        <v>152</v>
      </c>
      <c r="F102" s="1" t="s">
        <v>201</v>
      </c>
      <c r="G102" s="1" t="str">
        <f t="shared" si="3"/>
        <v>Fully Remote  x  Special Education</v>
      </c>
    </row>
    <row r="103" spans="3:7">
      <c r="C103" s="22">
        <v>3</v>
      </c>
      <c r="D103" s="23" t="s">
        <v>152</v>
      </c>
      <c r="F103" s="1" t="s">
        <v>201</v>
      </c>
      <c r="G103" s="1" t="str">
        <f t="shared" si="3"/>
        <v>Fully Remote  x  Not Special Education</v>
      </c>
    </row>
    <row r="104" spans="3:7">
      <c r="C104" s="22">
        <v>3</v>
      </c>
      <c r="D104" s="23" t="s">
        <v>152</v>
      </c>
      <c r="F104" s="1" t="s">
        <v>202</v>
      </c>
      <c r="G104" s="1" t="str">
        <f t="shared" si="3"/>
        <v>Fully Remote  x  White</v>
      </c>
    </row>
    <row r="105" spans="3:7">
      <c r="C105" s="22">
        <v>3</v>
      </c>
      <c r="D105" s="23" t="s">
        <v>152</v>
      </c>
      <c r="F105" s="1" t="s">
        <v>202</v>
      </c>
      <c r="G105" s="1" t="str">
        <f t="shared" si="3"/>
        <v>Fully Remote  x  African-American or Black</v>
      </c>
    </row>
    <row r="106" spans="3:7">
      <c r="C106" s="22">
        <v>3</v>
      </c>
      <c r="D106" s="23" t="s">
        <v>152</v>
      </c>
      <c r="F106" s="1" t="s">
        <v>202</v>
      </c>
      <c r="G106" s="1" t="str">
        <f t="shared" si="3"/>
        <v>Fully Remote  x  American Indian or Alaska Native</v>
      </c>
    </row>
    <row r="107" spans="3:7">
      <c r="C107" s="22">
        <v>3</v>
      </c>
      <c r="D107" s="23" t="s">
        <v>152</v>
      </c>
      <c r="F107" s="1" t="s">
        <v>202</v>
      </c>
      <c r="G107" s="1" t="str">
        <f t="shared" si="3"/>
        <v>Fully Remote  x  Asian</v>
      </c>
    </row>
    <row r="108" spans="3:7">
      <c r="C108" s="22">
        <v>3</v>
      </c>
      <c r="D108" s="23" t="s">
        <v>152</v>
      </c>
      <c r="F108" s="1" t="s">
        <v>202</v>
      </c>
      <c r="G108" s="1" t="str">
        <f t="shared" si="3"/>
        <v>Fully Remote  x  Hispanic or Latino</v>
      </c>
    </row>
    <row r="109" spans="3:7">
      <c r="C109" s="22">
        <v>3</v>
      </c>
      <c r="D109" s="23" t="s">
        <v>152</v>
      </c>
      <c r="F109" s="1" t="s">
        <v>202</v>
      </c>
      <c r="G109" s="1" t="str">
        <f t="shared" si="3"/>
        <v>Fully Remote  x  Native Hawaiian or Pacific Islander</v>
      </c>
    </row>
    <row r="110" spans="3:7">
      <c r="C110" s="22">
        <v>3</v>
      </c>
      <c r="D110" s="23" t="s">
        <v>152</v>
      </c>
      <c r="F110" s="1" t="s">
        <v>202</v>
      </c>
      <c r="G110" s="1" t="str">
        <f t="shared" si="3"/>
        <v>Fully Remote  x  Two or more races</v>
      </c>
    </row>
    <row r="111" spans="3:7">
      <c r="C111" s="22">
        <v>3</v>
      </c>
      <c r="D111" s="23" t="s">
        <v>152</v>
      </c>
      <c r="F111" s="1" t="s">
        <v>124</v>
      </c>
      <c r="G111" s="1" t="s">
        <v>203</v>
      </c>
    </row>
    <row r="112" spans="3:7">
      <c r="C112" s="22">
        <v>3</v>
      </c>
      <c r="D112" s="23" t="s">
        <v>152</v>
      </c>
      <c r="F112" s="1" t="s">
        <v>124</v>
      </c>
      <c r="G112" s="1" t="s">
        <v>204</v>
      </c>
    </row>
    <row r="113" spans="3:7">
      <c r="C113" s="22">
        <v>3</v>
      </c>
      <c r="D113" s="23" t="s">
        <v>152</v>
      </c>
      <c r="F113" s="1" t="s">
        <v>124</v>
      </c>
      <c r="G113" s="1" t="s">
        <v>205</v>
      </c>
    </row>
    <row r="114" spans="3:7">
      <c r="C114" s="22">
        <v>3</v>
      </c>
      <c r="D114" s="23" t="s">
        <v>152</v>
      </c>
      <c r="F114" s="1" t="s">
        <v>124</v>
      </c>
      <c r="G114" s="1" t="s">
        <v>206</v>
      </c>
    </row>
    <row r="115" spans="3:7">
      <c r="C115" s="22">
        <v>3</v>
      </c>
      <c r="D115" s="23" t="s">
        <v>152</v>
      </c>
      <c r="F115" s="1" t="s">
        <v>124</v>
      </c>
      <c r="G115" s="1" t="s">
        <v>207</v>
      </c>
    </row>
    <row r="116" spans="3:7">
      <c r="C116" s="22">
        <v>3</v>
      </c>
      <c r="D116" s="23" t="s">
        <v>152</v>
      </c>
      <c r="F116" s="1" t="s">
        <v>124</v>
      </c>
      <c r="G116" s="1" t="s">
        <v>208</v>
      </c>
    </row>
    <row r="117" spans="3:7">
      <c r="C117" s="22">
        <v>3</v>
      </c>
      <c r="D117" s="23" t="s">
        <v>152</v>
      </c>
      <c r="F117" s="1" t="s">
        <v>124</v>
      </c>
      <c r="G117" s="1" t="s">
        <v>209</v>
      </c>
    </row>
    <row r="118" spans="3:7">
      <c r="C118" s="22">
        <v>3</v>
      </c>
      <c r="D118" s="23" t="s">
        <v>152</v>
      </c>
      <c r="F118" s="1" t="s">
        <v>124</v>
      </c>
      <c r="G118" s="1" t="s">
        <v>210</v>
      </c>
    </row>
    <row r="119" spans="3:7">
      <c r="C119" s="22">
        <v>3</v>
      </c>
      <c r="D119" s="23" t="s">
        <v>152</v>
      </c>
      <c r="F119" s="1" t="s">
        <v>124</v>
      </c>
      <c r="G119" s="1" t="s">
        <v>211</v>
      </c>
    </row>
    <row r="120" spans="3:7">
      <c r="C120" s="22">
        <v>3</v>
      </c>
      <c r="D120" s="23" t="s">
        <v>152</v>
      </c>
      <c r="F120" s="1" t="s">
        <v>124</v>
      </c>
      <c r="G120" s="1" t="s">
        <v>212</v>
      </c>
    </row>
    <row r="121" spans="3:7">
      <c r="C121" s="22">
        <v>3</v>
      </c>
      <c r="D121" s="23" t="s">
        <v>152</v>
      </c>
      <c r="F121" s="1" t="s">
        <v>124</v>
      </c>
      <c r="G121" s="1" t="s">
        <v>213</v>
      </c>
    </row>
    <row r="122" spans="3:7">
      <c r="C122" s="22">
        <v>3</v>
      </c>
      <c r="D122" s="23" t="s">
        <v>152</v>
      </c>
      <c r="F122" s="1" t="s">
        <v>124</v>
      </c>
      <c r="G122" s="1" t="s">
        <v>214</v>
      </c>
    </row>
    <row r="123" spans="3:7">
      <c r="C123" s="22">
        <v>3</v>
      </c>
      <c r="D123" s="23" t="s">
        <v>152</v>
      </c>
      <c r="F123" s="1" t="s">
        <v>124</v>
      </c>
      <c r="G123" s="1" t="s">
        <v>215</v>
      </c>
    </row>
    <row r="124" spans="3:7">
      <c r="C124" s="22">
        <v>3</v>
      </c>
      <c r="D124" s="23" t="s">
        <v>152</v>
      </c>
      <c r="F124" s="1" t="s">
        <v>124</v>
      </c>
      <c r="G124" s="1" t="s">
        <v>216</v>
      </c>
    </row>
    <row r="125" spans="3:7">
      <c r="C125" s="22">
        <v>3</v>
      </c>
      <c r="D125" s="23" t="s">
        <v>152</v>
      </c>
      <c r="F125" s="1" t="s">
        <v>125</v>
      </c>
      <c r="G125" s="1" t="s">
        <v>217</v>
      </c>
    </row>
    <row r="126" spans="3:7">
      <c r="C126" s="22">
        <v>3</v>
      </c>
      <c r="D126" s="23" t="s">
        <v>152</v>
      </c>
      <c r="F126" s="1" t="s">
        <v>125</v>
      </c>
      <c r="G126" s="1" t="s">
        <v>218</v>
      </c>
    </row>
    <row r="127" spans="3:7">
      <c r="C127" s="22">
        <v>3</v>
      </c>
      <c r="D127" s="23" t="s">
        <v>152</v>
      </c>
      <c r="F127" s="1" t="s">
        <v>125</v>
      </c>
      <c r="G127" s="1" t="s">
        <v>219</v>
      </c>
    </row>
    <row r="128" spans="3:7">
      <c r="C128" s="22">
        <v>3</v>
      </c>
      <c r="D128" s="23" t="s">
        <v>152</v>
      </c>
      <c r="F128" s="1" t="s">
        <v>125</v>
      </c>
      <c r="G128" s="1" t="s">
        <v>220</v>
      </c>
    </row>
    <row r="129" spans="3:7">
      <c r="C129" s="22">
        <v>3</v>
      </c>
      <c r="D129" s="23" t="s">
        <v>152</v>
      </c>
      <c r="F129" s="1" t="s">
        <v>126</v>
      </c>
      <c r="G129" s="1" t="s">
        <v>221</v>
      </c>
    </row>
    <row r="130" spans="3:7">
      <c r="C130" s="22">
        <v>3</v>
      </c>
      <c r="D130" s="23" t="s">
        <v>152</v>
      </c>
      <c r="F130" s="1" t="s">
        <v>126</v>
      </c>
      <c r="G130" s="1" t="s">
        <v>222</v>
      </c>
    </row>
    <row r="131" spans="3:7">
      <c r="C131" s="22">
        <v>3</v>
      </c>
      <c r="D131" s="23" t="s">
        <v>152</v>
      </c>
      <c r="F131" s="1" t="s">
        <v>126</v>
      </c>
      <c r="G131" s="5" t="s">
        <v>223</v>
      </c>
    </row>
    <row r="132" spans="3:7">
      <c r="C132" s="22">
        <v>3</v>
      </c>
      <c r="D132" s="23" t="s">
        <v>152</v>
      </c>
      <c r="F132" s="1" t="s">
        <v>126</v>
      </c>
      <c r="G132" s="1" t="s">
        <v>224</v>
      </c>
    </row>
    <row r="133" spans="3:7">
      <c r="C133" s="22">
        <v>3</v>
      </c>
      <c r="D133" s="23" t="s">
        <v>152</v>
      </c>
      <c r="F133" s="1" t="s">
        <v>127</v>
      </c>
      <c r="G133" s="1" t="s">
        <v>225</v>
      </c>
    </row>
    <row r="134" spans="3:7">
      <c r="C134" s="22">
        <v>3</v>
      </c>
      <c r="D134" s="23" t="s">
        <v>152</v>
      </c>
      <c r="F134" s="1" t="s">
        <v>127</v>
      </c>
      <c r="G134" s="1" t="s">
        <v>226</v>
      </c>
    </row>
    <row r="135" spans="3:7">
      <c r="C135" s="22">
        <v>3</v>
      </c>
      <c r="D135" s="23" t="s">
        <v>152</v>
      </c>
      <c r="F135" s="1" t="s">
        <v>127</v>
      </c>
      <c r="G135" s="1" t="s">
        <v>227</v>
      </c>
    </row>
    <row r="136" spans="3:7">
      <c r="C136" s="22">
        <v>3</v>
      </c>
      <c r="D136" s="23" t="s">
        <v>152</v>
      </c>
      <c r="F136" s="1" t="s">
        <v>127</v>
      </c>
      <c r="G136" s="1" t="s">
        <v>228</v>
      </c>
    </row>
    <row r="137" spans="3:7">
      <c r="C137" s="22">
        <v>3</v>
      </c>
      <c r="D137" s="23" t="s">
        <v>152</v>
      </c>
      <c r="F137" s="1" t="s">
        <v>127</v>
      </c>
      <c r="G137" s="1" t="s">
        <v>229</v>
      </c>
    </row>
    <row r="138" spans="3:7">
      <c r="C138" s="22">
        <v>3</v>
      </c>
      <c r="D138" s="23" t="s">
        <v>152</v>
      </c>
      <c r="F138" s="1" t="s">
        <v>127</v>
      </c>
      <c r="G138" s="1" t="s">
        <v>230</v>
      </c>
    </row>
    <row r="139" spans="3:7">
      <c r="C139" s="22">
        <v>3</v>
      </c>
      <c r="D139" s="23" t="s">
        <v>152</v>
      </c>
      <c r="F139" s="1" t="s">
        <v>127</v>
      </c>
      <c r="G139" s="1" t="s">
        <v>231</v>
      </c>
    </row>
    <row r="140" spans="3:7">
      <c r="C140" s="22">
        <v>3</v>
      </c>
      <c r="D140" s="23" t="s">
        <v>152</v>
      </c>
      <c r="F140" s="1" t="s">
        <v>127</v>
      </c>
      <c r="G140" s="1" t="s">
        <v>232</v>
      </c>
    </row>
    <row r="141" spans="3:7">
      <c r="C141" s="22">
        <v>3</v>
      </c>
      <c r="D141" s="23" t="s">
        <v>152</v>
      </c>
      <c r="F141" s="1" t="s">
        <v>127</v>
      </c>
      <c r="G141" s="1" t="s">
        <v>233</v>
      </c>
    </row>
    <row r="142" spans="3:7">
      <c r="C142" s="22">
        <v>3</v>
      </c>
      <c r="D142" s="23" t="s">
        <v>152</v>
      </c>
      <c r="F142" s="1" t="s">
        <v>127</v>
      </c>
      <c r="G142" s="1" t="s">
        <v>234</v>
      </c>
    </row>
    <row r="143" spans="3:7">
      <c r="C143" s="22">
        <v>3</v>
      </c>
      <c r="D143" s="23" t="s">
        <v>152</v>
      </c>
      <c r="F143" s="1" t="s">
        <v>127</v>
      </c>
      <c r="G143" s="1" t="s">
        <v>235</v>
      </c>
    </row>
    <row r="144" spans="3:7">
      <c r="C144" s="22">
        <v>3</v>
      </c>
      <c r="D144" s="23" t="s">
        <v>152</v>
      </c>
      <c r="F144" s="1" t="s">
        <v>127</v>
      </c>
      <c r="G144" s="1" t="s">
        <v>236</v>
      </c>
    </row>
    <row r="145" spans="3:7">
      <c r="C145" s="22">
        <v>3</v>
      </c>
      <c r="D145" s="23" t="s">
        <v>152</v>
      </c>
      <c r="F145" s="1" t="s">
        <v>127</v>
      </c>
      <c r="G145" s="1" t="s">
        <v>237</v>
      </c>
    </row>
    <row r="146" spans="3:7">
      <c r="C146" s="22">
        <v>3</v>
      </c>
      <c r="D146" s="23" t="s">
        <v>152</v>
      </c>
      <c r="F146" s="1" t="s">
        <v>127</v>
      </c>
      <c r="G146" s="1" t="s">
        <v>238</v>
      </c>
    </row>
    <row r="147" spans="3:7">
      <c r="C147" s="22">
        <v>3</v>
      </c>
      <c r="D147" s="23" t="s">
        <v>152</v>
      </c>
      <c r="F147" s="1" t="s">
        <v>128</v>
      </c>
      <c r="G147" s="1" t="s">
        <v>239</v>
      </c>
    </row>
    <row r="148" spans="3:7">
      <c r="C148" s="22">
        <v>3</v>
      </c>
      <c r="D148" s="23" t="s">
        <v>152</v>
      </c>
      <c r="F148" s="1" t="s">
        <v>128</v>
      </c>
      <c r="G148" s="1" t="s">
        <v>240</v>
      </c>
    </row>
    <row r="149" spans="3:7">
      <c r="C149" s="22">
        <v>3</v>
      </c>
      <c r="D149" s="23" t="s">
        <v>152</v>
      </c>
      <c r="F149" s="1" t="s">
        <v>128</v>
      </c>
      <c r="G149" s="1" t="s">
        <v>241</v>
      </c>
    </row>
    <row r="150" spans="3:7">
      <c r="C150" s="22">
        <v>3</v>
      </c>
      <c r="D150" s="23" t="s">
        <v>152</v>
      </c>
      <c r="F150" s="1" t="s">
        <v>128</v>
      </c>
      <c r="G150" s="1" t="s">
        <v>242</v>
      </c>
    </row>
    <row r="151" spans="3:7">
      <c r="C151" s="22">
        <v>3</v>
      </c>
      <c r="D151" s="23" t="s">
        <v>152</v>
      </c>
      <c r="F151" s="1" t="s">
        <v>128</v>
      </c>
      <c r="G151" s="1" t="s">
        <v>243</v>
      </c>
    </row>
    <row r="152" spans="3:7">
      <c r="C152" s="22">
        <v>3</v>
      </c>
      <c r="D152" s="23" t="s">
        <v>152</v>
      </c>
      <c r="F152" s="1" t="s">
        <v>128</v>
      </c>
      <c r="G152" s="1" t="s">
        <v>244</v>
      </c>
    </row>
    <row r="153" spans="3:7">
      <c r="C153" s="22">
        <v>3</v>
      </c>
      <c r="D153" s="23" t="s">
        <v>152</v>
      </c>
      <c r="F153" s="1" t="s">
        <v>128</v>
      </c>
      <c r="G153" s="1" t="s">
        <v>245</v>
      </c>
    </row>
    <row r="154" spans="3:7">
      <c r="C154" s="22">
        <v>3</v>
      </c>
      <c r="D154" s="23" t="s">
        <v>152</v>
      </c>
      <c r="F154" s="1" t="s">
        <v>128</v>
      </c>
      <c r="G154" s="1" t="s">
        <v>246</v>
      </c>
    </row>
    <row r="155" spans="3:7">
      <c r="C155" s="22">
        <v>3</v>
      </c>
      <c r="D155" s="23" t="s">
        <v>152</v>
      </c>
      <c r="F155" s="1" t="s">
        <v>128</v>
      </c>
      <c r="G155" s="1" t="s">
        <v>247</v>
      </c>
    </row>
    <row r="156" spans="3:7">
      <c r="C156" s="22">
        <v>3</v>
      </c>
      <c r="D156" s="23" t="s">
        <v>152</v>
      </c>
      <c r="F156" s="1" t="s">
        <v>128</v>
      </c>
      <c r="G156" s="1" t="s">
        <v>248</v>
      </c>
    </row>
    <row r="157" spans="3:7">
      <c r="C157" s="22">
        <v>3</v>
      </c>
      <c r="D157" s="23" t="s">
        <v>152</v>
      </c>
      <c r="F157" s="1" t="s">
        <v>128</v>
      </c>
      <c r="G157" s="1" t="s">
        <v>249</v>
      </c>
    </row>
    <row r="158" spans="3:7">
      <c r="C158" s="22">
        <v>3</v>
      </c>
      <c r="D158" s="23" t="s">
        <v>152</v>
      </c>
      <c r="F158" s="1" t="s">
        <v>128</v>
      </c>
      <c r="G158" s="1" t="s">
        <v>250</v>
      </c>
    </row>
    <row r="159" spans="3:7">
      <c r="C159" s="22">
        <v>3</v>
      </c>
      <c r="D159" s="23" t="s">
        <v>152</v>
      </c>
      <c r="F159" s="1" t="s">
        <v>128</v>
      </c>
      <c r="G159" s="1" t="s">
        <v>251</v>
      </c>
    </row>
    <row r="160" spans="3:7">
      <c r="C160" s="22">
        <v>3</v>
      </c>
      <c r="D160" s="23" t="s">
        <v>152</v>
      </c>
      <c r="F160" s="1" t="s">
        <v>128</v>
      </c>
      <c r="G160" s="1" t="s">
        <v>252</v>
      </c>
    </row>
    <row r="161" spans="3:7">
      <c r="C161" s="22">
        <v>3</v>
      </c>
      <c r="D161" s="23" t="s">
        <v>152</v>
      </c>
      <c r="F161" s="1" t="s">
        <v>129</v>
      </c>
      <c r="G161" s="1" t="s">
        <v>253</v>
      </c>
    </row>
    <row r="162" spans="3:7">
      <c r="C162" s="22">
        <v>3</v>
      </c>
      <c r="D162" s="23" t="s">
        <v>152</v>
      </c>
      <c r="F162" s="1" t="s">
        <v>129</v>
      </c>
      <c r="G162" s="1" t="s">
        <v>254</v>
      </c>
    </row>
    <row r="163" spans="3:7">
      <c r="C163" s="22">
        <v>3</v>
      </c>
      <c r="D163" s="23" t="s">
        <v>152</v>
      </c>
      <c r="F163" s="1" t="s">
        <v>129</v>
      </c>
      <c r="G163" s="1" t="s">
        <v>255</v>
      </c>
    </row>
    <row r="164" spans="3:7">
      <c r="C164" s="22">
        <v>3</v>
      </c>
      <c r="D164" s="23" t="s">
        <v>152</v>
      </c>
      <c r="F164" s="1" t="s">
        <v>129</v>
      </c>
      <c r="G164" s="1" t="s">
        <v>256</v>
      </c>
    </row>
    <row r="165" spans="3:7">
      <c r="C165" s="22">
        <v>3</v>
      </c>
      <c r="D165" s="23" t="s">
        <v>152</v>
      </c>
      <c r="F165" s="1" t="s">
        <v>131</v>
      </c>
      <c r="G165" s="1" t="s">
        <v>257</v>
      </c>
    </row>
    <row r="166" spans="3:7">
      <c r="C166" s="22">
        <v>3</v>
      </c>
      <c r="D166" s="23" t="s">
        <v>152</v>
      </c>
      <c r="F166" s="1" t="s">
        <v>131</v>
      </c>
      <c r="G166" s="1" t="s">
        <v>258</v>
      </c>
    </row>
    <row r="167" spans="3:7">
      <c r="C167" s="22">
        <v>3</v>
      </c>
      <c r="D167" s="23" t="s">
        <v>152</v>
      </c>
      <c r="F167" s="1" t="s">
        <v>131</v>
      </c>
      <c r="G167" s="1" t="s">
        <v>259</v>
      </c>
    </row>
    <row r="168" spans="3:7">
      <c r="C168" s="22">
        <v>3</v>
      </c>
      <c r="D168" s="23" t="s">
        <v>152</v>
      </c>
      <c r="F168" s="1" t="s">
        <v>131</v>
      </c>
      <c r="G168" s="1" t="s">
        <v>260</v>
      </c>
    </row>
    <row r="169" spans="3:7">
      <c r="C169" s="22">
        <v>3</v>
      </c>
      <c r="D169" s="23" t="s">
        <v>152</v>
      </c>
      <c r="F169" s="1" t="s">
        <v>131</v>
      </c>
      <c r="G169" s="1" t="s">
        <v>261</v>
      </c>
    </row>
    <row r="170" spans="3:7">
      <c r="C170" s="22">
        <v>3</v>
      </c>
      <c r="D170" s="23" t="s">
        <v>152</v>
      </c>
      <c r="F170" s="1" t="s">
        <v>131</v>
      </c>
      <c r="G170" s="1" t="s">
        <v>262</v>
      </c>
    </row>
    <row r="171" spans="3:7">
      <c r="C171" s="22">
        <v>3</v>
      </c>
      <c r="D171" s="23" t="s">
        <v>152</v>
      </c>
      <c r="F171" s="1" t="s">
        <v>131</v>
      </c>
      <c r="G171" s="1" t="s">
        <v>263</v>
      </c>
    </row>
    <row r="172" spans="3:7">
      <c r="C172" s="22">
        <v>3</v>
      </c>
      <c r="D172" s="23" t="s">
        <v>152</v>
      </c>
      <c r="F172" s="1" t="s">
        <v>131</v>
      </c>
      <c r="G172" s="1" t="s">
        <v>264</v>
      </c>
    </row>
    <row r="173" spans="3:7">
      <c r="C173" s="22">
        <v>3</v>
      </c>
      <c r="D173" s="23" t="s">
        <v>152</v>
      </c>
      <c r="F173" s="1" t="s">
        <v>131</v>
      </c>
      <c r="G173" s="1" t="s">
        <v>265</v>
      </c>
    </row>
    <row r="174" spans="3:7">
      <c r="C174" s="22">
        <v>3</v>
      </c>
      <c r="D174" s="23" t="s">
        <v>152</v>
      </c>
      <c r="F174" s="1" t="s">
        <v>131</v>
      </c>
      <c r="G174" s="1" t="s">
        <v>266</v>
      </c>
    </row>
    <row r="175" spans="3:7">
      <c r="C175" s="22">
        <v>3</v>
      </c>
      <c r="D175" s="23" t="s">
        <v>152</v>
      </c>
      <c r="F175" s="1" t="s">
        <v>131</v>
      </c>
      <c r="G175" s="1" t="s">
        <v>267</v>
      </c>
    </row>
    <row r="176" spans="3:7">
      <c r="C176" s="22">
        <v>3</v>
      </c>
      <c r="D176" s="23" t="s">
        <v>152</v>
      </c>
      <c r="F176" s="1" t="s">
        <v>131</v>
      </c>
      <c r="G176" s="1" t="s">
        <v>268</v>
      </c>
    </row>
    <row r="177" spans="3:7">
      <c r="C177" s="22">
        <v>3</v>
      </c>
      <c r="D177" s="23" t="s">
        <v>152</v>
      </c>
      <c r="F177" s="1" t="s">
        <v>131</v>
      </c>
      <c r="G177" s="1" t="s">
        <v>269</v>
      </c>
    </row>
    <row r="178" spans="3:7">
      <c r="C178" s="22">
        <v>3</v>
      </c>
      <c r="D178" s="23" t="s">
        <v>152</v>
      </c>
      <c r="F178" s="1" t="s">
        <v>131</v>
      </c>
      <c r="G178" s="1" t="s">
        <v>270</v>
      </c>
    </row>
    <row r="179" spans="3:7">
      <c r="C179" s="22">
        <v>3</v>
      </c>
      <c r="D179" s="23" t="s">
        <v>152</v>
      </c>
      <c r="F179" s="1" t="s">
        <v>131</v>
      </c>
      <c r="G179" s="1" t="s">
        <v>271</v>
      </c>
    </row>
    <row r="180" spans="3:7">
      <c r="C180" s="22">
        <v>3</v>
      </c>
      <c r="D180" s="23" t="s">
        <v>152</v>
      </c>
      <c r="F180" s="1" t="s">
        <v>131</v>
      </c>
      <c r="G180" s="1" t="s">
        <v>272</v>
      </c>
    </row>
    <row r="181" spans="3:7">
      <c r="C181" s="22">
        <v>3</v>
      </c>
      <c r="D181" s="23" t="s">
        <v>152</v>
      </c>
      <c r="F181" s="1" t="s">
        <v>131</v>
      </c>
      <c r="G181" s="1" t="s">
        <v>273</v>
      </c>
    </row>
    <row r="182" spans="3:7">
      <c r="C182" s="22">
        <v>3</v>
      </c>
      <c r="D182" s="23" t="s">
        <v>152</v>
      </c>
      <c r="F182" s="1" t="s">
        <v>131</v>
      </c>
      <c r="G182" s="1" t="s">
        <v>274</v>
      </c>
    </row>
    <row r="183" spans="3:7">
      <c r="C183" s="22">
        <v>3</v>
      </c>
      <c r="D183" s="23" t="s">
        <v>152</v>
      </c>
      <c r="F183" s="1" t="s">
        <v>131</v>
      </c>
      <c r="G183" s="1" t="s">
        <v>275</v>
      </c>
    </row>
    <row r="184" spans="3:7">
      <c r="C184" s="22">
        <v>3</v>
      </c>
      <c r="D184" s="23" t="s">
        <v>152</v>
      </c>
      <c r="F184" s="1" t="s">
        <v>131</v>
      </c>
      <c r="G184" s="1" t="s">
        <v>276</v>
      </c>
    </row>
    <row r="185" spans="3:7">
      <c r="C185" s="22">
        <v>3</v>
      </c>
      <c r="D185" s="23" t="s">
        <v>152</v>
      </c>
      <c r="F185" s="1" t="s">
        <v>131</v>
      </c>
      <c r="G185" s="1" t="s">
        <v>277</v>
      </c>
    </row>
    <row r="186" spans="3:7">
      <c r="C186" s="22">
        <v>3</v>
      </c>
      <c r="D186" s="23" t="s">
        <v>152</v>
      </c>
      <c r="F186" s="1" t="s">
        <v>131</v>
      </c>
      <c r="G186" s="1" t="s">
        <v>278</v>
      </c>
    </row>
    <row r="187" spans="3:7">
      <c r="C187" s="22">
        <v>3</v>
      </c>
      <c r="D187" s="23" t="s">
        <v>152</v>
      </c>
      <c r="F187" s="1" t="s">
        <v>131</v>
      </c>
      <c r="G187" s="1" t="s">
        <v>279</v>
      </c>
    </row>
    <row r="188" spans="3:7">
      <c r="C188" s="22">
        <v>3</v>
      </c>
      <c r="D188" s="23" t="s">
        <v>152</v>
      </c>
      <c r="F188" s="1" t="s">
        <v>131</v>
      </c>
      <c r="G188" s="1" t="s">
        <v>280</v>
      </c>
    </row>
    <row r="189" spans="3:7">
      <c r="C189" s="22">
        <v>3</v>
      </c>
      <c r="D189" s="23" t="s">
        <v>152</v>
      </c>
      <c r="F189" s="1" t="s">
        <v>131</v>
      </c>
      <c r="G189" s="1" t="s">
        <v>281</v>
      </c>
    </row>
    <row r="190" spans="3:7">
      <c r="C190" s="22">
        <v>3</v>
      </c>
      <c r="D190" s="23" t="s">
        <v>152</v>
      </c>
      <c r="F190" s="1" t="s">
        <v>131</v>
      </c>
      <c r="G190" s="1" t="s">
        <v>282</v>
      </c>
    </row>
    <row r="191" spans="3:7">
      <c r="C191" s="22">
        <v>3</v>
      </c>
      <c r="D191" s="23" t="s">
        <v>152</v>
      </c>
      <c r="F191" s="1" t="s">
        <v>131</v>
      </c>
      <c r="G191" s="1" t="s">
        <v>283</v>
      </c>
    </row>
    <row r="192" spans="3:7">
      <c r="C192" s="22">
        <v>3</v>
      </c>
      <c r="D192" s="23" t="s">
        <v>152</v>
      </c>
      <c r="F192" s="1" t="s">
        <v>131</v>
      </c>
      <c r="G192" s="1" t="s">
        <v>284</v>
      </c>
    </row>
    <row r="193" spans="3:7">
      <c r="C193" s="22">
        <v>3</v>
      </c>
      <c r="D193" s="23" t="s">
        <v>152</v>
      </c>
      <c r="F193" s="1" t="s">
        <v>132</v>
      </c>
      <c r="G193" s="1" t="s">
        <v>285</v>
      </c>
    </row>
    <row r="194" spans="3:7">
      <c r="C194" s="22">
        <v>3</v>
      </c>
      <c r="D194" s="23" t="s">
        <v>152</v>
      </c>
      <c r="F194" s="1" t="s">
        <v>132</v>
      </c>
      <c r="G194" s="1" t="s">
        <v>286</v>
      </c>
    </row>
    <row r="195" spans="3:7">
      <c r="C195" s="22">
        <v>3</v>
      </c>
      <c r="D195" s="23" t="s">
        <v>152</v>
      </c>
      <c r="F195" s="1" t="s">
        <v>132</v>
      </c>
      <c r="G195" s="1" t="s">
        <v>287</v>
      </c>
    </row>
    <row r="196" spans="3:7">
      <c r="C196" s="22">
        <v>3</v>
      </c>
      <c r="D196" s="23" t="s">
        <v>152</v>
      </c>
      <c r="F196" s="1" t="s">
        <v>132</v>
      </c>
      <c r="G196" s="1" t="s">
        <v>288</v>
      </c>
    </row>
    <row r="197" spans="3:7">
      <c r="C197" s="22">
        <v>3</v>
      </c>
      <c r="D197" s="23" t="s">
        <v>152</v>
      </c>
      <c r="F197" s="1" t="s">
        <v>132</v>
      </c>
      <c r="G197" s="1" t="s">
        <v>289</v>
      </c>
    </row>
    <row r="198" spans="3:7">
      <c r="C198" s="22">
        <v>3</v>
      </c>
      <c r="D198" s="23" t="s">
        <v>152</v>
      </c>
      <c r="F198" s="1" t="s">
        <v>132</v>
      </c>
      <c r="G198" s="1" t="s">
        <v>290</v>
      </c>
    </row>
    <row r="199" spans="3:7">
      <c r="C199" s="22">
        <v>3</v>
      </c>
      <c r="D199" s="23" t="s">
        <v>152</v>
      </c>
      <c r="F199" s="1" t="s">
        <v>132</v>
      </c>
      <c r="G199" s="1" t="s">
        <v>291</v>
      </c>
    </row>
    <row r="200" spans="3:7">
      <c r="C200" s="22">
        <v>3</v>
      </c>
      <c r="D200" s="23" t="s">
        <v>152</v>
      </c>
      <c r="F200" s="1" t="s">
        <v>132</v>
      </c>
      <c r="G200" s="1" t="s">
        <v>292</v>
      </c>
    </row>
    <row r="201" spans="3:7">
      <c r="C201" s="22">
        <v>3</v>
      </c>
      <c r="D201" s="23" t="s">
        <v>152</v>
      </c>
      <c r="F201" s="1" t="s">
        <v>133</v>
      </c>
      <c r="G201" s="1" t="s">
        <v>293</v>
      </c>
    </row>
    <row r="202" spans="3:7">
      <c r="C202" s="22">
        <v>3</v>
      </c>
      <c r="D202" s="23" t="s">
        <v>152</v>
      </c>
      <c r="F202" s="1" t="s">
        <v>133</v>
      </c>
      <c r="G202" s="1" t="s">
        <v>294</v>
      </c>
    </row>
    <row r="203" spans="3:7">
      <c r="C203" s="22">
        <v>3</v>
      </c>
      <c r="D203" s="23" t="s">
        <v>152</v>
      </c>
      <c r="F203" s="1" t="s">
        <v>133</v>
      </c>
      <c r="G203" s="1" t="s">
        <v>295</v>
      </c>
    </row>
    <row r="204" spans="3:7">
      <c r="C204" s="22">
        <v>3</v>
      </c>
      <c r="D204" s="23" t="s">
        <v>152</v>
      </c>
      <c r="F204" s="1" t="s">
        <v>133</v>
      </c>
      <c r="G204" s="1" t="s">
        <v>296</v>
      </c>
    </row>
    <row r="205" spans="3:7">
      <c r="C205" s="22">
        <v>3</v>
      </c>
      <c r="D205" s="23" t="s">
        <v>152</v>
      </c>
      <c r="F205" s="1" t="s">
        <v>133</v>
      </c>
      <c r="G205" s="1" t="s">
        <v>297</v>
      </c>
    </row>
    <row r="206" spans="3:7">
      <c r="C206" s="22">
        <v>3</v>
      </c>
      <c r="D206" s="23" t="s">
        <v>152</v>
      </c>
      <c r="F206" s="1" t="s">
        <v>133</v>
      </c>
      <c r="G206" s="1" t="s">
        <v>298</v>
      </c>
    </row>
    <row r="207" spans="3:7">
      <c r="C207" s="22">
        <v>3</v>
      </c>
      <c r="D207" s="23" t="s">
        <v>152</v>
      </c>
      <c r="F207" s="1" t="s">
        <v>133</v>
      </c>
      <c r="G207" s="1" t="s">
        <v>299</v>
      </c>
    </row>
    <row r="208" spans="3:7">
      <c r="C208" s="22">
        <v>3</v>
      </c>
      <c r="D208" s="23" t="s">
        <v>152</v>
      </c>
      <c r="F208" s="1" t="s">
        <v>133</v>
      </c>
      <c r="G208" s="1" t="s">
        <v>300</v>
      </c>
    </row>
    <row r="209" spans="3:7">
      <c r="C209" s="22">
        <v>3</v>
      </c>
      <c r="D209" s="23" t="s">
        <v>152</v>
      </c>
      <c r="F209" s="1" t="s">
        <v>133</v>
      </c>
      <c r="G209" s="1" t="s">
        <v>301</v>
      </c>
    </row>
    <row r="210" spans="3:7">
      <c r="C210" s="22">
        <v>3</v>
      </c>
      <c r="D210" s="23" t="s">
        <v>152</v>
      </c>
      <c r="F210" s="1" t="s">
        <v>133</v>
      </c>
      <c r="G210" s="1" t="s">
        <v>302</v>
      </c>
    </row>
    <row r="211" spans="3:7">
      <c r="C211" s="22">
        <v>3</v>
      </c>
      <c r="D211" s="23" t="s">
        <v>152</v>
      </c>
      <c r="F211" s="1" t="s">
        <v>133</v>
      </c>
      <c r="G211" s="1" t="s">
        <v>303</v>
      </c>
    </row>
    <row r="212" spans="3:7">
      <c r="C212" s="22">
        <v>3</v>
      </c>
      <c r="D212" s="23" t="s">
        <v>152</v>
      </c>
      <c r="F212" s="1" t="s">
        <v>133</v>
      </c>
      <c r="G212" s="1" t="s">
        <v>304</v>
      </c>
    </row>
    <row r="213" spans="3:7">
      <c r="C213" s="22">
        <v>3</v>
      </c>
      <c r="D213" s="23" t="s">
        <v>152</v>
      </c>
      <c r="F213" s="1" t="s">
        <v>133</v>
      </c>
      <c r="G213" s="1" t="s">
        <v>305</v>
      </c>
    </row>
    <row r="214" spans="3:7">
      <c r="C214" s="22">
        <v>3</v>
      </c>
      <c r="D214" s="23" t="s">
        <v>152</v>
      </c>
      <c r="F214" s="1" t="s">
        <v>133</v>
      </c>
      <c r="G214" s="1" t="s">
        <v>306</v>
      </c>
    </row>
    <row r="215" spans="3:7">
      <c r="C215" s="22">
        <v>3</v>
      </c>
      <c r="D215" s="23" t="s">
        <v>152</v>
      </c>
      <c r="F215" s="1" t="s">
        <v>133</v>
      </c>
      <c r="G215" s="1" t="s">
        <v>307</v>
      </c>
    </row>
    <row r="216" spans="3:7">
      <c r="C216" s="22">
        <v>3</v>
      </c>
      <c r="D216" s="23" t="s">
        <v>152</v>
      </c>
      <c r="F216" s="1" t="s">
        <v>133</v>
      </c>
      <c r="G216" s="1" t="s">
        <v>308</v>
      </c>
    </row>
    <row r="217" spans="3:7">
      <c r="C217" s="22">
        <v>3</v>
      </c>
      <c r="D217" s="23" t="s">
        <v>152</v>
      </c>
      <c r="F217" s="1" t="s">
        <v>133</v>
      </c>
      <c r="G217" s="1" t="s">
        <v>309</v>
      </c>
    </row>
    <row r="218" spans="3:7">
      <c r="C218" s="22">
        <v>3</v>
      </c>
      <c r="D218" s="23" t="s">
        <v>152</v>
      </c>
      <c r="F218" s="1" t="s">
        <v>133</v>
      </c>
      <c r="G218" s="1" t="s">
        <v>310</v>
      </c>
    </row>
    <row r="219" spans="3:7">
      <c r="C219" s="22">
        <v>3</v>
      </c>
      <c r="D219" s="23" t="s">
        <v>152</v>
      </c>
      <c r="F219" s="1" t="s">
        <v>133</v>
      </c>
      <c r="G219" s="1" t="s">
        <v>311</v>
      </c>
    </row>
    <row r="220" spans="3:7">
      <c r="C220" s="22">
        <v>3</v>
      </c>
      <c r="D220" s="23" t="s">
        <v>152</v>
      </c>
      <c r="F220" s="1" t="s">
        <v>133</v>
      </c>
      <c r="G220" s="1" t="s">
        <v>312</v>
      </c>
    </row>
    <row r="221" spans="3:7">
      <c r="C221" s="22">
        <v>3</v>
      </c>
      <c r="D221" s="23" t="s">
        <v>152</v>
      </c>
      <c r="F221" s="1" t="s">
        <v>133</v>
      </c>
      <c r="G221" s="1" t="s">
        <v>313</v>
      </c>
    </row>
    <row r="222" spans="3:7">
      <c r="C222" s="22">
        <v>3</v>
      </c>
      <c r="D222" s="23" t="s">
        <v>152</v>
      </c>
      <c r="F222" s="1" t="s">
        <v>133</v>
      </c>
      <c r="G222" s="1" t="s">
        <v>314</v>
      </c>
    </row>
    <row r="223" spans="3:7">
      <c r="C223" s="22">
        <v>3</v>
      </c>
      <c r="D223" s="23" t="s">
        <v>152</v>
      </c>
      <c r="F223" s="1" t="s">
        <v>133</v>
      </c>
      <c r="G223" s="1" t="s">
        <v>315</v>
      </c>
    </row>
    <row r="224" spans="3:7">
      <c r="C224" s="22">
        <v>3</v>
      </c>
      <c r="D224" s="23" t="s">
        <v>152</v>
      </c>
      <c r="F224" s="1" t="s">
        <v>133</v>
      </c>
      <c r="G224" s="1" t="s">
        <v>316</v>
      </c>
    </row>
    <row r="225" spans="3:7">
      <c r="C225" s="22">
        <v>3</v>
      </c>
      <c r="D225" s="23" t="s">
        <v>152</v>
      </c>
      <c r="F225" s="1" t="s">
        <v>133</v>
      </c>
      <c r="G225" s="1" t="s">
        <v>317</v>
      </c>
    </row>
    <row r="226" spans="3:7">
      <c r="C226" s="22">
        <v>3</v>
      </c>
      <c r="D226" s="23" t="s">
        <v>152</v>
      </c>
      <c r="F226" s="1" t="s">
        <v>133</v>
      </c>
      <c r="G226" s="1" t="s">
        <v>318</v>
      </c>
    </row>
    <row r="227" spans="3:7">
      <c r="C227" s="22">
        <v>3</v>
      </c>
      <c r="D227" s="23" t="s">
        <v>152</v>
      </c>
      <c r="F227" s="1" t="s">
        <v>133</v>
      </c>
      <c r="G227" s="1" t="s">
        <v>319</v>
      </c>
    </row>
    <row r="228" spans="3:7">
      <c r="C228" s="22">
        <v>3</v>
      </c>
      <c r="D228" s="23" t="s">
        <v>152</v>
      </c>
      <c r="F228" s="1" t="s">
        <v>133</v>
      </c>
      <c r="G228" s="1" t="s">
        <v>320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97732-E6AF-BE46-91F8-0895BAED7427}">
  <dimension ref="A1:AQ228"/>
  <sheetViews>
    <sheetView topLeftCell="A12"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4</v>
      </c>
      <c r="D2" s="23" t="s">
        <v>152</v>
      </c>
      <c r="F2" s="1" t="s">
        <v>153</v>
      </c>
      <c r="G2" s="1" t="s">
        <v>154</v>
      </c>
    </row>
    <row r="3" spans="1:43">
      <c r="C3" s="22">
        <v>4</v>
      </c>
      <c r="D3" s="23" t="s">
        <v>152</v>
      </c>
      <c r="F3" s="1" t="s">
        <v>112</v>
      </c>
      <c r="G3" s="1" t="s">
        <v>155</v>
      </c>
    </row>
    <row r="4" spans="1:43">
      <c r="C4" s="22">
        <v>4</v>
      </c>
      <c r="D4" s="23" t="s">
        <v>152</v>
      </c>
      <c r="F4" s="1" t="s">
        <v>112</v>
      </c>
      <c r="G4" s="1" t="s">
        <v>156</v>
      </c>
    </row>
    <row r="5" spans="1:43">
      <c r="C5" s="22">
        <v>4</v>
      </c>
      <c r="D5" s="23" t="s">
        <v>152</v>
      </c>
      <c r="F5" s="1" t="s">
        <v>112</v>
      </c>
      <c r="G5" s="1" t="s">
        <v>157</v>
      </c>
    </row>
    <row r="6" spans="1:43">
      <c r="C6" s="22">
        <v>4</v>
      </c>
      <c r="D6" s="23" t="s">
        <v>152</v>
      </c>
      <c r="F6" s="1" t="s">
        <v>113</v>
      </c>
      <c r="G6" s="1" t="s">
        <v>158</v>
      </c>
    </row>
    <row r="7" spans="1:43">
      <c r="C7" s="22">
        <v>4</v>
      </c>
      <c r="D7" s="23" t="s">
        <v>152</v>
      </c>
      <c r="F7" s="1" t="s">
        <v>113</v>
      </c>
      <c r="G7" s="1" t="s">
        <v>159</v>
      </c>
    </row>
    <row r="8" spans="1:43">
      <c r="C8" s="22">
        <v>4</v>
      </c>
      <c r="D8" s="23" t="s">
        <v>152</v>
      </c>
      <c r="F8" s="1" t="s">
        <v>113</v>
      </c>
      <c r="G8" s="1" t="s">
        <v>160</v>
      </c>
    </row>
    <row r="9" spans="1:43">
      <c r="C9" s="22">
        <v>4</v>
      </c>
      <c r="D9" s="23" t="s">
        <v>152</v>
      </c>
      <c r="F9" s="1" t="s">
        <v>113</v>
      </c>
      <c r="G9" s="1" t="s">
        <v>161</v>
      </c>
    </row>
    <row r="10" spans="1:43">
      <c r="C10" s="22">
        <v>4</v>
      </c>
      <c r="D10" s="23" t="s">
        <v>152</v>
      </c>
      <c r="F10" s="1" t="s">
        <v>113</v>
      </c>
      <c r="G10" s="1" t="s">
        <v>162</v>
      </c>
    </row>
    <row r="11" spans="1:43">
      <c r="C11" s="22">
        <v>4</v>
      </c>
      <c r="D11" s="23" t="s">
        <v>152</v>
      </c>
      <c r="F11" s="1" t="s">
        <v>113</v>
      </c>
      <c r="G11" s="1" t="s">
        <v>163</v>
      </c>
    </row>
    <row r="12" spans="1:43">
      <c r="C12" s="22">
        <v>4</v>
      </c>
      <c r="D12" s="23" t="s">
        <v>152</v>
      </c>
      <c r="F12" s="1" t="s">
        <v>113</v>
      </c>
      <c r="G12" s="1" t="s">
        <v>164</v>
      </c>
    </row>
    <row r="13" spans="1:43">
      <c r="C13" s="22">
        <v>4</v>
      </c>
      <c r="D13" s="23" t="s">
        <v>152</v>
      </c>
      <c r="F13" s="1" t="s">
        <v>113</v>
      </c>
      <c r="G13" s="1" t="s">
        <v>165</v>
      </c>
    </row>
    <row r="14" spans="1:43">
      <c r="C14" s="22">
        <v>4</v>
      </c>
      <c r="D14" s="23" t="s">
        <v>152</v>
      </c>
      <c r="F14" s="1" t="s">
        <v>113</v>
      </c>
      <c r="G14" s="1" t="s">
        <v>166</v>
      </c>
    </row>
    <row r="15" spans="1:43">
      <c r="C15" s="22">
        <v>4</v>
      </c>
      <c r="D15" s="23" t="s">
        <v>152</v>
      </c>
      <c r="F15" s="1" t="s">
        <v>113</v>
      </c>
      <c r="G15" s="1" t="s">
        <v>167</v>
      </c>
    </row>
    <row r="16" spans="1:43">
      <c r="C16" s="22">
        <v>4</v>
      </c>
      <c r="D16" s="23" t="s">
        <v>152</v>
      </c>
      <c r="F16" s="1" t="s">
        <v>113</v>
      </c>
      <c r="G16" s="1" t="s">
        <v>168</v>
      </c>
    </row>
    <row r="17" spans="3:7">
      <c r="C17" s="22">
        <v>4</v>
      </c>
      <c r="D17" s="23" t="s">
        <v>152</v>
      </c>
      <c r="F17" s="1" t="s">
        <v>113</v>
      </c>
      <c r="G17" s="1" t="s">
        <v>169</v>
      </c>
    </row>
    <row r="18" spans="3:7">
      <c r="C18" s="22">
        <v>4</v>
      </c>
      <c r="D18" s="23" t="s">
        <v>152</v>
      </c>
      <c r="F18" s="1" t="s">
        <v>113</v>
      </c>
      <c r="G18" s="1" t="s">
        <v>170</v>
      </c>
    </row>
    <row r="19" spans="3:7">
      <c r="C19" s="22">
        <v>4</v>
      </c>
      <c r="D19" s="23" t="s">
        <v>152</v>
      </c>
      <c r="F19" s="1" t="s">
        <v>114</v>
      </c>
      <c r="G19" s="1" t="s">
        <v>171</v>
      </c>
    </row>
    <row r="20" spans="3:7">
      <c r="C20" s="22">
        <v>4</v>
      </c>
      <c r="D20" s="23" t="s">
        <v>152</v>
      </c>
      <c r="F20" s="1" t="s">
        <v>114</v>
      </c>
      <c r="G20" s="1" t="s">
        <v>172</v>
      </c>
    </row>
    <row r="21" spans="3:7">
      <c r="C21" s="22">
        <v>4</v>
      </c>
      <c r="D21" s="23" t="s">
        <v>152</v>
      </c>
      <c r="F21" s="1" t="s">
        <v>115</v>
      </c>
      <c r="G21" s="1" t="s">
        <v>173</v>
      </c>
    </row>
    <row r="22" spans="3:7">
      <c r="C22" s="22">
        <v>4</v>
      </c>
      <c r="D22" s="23" t="s">
        <v>152</v>
      </c>
      <c r="F22" s="1" t="s">
        <v>115</v>
      </c>
      <c r="G22" s="1" t="s">
        <v>174</v>
      </c>
    </row>
    <row r="23" spans="3:7">
      <c r="C23" s="22">
        <v>4</v>
      </c>
      <c r="D23" s="23" t="s">
        <v>152</v>
      </c>
      <c r="F23" s="1" t="s">
        <v>116</v>
      </c>
      <c r="G23" s="1" t="s">
        <v>175</v>
      </c>
    </row>
    <row r="24" spans="3:7">
      <c r="C24" s="22">
        <v>4</v>
      </c>
      <c r="D24" s="23" t="s">
        <v>152</v>
      </c>
      <c r="F24" s="1" t="s">
        <v>116</v>
      </c>
      <c r="G24" s="1" t="s">
        <v>176</v>
      </c>
    </row>
    <row r="25" spans="3:7">
      <c r="C25" s="22">
        <v>4</v>
      </c>
      <c r="D25" s="23" t="s">
        <v>152</v>
      </c>
      <c r="F25" s="1" t="s">
        <v>117</v>
      </c>
      <c r="G25" s="1" t="s">
        <v>177</v>
      </c>
    </row>
    <row r="26" spans="3:7">
      <c r="C26" s="22">
        <v>4</v>
      </c>
      <c r="D26" s="23" t="s">
        <v>152</v>
      </c>
      <c r="F26" s="1" t="s">
        <v>117</v>
      </c>
      <c r="G26" s="1" t="s">
        <v>178</v>
      </c>
    </row>
    <row r="27" spans="3:7">
      <c r="C27" s="22">
        <v>4</v>
      </c>
      <c r="D27" s="23" t="s">
        <v>152</v>
      </c>
      <c r="F27" s="1" t="s">
        <v>118</v>
      </c>
      <c r="G27" s="1" t="s">
        <v>179</v>
      </c>
    </row>
    <row r="28" spans="3:7">
      <c r="C28" s="22">
        <v>4</v>
      </c>
      <c r="D28" s="23" t="s">
        <v>152</v>
      </c>
      <c r="F28" s="1" t="s">
        <v>118</v>
      </c>
      <c r="G28" s="1" t="s">
        <v>180</v>
      </c>
    </row>
    <row r="29" spans="3:7">
      <c r="C29" s="22">
        <v>4</v>
      </c>
      <c r="D29" s="23" t="s">
        <v>152</v>
      </c>
      <c r="F29" s="1" t="s">
        <v>119</v>
      </c>
      <c r="G29" s="1" t="s">
        <v>181</v>
      </c>
    </row>
    <row r="30" spans="3:7">
      <c r="C30" s="22">
        <v>4</v>
      </c>
      <c r="D30" s="23" t="s">
        <v>152</v>
      </c>
      <c r="F30" s="1" t="s">
        <v>119</v>
      </c>
      <c r="G30" s="1" t="s">
        <v>182</v>
      </c>
    </row>
    <row r="31" spans="3:7">
      <c r="C31" s="22">
        <v>4</v>
      </c>
      <c r="D31" s="23" t="s">
        <v>152</v>
      </c>
      <c r="F31" s="1" t="s">
        <v>120</v>
      </c>
      <c r="G31" s="1" t="s">
        <v>183</v>
      </c>
    </row>
    <row r="32" spans="3:7">
      <c r="C32" s="22">
        <v>4</v>
      </c>
      <c r="D32" s="23" t="s">
        <v>152</v>
      </c>
      <c r="F32" s="1" t="s">
        <v>120</v>
      </c>
      <c r="G32" s="1" t="s">
        <v>184</v>
      </c>
    </row>
    <row r="33" spans="3:7">
      <c r="C33" s="22">
        <v>4</v>
      </c>
      <c r="D33" s="23" t="s">
        <v>152</v>
      </c>
      <c r="F33" s="1" t="s">
        <v>121</v>
      </c>
      <c r="G33" s="1" t="s">
        <v>185</v>
      </c>
    </row>
    <row r="34" spans="3:7">
      <c r="C34" s="22">
        <v>4</v>
      </c>
      <c r="D34" s="23" t="s">
        <v>152</v>
      </c>
      <c r="F34" s="1" t="s">
        <v>121</v>
      </c>
      <c r="G34" s="1" t="s">
        <v>186</v>
      </c>
    </row>
    <row r="35" spans="3:7">
      <c r="C35" s="22">
        <v>4</v>
      </c>
      <c r="D35" s="23" t="s">
        <v>152</v>
      </c>
      <c r="F35" s="1" t="s">
        <v>122</v>
      </c>
      <c r="G35" s="1" t="s">
        <v>187</v>
      </c>
    </row>
    <row r="36" spans="3:7">
      <c r="C36" s="22">
        <v>4</v>
      </c>
      <c r="D36" s="23" t="s">
        <v>152</v>
      </c>
      <c r="F36" s="1" t="s">
        <v>122</v>
      </c>
      <c r="G36" s="1" t="s">
        <v>188</v>
      </c>
    </row>
    <row r="37" spans="3:7">
      <c r="C37" s="22">
        <v>4</v>
      </c>
      <c r="D37" s="23" t="s">
        <v>152</v>
      </c>
      <c r="F37" s="1" t="s">
        <v>122</v>
      </c>
      <c r="G37" s="1" t="s">
        <v>189</v>
      </c>
    </row>
    <row r="38" spans="3:7">
      <c r="C38" s="22">
        <v>4</v>
      </c>
      <c r="D38" s="23" t="s">
        <v>152</v>
      </c>
      <c r="F38" s="1" t="s">
        <v>122</v>
      </c>
      <c r="G38" s="1" t="s">
        <v>190</v>
      </c>
    </row>
    <row r="39" spans="3:7">
      <c r="C39" s="22">
        <v>4</v>
      </c>
      <c r="D39" s="23" t="s">
        <v>152</v>
      </c>
      <c r="F39" s="1" t="s">
        <v>122</v>
      </c>
      <c r="G39" s="1" t="s">
        <v>191</v>
      </c>
    </row>
    <row r="40" spans="3:7">
      <c r="C40" s="22">
        <v>4</v>
      </c>
      <c r="D40" s="23" t="s">
        <v>152</v>
      </c>
      <c r="F40" s="1" t="s">
        <v>122</v>
      </c>
      <c r="G40" s="1" t="s">
        <v>192</v>
      </c>
    </row>
    <row r="41" spans="3:7">
      <c r="C41" s="22">
        <v>4</v>
      </c>
      <c r="D41" s="23" t="s">
        <v>152</v>
      </c>
      <c r="F41" s="1" t="s">
        <v>122</v>
      </c>
      <c r="G41" s="1" t="s">
        <v>193</v>
      </c>
    </row>
    <row r="42" spans="3:7">
      <c r="C42" s="22">
        <v>4</v>
      </c>
      <c r="D42" s="23" t="s">
        <v>152</v>
      </c>
      <c r="F42" s="1" t="str">
        <f t="shared" ref="F42:F64" si="0">$F$5&amp;"  x  "&amp;F19</f>
        <v>MODE OF INSTRUCTION  x  ENGLISH_LEARNER</v>
      </c>
      <c r="G42" s="1" t="str">
        <f t="shared" ref="G42:G64" si="1">"Fully In-Person  x  "&amp;G19</f>
        <v>Fully In-Person  x  English Learners</v>
      </c>
    </row>
    <row r="43" spans="3:7">
      <c r="C43" s="22">
        <v>4</v>
      </c>
      <c r="D43" s="23" t="s">
        <v>152</v>
      </c>
      <c r="F43" s="1" t="str">
        <f t="shared" si="0"/>
        <v>MODE OF INSTRUCTION  x  ENGLISH_LEARNER</v>
      </c>
      <c r="G43" s="1" t="str">
        <f t="shared" si="1"/>
        <v>Fully In-Person  x  Not English Learners</v>
      </c>
    </row>
    <row r="44" spans="3:7">
      <c r="C44" s="22">
        <v>4</v>
      </c>
      <c r="D44" s="23" t="s">
        <v>152</v>
      </c>
      <c r="F44" s="1" t="str">
        <f t="shared" si="0"/>
        <v>MODE OF INSTRUCTION  x  HOMELESS</v>
      </c>
      <c r="G44" s="1" t="str">
        <f t="shared" si="1"/>
        <v>Fully In-Person  x  Homeless</v>
      </c>
    </row>
    <row r="45" spans="3:7">
      <c r="C45" s="22">
        <v>4</v>
      </c>
      <c r="D45" s="23" t="s">
        <v>152</v>
      </c>
      <c r="F45" s="1" t="str">
        <f t="shared" si="0"/>
        <v>MODE OF INSTRUCTION  x  HOMELESS</v>
      </c>
      <c r="G45" s="1" t="str">
        <f t="shared" si="1"/>
        <v>Fully In-Person  x  Not Homeless</v>
      </c>
    </row>
    <row r="46" spans="3:7">
      <c r="C46" s="22">
        <v>4</v>
      </c>
      <c r="D46" s="23" t="s">
        <v>152</v>
      </c>
      <c r="F46" s="1" t="str">
        <f t="shared" si="0"/>
        <v>MODE OF INSTRUCTION  x  MILITARY_CONNECTED</v>
      </c>
      <c r="G46" s="1" t="str">
        <f t="shared" si="1"/>
        <v>Fully In-Person  x  Military Connected</v>
      </c>
    </row>
    <row r="47" spans="3:7">
      <c r="C47" s="22">
        <v>4</v>
      </c>
      <c r="D47" s="23" t="s">
        <v>152</v>
      </c>
      <c r="F47" s="1" t="str">
        <f t="shared" si="0"/>
        <v>MODE OF INSTRUCTION  x  MILITARY_CONNECTED</v>
      </c>
      <c r="G47" s="1" t="str">
        <f t="shared" si="1"/>
        <v>Fully In-Person  x  Not Military Connected</v>
      </c>
    </row>
    <row r="48" spans="3:7">
      <c r="C48" s="22">
        <v>4</v>
      </c>
      <c r="D48" s="23" t="s">
        <v>152</v>
      </c>
      <c r="F48" s="1" t="str">
        <f t="shared" si="0"/>
        <v>MODE OF INSTRUCTION  x  MIGRANT</v>
      </c>
      <c r="G48" s="1" t="str">
        <f t="shared" si="1"/>
        <v>Fully In-Person  x  Migrant</v>
      </c>
    </row>
    <row r="49" spans="3:7">
      <c r="C49" s="22">
        <v>4</v>
      </c>
      <c r="D49" s="23" t="s">
        <v>152</v>
      </c>
      <c r="F49" s="1" t="str">
        <f t="shared" si="0"/>
        <v>MODE OF INSTRUCTION  x  MIGRANT</v>
      </c>
      <c r="G49" s="1" t="str">
        <f t="shared" si="1"/>
        <v>Fully In-Person  x  Not Migrant</v>
      </c>
    </row>
    <row r="50" spans="3:7">
      <c r="C50" s="22">
        <v>4</v>
      </c>
      <c r="D50" s="23" t="s">
        <v>152</v>
      </c>
      <c r="F50" s="1" t="str">
        <f t="shared" si="0"/>
        <v>MODE OF INSTRUCTION  x  FOSTER</v>
      </c>
      <c r="G50" s="1" t="str">
        <f t="shared" si="1"/>
        <v>Fully In-Person  x  Foster</v>
      </c>
    </row>
    <row r="51" spans="3:7">
      <c r="C51" s="22">
        <v>4</v>
      </c>
      <c r="D51" s="23" t="s">
        <v>152</v>
      </c>
      <c r="F51" s="1" t="str">
        <f t="shared" si="0"/>
        <v>MODE OF INSTRUCTION  x  FOSTER</v>
      </c>
      <c r="G51" s="1" t="str">
        <f t="shared" si="1"/>
        <v>Fully In-Person  x  Not Foster</v>
      </c>
    </row>
    <row r="52" spans="3:7">
      <c r="C52" s="22">
        <v>4</v>
      </c>
      <c r="D52" s="23" t="s">
        <v>152</v>
      </c>
      <c r="F52" s="1" t="str">
        <f t="shared" si="0"/>
        <v>MODE OF INSTRUCTION  x  ECONOMICALLY_DISADVANTAGED</v>
      </c>
      <c r="G52" s="1" t="str">
        <f t="shared" si="1"/>
        <v>Fully In-Person  x  Economically Disadvantaged</v>
      </c>
    </row>
    <row r="53" spans="3:7">
      <c r="C53" s="22">
        <v>4</v>
      </c>
      <c r="D53" s="23" t="s">
        <v>152</v>
      </c>
      <c r="F53" s="1" t="str">
        <f t="shared" si="0"/>
        <v>MODE OF INSTRUCTION  x  ECONOMICALLY_DISADVANTAGED</v>
      </c>
      <c r="G53" s="1" t="str">
        <f t="shared" si="1"/>
        <v>Fully In-Person  x  Not Economically Disadvantaged</v>
      </c>
    </row>
    <row r="54" spans="3:7">
      <c r="C54" s="22">
        <v>4</v>
      </c>
      <c r="D54" s="23" t="s">
        <v>152</v>
      </c>
      <c r="F54" s="1" t="str">
        <f t="shared" si="0"/>
        <v>MODE OF INSTRUCTION  x  GENDER</v>
      </c>
      <c r="G54" s="1" t="str">
        <f t="shared" si="1"/>
        <v>Fully In-Person  x  Male</v>
      </c>
    </row>
    <row r="55" spans="3:7">
      <c r="C55" s="22">
        <v>4</v>
      </c>
      <c r="D55" s="23" t="s">
        <v>152</v>
      </c>
      <c r="F55" s="1" t="str">
        <f t="shared" si="0"/>
        <v>MODE OF INSTRUCTION  x  GENDER</v>
      </c>
      <c r="G55" s="1" t="str">
        <f t="shared" si="1"/>
        <v>Fully In-Person  x  Female</v>
      </c>
    </row>
    <row r="56" spans="3:7">
      <c r="C56" s="22">
        <v>4</v>
      </c>
      <c r="D56" s="23" t="s">
        <v>152</v>
      </c>
      <c r="F56" s="1" t="str">
        <f t="shared" si="0"/>
        <v>MODE OF INSTRUCTION  x  SPECIAL EDUCATION</v>
      </c>
      <c r="G56" s="1" t="str">
        <f t="shared" si="1"/>
        <v>Fully In-Person  x  Special Education</v>
      </c>
    </row>
    <row r="57" spans="3:7">
      <c r="C57" s="22">
        <v>4</v>
      </c>
      <c r="D57" s="23" t="s">
        <v>152</v>
      </c>
      <c r="F57" s="1" t="str">
        <f t="shared" si="0"/>
        <v>MODE OF INSTRUCTION  x  SPECIAL EDUCATION</v>
      </c>
      <c r="G57" s="1" t="str">
        <f t="shared" si="1"/>
        <v>Fully In-Person  x  Not Special Education</v>
      </c>
    </row>
    <row r="58" spans="3:7">
      <c r="C58" s="22">
        <v>4</v>
      </c>
      <c r="D58" s="23" t="s">
        <v>152</v>
      </c>
      <c r="F58" s="1" t="str">
        <f t="shared" si="0"/>
        <v>MODE OF INSTRUCTION  x  RACE_ETHNICITY</v>
      </c>
      <c r="G58" s="1" t="str">
        <f t="shared" si="1"/>
        <v>Fully In-Person  x  White</v>
      </c>
    </row>
    <row r="59" spans="3:7">
      <c r="C59" s="22">
        <v>4</v>
      </c>
      <c r="D59" s="23" t="s">
        <v>152</v>
      </c>
      <c r="F59" s="1" t="str">
        <f t="shared" si="0"/>
        <v>MODE OF INSTRUCTION  x  RACE_ETHNICITY</v>
      </c>
      <c r="G59" s="1" t="str">
        <f t="shared" si="1"/>
        <v>Fully In-Person  x  African-American or Black</v>
      </c>
    </row>
    <row r="60" spans="3:7">
      <c r="C60" s="22">
        <v>4</v>
      </c>
      <c r="D60" s="23" t="s">
        <v>152</v>
      </c>
      <c r="F60" s="1" t="str">
        <f t="shared" si="0"/>
        <v>MODE OF INSTRUCTION  x  RACE_ETHNICITY</v>
      </c>
      <c r="G60" s="1" t="str">
        <f t="shared" si="1"/>
        <v>Fully In-Person  x  American Indian or Alaska Native</v>
      </c>
    </row>
    <row r="61" spans="3:7">
      <c r="C61" s="22">
        <v>4</v>
      </c>
      <c r="D61" s="23" t="s">
        <v>152</v>
      </c>
      <c r="F61" s="1" t="str">
        <f t="shared" si="0"/>
        <v>MODE OF INSTRUCTION  x  RACE_ETHNICITY</v>
      </c>
      <c r="G61" s="1" t="str">
        <f t="shared" si="1"/>
        <v>Fully In-Person  x  Asian</v>
      </c>
    </row>
    <row r="62" spans="3:7">
      <c r="C62" s="22">
        <v>4</v>
      </c>
      <c r="D62" s="23" t="s">
        <v>152</v>
      </c>
      <c r="F62" s="1" t="str">
        <f t="shared" si="0"/>
        <v>MODE OF INSTRUCTION  x  RACE_ETHNICITY</v>
      </c>
      <c r="G62" s="1" t="str">
        <f t="shared" si="1"/>
        <v>Fully In-Person  x  Hispanic or Latino</v>
      </c>
    </row>
    <row r="63" spans="3:7">
      <c r="C63" s="22">
        <v>4</v>
      </c>
      <c r="D63" s="23" t="s">
        <v>152</v>
      </c>
      <c r="F63" s="1" t="str">
        <f t="shared" si="0"/>
        <v>MODE OF INSTRUCTION  x  RACE_ETHNICITY</v>
      </c>
      <c r="G63" s="1" t="str">
        <f t="shared" si="1"/>
        <v>Fully In-Person  x  Native Hawaiian or Pacific Islander</v>
      </c>
    </row>
    <row r="64" spans="3:7">
      <c r="C64" s="22">
        <v>4</v>
      </c>
      <c r="D64" s="23" t="s">
        <v>152</v>
      </c>
      <c r="F64" s="1" t="str">
        <f t="shared" si="0"/>
        <v>MODE OF INSTRUCTION  x  RACE_ETHNICITY</v>
      </c>
      <c r="G64" s="1" t="str">
        <f t="shared" si="1"/>
        <v>Fully In-Person  x  Two or more races</v>
      </c>
    </row>
    <row r="65" spans="3:7">
      <c r="C65" s="22">
        <v>4</v>
      </c>
      <c r="D65" s="23" t="s">
        <v>152</v>
      </c>
      <c r="F65" s="1" t="s">
        <v>194</v>
      </c>
      <c r="G65" s="1" t="str">
        <f t="shared" ref="G65:G87" si="2">"Hybrid  x  "&amp;G19</f>
        <v>Hybrid  x  English Learners</v>
      </c>
    </row>
    <row r="66" spans="3:7">
      <c r="C66" s="22">
        <v>4</v>
      </c>
      <c r="D66" s="23" t="s">
        <v>152</v>
      </c>
      <c r="F66" s="1" t="s">
        <v>194</v>
      </c>
      <c r="G66" s="1" t="str">
        <f t="shared" si="2"/>
        <v>Hybrid  x  Not English Learners</v>
      </c>
    </row>
    <row r="67" spans="3:7">
      <c r="C67" s="22">
        <v>4</v>
      </c>
      <c r="D67" s="23" t="s">
        <v>152</v>
      </c>
      <c r="F67" s="1" t="s">
        <v>195</v>
      </c>
      <c r="G67" s="1" t="str">
        <f t="shared" si="2"/>
        <v>Hybrid  x  Homeless</v>
      </c>
    </row>
    <row r="68" spans="3:7">
      <c r="C68" s="22">
        <v>4</v>
      </c>
      <c r="D68" s="23" t="s">
        <v>152</v>
      </c>
      <c r="F68" s="1" t="s">
        <v>195</v>
      </c>
      <c r="G68" s="1" t="str">
        <f t="shared" si="2"/>
        <v>Hybrid  x  Not Homeless</v>
      </c>
    </row>
    <row r="69" spans="3:7">
      <c r="C69" s="22">
        <v>4</v>
      </c>
      <c r="D69" s="23" t="s">
        <v>152</v>
      </c>
      <c r="F69" s="1" t="s">
        <v>196</v>
      </c>
      <c r="G69" s="1" t="str">
        <f t="shared" si="2"/>
        <v>Hybrid  x  Military Connected</v>
      </c>
    </row>
    <row r="70" spans="3:7">
      <c r="C70" s="22">
        <v>4</v>
      </c>
      <c r="D70" s="23" t="s">
        <v>152</v>
      </c>
      <c r="F70" s="1" t="s">
        <v>196</v>
      </c>
      <c r="G70" s="1" t="str">
        <f t="shared" si="2"/>
        <v>Hybrid  x  Not Military Connected</v>
      </c>
    </row>
    <row r="71" spans="3:7">
      <c r="C71" s="22">
        <v>4</v>
      </c>
      <c r="D71" s="23" t="s">
        <v>152</v>
      </c>
      <c r="F71" s="1" t="s">
        <v>197</v>
      </c>
      <c r="G71" s="1" t="str">
        <f t="shared" si="2"/>
        <v>Hybrid  x  Migrant</v>
      </c>
    </row>
    <row r="72" spans="3:7">
      <c r="C72" s="22">
        <v>4</v>
      </c>
      <c r="D72" s="23" t="s">
        <v>152</v>
      </c>
      <c r="F72" s="1" t="s">
        <v>197</v>
      </c>
      <c r="G72" s="1" t="str">
        <f t="shared" si="2"/>
        <v>Hybrid  x  Not Migrant</v>
      </c>
    </row>
    <row r="73" spans="3:7">
      <c r="C73" s="22">
        <v>4</v>
      </c>
      <c r="D73" s="23" t="s">
        <v>152</v>
      </c>
      <c r="F73" s="1" t="s">
        <v>198</v>
      </c>
      <c r="G73" s="1" t="str">
        <f t="shared" si="2"/>
        <v>Hybrid  x  Foster</v>
      </c>
    </row>
    <row r="74" spans="3:7">
      <c r="C74" s="22">
        <v>4</v>
      </c>
      <c r="D74" s="23" t="s">
        <v>152</v>
      </c>
      <c r="F74" s="1" t="s">
        <v>198</v>
      </c>
      <c r="G74" s="1" t="str">
        <f t="shared" si="2"/>
        <v>Hybrid  x  Not Foster</v>
      </c>
    </row>
    <row r="75" spans="3:7">
      <c r="C75" s="22">
        <v>4</v>
      </c>
      <c r="D75" s="23" t="s">
        <v>152</v>
      </c>
      <c r="F75" s="1" t="s">
        <v>199</v>
      </c>
      <c r="G75" s="1" t="str">
        <f t="shared" si="2"/>
        <v>Hybrid  x  Economically Disadvantaged</v>
      </c>
    </row>
    <row r="76" spans="3:7">
      <c r="C76" s="22">
        <v>4</v>
      </c>
      <c r="D76" s="23" t="s">
        <v>152</v>
      </c>
      <c r="F76" s="1" t="s">
        <v>199</v>
      </c>
      <c r="G76" s="1" t="str">
        <f t="shared" si="2"/>
        <v>Hybrid  x  Not Economically Disadvantaged</v>
      </c>
    </row>
    <row r="77" spans="3:7">
      <c r="C77" s="22">
        <v>4</v>
      </c>
      <c r="D77" s="23" t="s">
        <v>152</v>
      </c>
      <c r="F77" s="1" t="s">
        <v>200</v>
      </c>
      <c r="G77" s="1" t="str">
        <f t="shared" si="2"/>
        <v>Hybrid  x  Male</v>
      </c>
    </row>
    <row r="78" spans="3:7">
      <c r="C78" s="22">
        <v>4</v>
      </c>
      <c r="D78" s="23" t="s">
        <v>152</v>
      </c>
      <c r="F78" s="1" t="s">
        <v>200</v>
      </c>
      <c r="G78" s="1" t="str">
        <f t="shared" si="2"/>
        <v>Hybrid  x  Female</v>
      </c>
    </row>
    <row r="79" spans="3:7">
      <c r="C79" s="22">
        <v>4</v>
      </c>
      <c r="D79" s="23" t="s">
        <v>152</v>
      </c>
      <c r="F79" s="1" t="s">
        <v>201</v>
      </c>
      <c r="G79" s="1" t="str">
        <f t="shared" si="2"/>
        <v>Hybrid  x  Special Education</v>
      </c>
    </row>
    <row r="80" spans="3:7">
      <c r="C80" s="22">
        <v>4</v>
      </c>
      <c r="D80" s="23" t="s">
        <v>152</v>
      </c>
      <c r="F80" s="1" t="s">
        <v>201</v>
      </c>
      <c r="G80" s="1" t="str">
        <f t="shared" si="2"/>
        <v>Hybrid  x  Not Special Education</v>
      </c>
    </row>
    <row r="81" spans="3:7">
      <c r="C81" s="22">
        <v>4</v>
      </c>
      <c r="D81" s="23" t="s">
        <v>152</v>
      </c>
      <c r="F81" s="1" t="s">
        <v>202</v>
      </c>
      <c r="G81" s="1" t="str">
        <f t="shared" si="2"/>
        <v>Hybrid  x  White</v>
      </c>
    </row>
    <row r="82" spans="3:7">
      <c r="C82" s="22">
        <v>4</v>
      </c>
      <c r="D82" s="23" t="s">
        <v>152</v>
      </c>
      <c r="F82" s="1" t="s">
        <v>202</v>
      </c>
      <c r="G82" s="1" t="str">
        <f t="shared" si="2"/>
        <v>Hybrid  x  African-American or Black</v>
      </c>
    </row>
    <row r="83" spans="3:7">
      <c r="C83" s="22">
        <v>4</v>
      </c>
      <c r="D83" s="23" t="s">
        <v>152</v>
      </c>
      <c r="F83" s="1" t="s">
        <v>202</v>
      </c>
      <c r="G83" s="1" t="str">
        <f t="shared" si="2"/>
        <v>Hybrid  x  American Indian or Alaska Native</v>
      </c>
    </row>
    <row r="84" spans="3:7">
      <c r="C84" s="22">
        <v>4</v>
      </c>
      <c r="D84" s="23" t="s">
        <v>152</v>
      </c>
      <c r="F84" s="1" t="s">
        <v>202</v>
      </c>
      <c r="G84" s="1" t="str">
        <f t="shared" si="2"/>
        <v>Hybrid  x  Asian</v>
      </c>
    </row>
    <row r="85" spans="3:7">
      <c r="C85" s="22">
        <v>4</v>
      </c>
      <c r="D85" s="23" t="s">
        <v>152</v>
      </c>
      <c r="F85" s="1" t="s">
        <v>202</v>
      </c>
      <c r="G85" s="1" t="str">
        <f t="shared" si="2"/>
        <v>Hybrid  x  Hispanic or Latino</v>
      </c>
    </row>
    <row r="86" spans="3:7">
      <c r="C86" s="22">
        <v>4</v>
      </c>
      <c r="D86" s="23" t="s">
        <v>152</v>
      </c>
      <c r="F86" s="1" t="s">
        <v>202</v>
      </c>
      <c r="G86" s="1" t="str">
        <f t="shared" si="2"/>
        <v>Hybrid  x  Native Hawaiian or Pacific Islander</v>
      </c>
    </row>
    <row r="87" spans="3:7">
      <c r="C87" s="22">
        <v>4</v>
      </c>
      <c r="D87" s="23" t="s">
        <v>152</v>
      </c>
      <c r="F87" s="1" t="s">
        <v>202</v>
      </c>
      <c r="G87" s="1" t="str">
        <f t="shared" si="2"/>
        <v>Hybrid  x  Two or more races</v>
      </c>
    </row>
    <row r="88" spans="3:7">
      <c r="C88" s="22">
        <v>4</v>
      </c>
      <c r="D88" s="23" t="s">
        <v>152</v>
      </c>
      <c r="F88" s="1" t="s">
        <v>194</v>
      </c>
      <c r="G88" s="1" t="str">
        <f t="shared" ref="G88:G110" si="3">"Fully Remote  x  "&amp;G19</f>
        <v>Fully Remote  x  English Learners</v>
      </c>
    </row>
    <row r="89" spans="3:7">
      <c r="C89" s="22">
        <v>4</v>
      </c>
      <c r="D89" s="23" t="s">
        <v>152</v>
      </c>
      <c r="F89" s="1" t="s">
        <v>194</v>
      </c>
      <c r="G89" s="1" t="str">
        <f t="shared" si="3"/>
        <v>Fully Remote  x  Not English Learners</v>
      </c>
    </row>
    <row r="90" spans="3:7">
      <c r="C90" s="22">
        <v>4</v>
      </c>
      <c r="D90" s="23" t="s">
        <v>152</v>
      </c>
      <c r="F90" s="1" t="s">
        <v>195</v>
      </c>
      <c r="G90" s="1" t="str">
        <f t="shared" si="3"/>
        <v>Fully Remote  x  Homeless</v>
      </c>
    </row>
    <row r="91" spans="3:7">
      <c r="C91" s="22">
        <v>4</v>
      </c>
      <c r="D91" s="23" t="s">
        <v>152</v>
      </c>
      <c r="F91" s="1" t="s">
        <v>195</v>
      </c>
      <c r="G91" s="1" t="str">
        <f t="shared" si="3"/>
        <v>Fully Remote  x  Not Homeless</v>
      </c>
    </row>
    <row r="92" spans="3:7">
      <c r="C92" s="22">
        <v>4</v>
      </c>
      <c r="D92" s="23" t="s">
        <v>152</v>
      </c>
      <c r="F92" s="1" t="s">
        <v>196</v>
      </c>
      <c r="G92" s="1" t="str">
        <f t="shared" si="3"/>
        <v>Fully Remote  x  Military Connected</v>
      </c>
    </row>
    <row r="93" spans="3:7">
      <c r="C93" s="22">
        <v>4</v>
      </c>
      <c r="D93" s="23" t="s">
        <v>152</v>
      </c>
      <c r="F93" s="1" t="s">
        <v>196</v>
      </c>
      <c r="G93" s="1" t="str">
        <f t="shared" si="3"/>
        <v>Fully Remote  x  Not Military Connected</v>
      </c>
    </row>
    <row r="94" spans="3:7">
      <c r="C94" s="22">
        <v>4</v>
      </c>
      <c r="D94" s="23" t="s">
        <v>152</v>
      </c>
      <c r="F94" s="1" t="s">
        <v>197</v>
      </c>
      <c r="G94" s="1" t="str">
        <f t="shared" si="3"/>
        <v>Fully Remote  x  Migrant</v>
      </c>
    </row>
    <row r="95" spans="3:7">
      <c r="C95" s="22">
        <v>4</v>
      </c>
      <c r="D95" s="23" t="s">
        <v>152</v>
      </c>
      <c r="F95" s="1" t="s">
        <v>197</v>
      </c>
      <c r="G95" s="1" t="str">
        <f t="shared" si="3"/>
        <v>Fully Remote  x  Not Migrant</v>
      </c>
    </row>
    <row r="96" spans="3:7">
      <c r="C96" s="22">
        <v>4</v>
      </c>
      <c r="D96" s="23" t="s">
        <v>152</v>
      </c>
      <c r="F96" s="1" t="s">
        <v>198</v>
      </c>
      <c r="G96" s="1" t="str">
        <f t="shared" si="3"/>
        <v>Fully Remote  x  Foster</v>
      </c>
    </row>
    <row r="97" spans="3:7">
      <c r="C97" s="22">
        <v>4</v>
      </c>
      <c r="D97" s="23" t="s">
        <v>152</v>
      </c>
      <c r="F97" s="1" t="s">
        <v>198</v>
      </c>
      <c r="G97" s="1" t="str">
        <f t="shared" si="3"/>
        <v>Fully Remote  x  Not Foster</v>
      </c>
    </row>
    <row r="98" spans="3:7">
      <c r="C98" s="22">
        <v>4</v>
      </c>
      <c r="D98" s="23" t="s">
        <v>152</v>
      </c>
      <c r="F98" s="1" t="s">
        <v>199</v>
      </c>
      <c r="G98" s="1" t="str">
        <f t="shared" si="3"/>
        <v>Fully Remote  x  Economically Disadvantaged</v>
      </c>
    </row>
    <row r="99" spans="3:7">
      <c r="C99" s="22">
        <v>4</v>
      </c>
      <c r="D99" s="23" t="s">
        <v>152</v>
      </c>
      <c r="F99" s="1" t="s">
        <v>199</v>
      </c>
      <c r="G99" s="1" t="str">
        <f t="shared" si="3"/>
        <v>Fully Remote  x  Not Economically Disadvantaged</v>
      </c>
    </row>
    <row r="100" spans="3:7">
      <c r="C100" s="22">
        <v>4</v>
      </c>
      <c r="D100" s="23" t="s">
        <v>152</v>
      </c>
      <c r="F100" s="1" t="s">
        <v>200</v>
      </c>
      <c r="G100" s="1" t="str">
        <f t="shared" si="3"/>
        <v>Fully Remote  x  Male</v>
      </c>
    </row>
    <row r="101" spans="3:7">
      <c r="C101" s="22">
        <v>4</v>
      </c>
      <c r="D101" s="23" t="s">
        <v>152</v>
      </c>
      <c r="F101" s="1" t="s">
        <v>200</v>
      </c>
      <c r="G101" s="1" t="str">
        <f t="shared" si="3"/>
        <v>Fully Remote  x  Female</v>
      </c>
    </row>
    <row r="102" spans="3:7">
      <c r="C102" s="22">
        <v>4</v>
      </c>
      <c r="D102" s="23" t="s">
        <v>152</v>
      </c>
      <c r="F102" s="1" t="s">
        <v>201</v>
      </c>
      <c r="G102" s="1" t="str">
        <f t="shared" si="3"/>
        <v>Fully Remote  x  Special Education</v>
      </c>
    </row>
    <row r="103" spans="3:7">
      <c r="C103" s="22">
        <v>4</v>
      </c>
      <c r="D103" s="23" t="s">
        <v>152</v>
      </c>
      <c r="F103" s="1" t="s">
        <v>201</v>
      </c>
      <c r="G103" s="1" t="str">
        <f t="shared" si="3"/>
        <v>Fully Remote  x  Not Special Education</v>
      </c>
    </row>
    <row r="104" spans="3:7">
      <c r="C104" s="22">
        <v>4</v>
      </c>
      <c r="D104" s="23" t="s">
        <v>152</v>
      </c>
      <c r="F104" s="1" t="s">
        <v>202</v>
      </c>
      <c r="G104" s="1" t="str">
        <f t="shared" si="3"/>
        <v>Fully Remote  x  White</v>
      </c>
    </row>
    <row r="105" spans="3:7">
      <c r="C105" s="22">
        <v>4</v>
      </c>
      <c r="D105" s="23" t="s">
        <v>152</v>
      </c>
      <c r="F105" s="1" t="s">
        <v>202</v>
      </c>
      <c r="G105" s="1" t="str">
        <f t="shared" si="3"/>
        <v>Fully Remote  x  African-American or Black</v>
      </c>
    </row>
    <row r="106" spans="3:7">
      <c r="C106" s="22">
        <v>4</v>
      </c>
      <c r="D106" s="23" t="s">
        <v>152</v>
      </c>
      <c r="F106" s="1" t="s">
        <v>202</v>
      </c>
      <c r="G106" s="1" t="str">
        <f t="shared" si="3"/>
        <v>Fully Remote  x  American Indian or Alaska Native</v>
      </c>
    </row>
    <row r="107" spans="3:7">
      <c r="C107" s="22">
        <v>4</v>
      </c>
      <c r="D107" s="23" t="s">
        <v>152</v>
      </c>
      <c r="F107" s="1" t="s">
        <v>202</v>
      </c>
      <c r="G107" s="1" t="str">
        <f t="shared" si="3"/>
        <v>Fully Remote  x  Asian</v>
      </c>
    </row>
    <row r="108" spans="3:7">
      <c r="C108" s="22">
        <v>4</v>
      </c>
      <c r="D108" s="23" t="s">
        <v>152</v>
      </c>
      <c r="F108" s="1" t="s">
        <v>202</v>
      </c>
      <c r="G108" s="1" t="str">
        <f t="shared" si="3"/>
        <v>Fully Remote  x  Hispanic or Latino</v>
      </c>
    </row>
    <row r="109" spans="3:7">
      <c r="C109" s="22">
        <v>4</v>
      </c>
      <c r="D109" s="23" t="s">
        <v>152</v>
      </c>
      <c r="F109" s="1" t="s">
        <v>202</v>
      </c>
      <c r="G109" s="1" t="str">
        <f t="shared" si="3"/>
        <v>Fully Remote  x  Native Hawaiian or Pacific Islander</v>
      </c>
    </row>
    <row r="110" spans="3:7">
      <c r="C110" s="22">
        <v>4</v>
      </c>
      <c r="D110" s="23" t="s">
        <v>152</v>
      </c>
      <c r="F110" s="1" t="s">
        <v>202</v>
      </c>
      <c r="G110" s="1" t="str">
        <f t="shared" si="3"/>
        <v>Fully Remote  x  Two or more races</v>
      </c>
    </row>
    <row r="111" spans="3:7">
      <c r="C111" s="22">
        <v>4</v>
      </c>
      <c r="D111" s="23" t="s">
        <v>152</v>
      </c>
      <c r="F111" s="1" t="s">
        <v>124</v>
      </c>
      <c r="G111" s="1" t="s">
        <v>203</v>
      </c>
    </row>
    <row r="112" spans="3:7">
      <c r="C112" s="22">
        <v>4</v>
      </c>
      <c r="D112" s="23" t="s">
        <v>152</v>
      </c>
      <c r="F112" s="1" t="s">
        <v>124</v>
      </c>
      <c r="G112" s="1" t="s">
        <v>204</v>
      </c>
    </row>
    <row r="113" spans="3:7">
      <c r="C113" s="22">
        <v>4</v>
      </c>
      <c r="D113" s="23" t="s">
        <v>152</v>
      </c>
      <c r="F113" s="1" t="s">
        <v>124</v>
      </c>
      <c r="G113" s="1" t="s">
        <v>205</v>
      </c>
    </row>
    <row r="114" spans="3:7">
      <c r="C114" s="22">
        <v>4</v>
      </c>
      <c r="D114" s="23" t="s">
        <v>152</v>
      </c>
      <c r="F114" s="1" t="s">
        <v>124</v>
      </c>
      <c r="G114" s="1" t="s">
        <v>206</v>
      </c>
    </row>
    <row r="115" spans="3:7">
      <c r="C115" s="22">
        <v>4</v>
      </c>
      <c r="D115" s="23" t="s">
        <v>152</v>
      </c>
      <c r="F115" s="1" t="s">
        <v>124</v>
      </c>
      <c r="G115" s="1" t="s">
        <v>207</v>
      </c>
    </row>
    <row r="116" spans="3:7">
      <c r="C116" s="22">
        <v>4</v>
      </c>
      <c r="D116" s="23" t="s">
        <v>152</v>
      </c>
      <c r="F116" s="1" t="s">
        <v>124</v>
      </c>
      <c r="G116" s="1" t="s">
        <v>208</v>
      </c>
    </row>
    <row r="117" spans="3:7">
      <c r="C117" s="22">
        <v>4</v>
      </c>
      <c r="D117" s="23" t="s">
        <v>152</v>
      </c>
      <c r="F117" s="1" t="s">
        <v>124</v>
      </c>
      <c r="G117" s="1" t="s">
        <v>209</v>
      </c>
    </row>
    <row r="118" spans="3:7">
      <c r="C118" s="22">
        <v>4</v>
      </c>
      <c r="D118" s="23" t="s">
        <v>152</v>
      </c>
      <c r="F118" s="1" t="s">
        <v>124</v>
      </c>
      <c r="G118" s="1" t="s">
        <v>210</v>
      </c>
    </row>
    <row r="119" spans="3:7">
      <c r="C119" s="22">
        <v>4</v>
      </c>
      <c r="D119" s="23" t="s">
        <v>152</v>
      </c>
      <c r="F119" s="1" t="s">
        <v>124</v>
      </c>
      <c r="G119" s="1" t="s">
        <v>211</v>
      </c>
    </row>
    <row r="120" spans="3:7">
      <c r="C120" s="22">
        <v>4</v>
      </c>
      <c r="D120" s="23" t="s">
        <v>152</v>
      </c>
      <c r="F120" s="1" t="s">
        <v>124</v>
      </c>
      <c r="G120" s="1" t="s">
        <v>212</v>
      </c>
    </row>
    <row r="121" spans="3:7">
      <c r="C121" s="22">
        <v>4</v>
      </c>
      <c r="D121" s="23" t="s">
        <v>152</v>
      </c>
      <c r="F121" s="1" t="s">
        <v>124</v>
      </c>
      <c r="G121" s="1" t="s">
        <v>213</v>
      </c>
    </row>
    <row r="122" spans="3:7">
      <c r="C122" s="22">
        <v>4</v>
      </c>
      <c r="D122" s="23" t="s">
        <v>152</v>
      </c>
      <c r="F122" s="1" t="s">
        <v>124</v>
      </c>
      <c r="G122" s="1" t="s">
        <v>214</v>
      </c>
    </row>
    <row r="123" spans="3:7">
      <c r="C123" s="22">
        <v>4</v>
      </c>
      <c r="D123" s="23" t="s">
        <v>152</v>
      </c>
      <c r="F123" s="1" t="s">
        <v>124</v>
      </c>
      <c r="G123" s="1" t="s">
        <v>215</v>
      </c>
    </row>
    <row r="124" spans="3:7">
      <c r="C124" s="22">
        <v>4</v>
      </c>
      <c r="D124" s="23" t="s">
        <v>152</v>
      </c>
      <c r="F124" s="1" t="s">
        <v>124</v>
      </c>
      <c r="G124" s="1" t="s">
        <v>216</v>
      </c>
    </row>
    <row r="125" spans="3:7">
      <c r="C125" s="22">
        <v>4</v>
      </c>
      <c r="D125" s="23" t="s">
        <v>152</v>
      </c>
      <c r="F125" s="1" t="s">
        <v>125</v>
      </c>
      <c r="G125" s="1" t="s">
        <v>217</v>
      </c>
    </row>
    <row r="126" spans="3:7">
      <c r="C126" s="22">
        <v>4</v>
      </c>
      <c r="D126" s="23" t="s">
        <v>152</v>
      </c>
      <c r="F126" s="1" t="s">
        <v>125</v>
      </c>
      <c r="G126" s="1" t="s">
        <v>218</v>
      </c>
    </row>
    <row r="127" spans="3:7">
      <c r="C127" s="22">
        <v>4</v>
      </c>
      <c r="D127" s="23" t="s">
        <v>152</v>
      </c>
      <c r="F127" s="1" t="s">
        <v>125</v>
      </c>
      <c r="G127" s="1" t="s">
        <v>219</v>
      </c>
    </row>
    <row r="128" spans="3:7">
      <c r="C128" s="22">
        <v>4</v>
      </c>
      <c r="D128" s="23" t="s">
        <v>152</v>
      </c>
      <c r="F128" s="1" t="s">
        <v>125</v>
      </c>
      <c r="G128" s="1" t="s">
        <v>220</v>
      </c>
    </row>
    <row r="129" spans="3:7">
      <c r="C129" s="22">
        <v>4</v>
      </c>
      <c r="D129" s="23" t="s">
        <v>152</v>
      </c>
      <c r="F129" s="1" t="s">
        <v>126</v>
      </c>
      <c r="G129" s="1" t="s">
        <v>221</v>
      </c>
    </row>
    <row r="130" spans="3:7">
      <c r="C130" s="22">
        <v>4</v>
      </c>
      <c r="D130" s="23" t="s">
        <v>152</v>
      </c>
      <c r="F130" s="1" t="s">
        <v>126</v>
      </c>
      <c r="G130" s="1" t="s">
        <v>222</v>
      </c>
    </row>
    <row r="131" spans="3:7">
      <c r="C131" s="22">
        <v>4</v>
      </c>
      <c r="D131" s="23" t="s">
        <v>152</v>
      </c>
      <c r="F131" s="1" t="s">
        <v>126</v>
      </c>
      <c r="G131" s="5" t="s">
        <v>223</v>
      </c>
    </row>
    <row r="132" spans="3:7">
      <c r="C132" s="22">
        <v>4</v>
      </c>
      <c r="D132" s="23" t="s">
        <v>152</v>
      </c>
      <c r="F132" s="1" t="s">
        <v>126</v>
      </c>
      <c r="G132" s="1" t="s">
        <v>224</v>
      </c>
    </row>
    <row r="133" spans="3:7">
      <c r="C133" s="22">
        <v>4</v>
      </c>
      <c r="D133" s="23" t="s">
        <v>152</v>
      </c>
      <c r="F133" s="1" t="s">
        <v>127</v>
      </c>
      <c r="G133" s="1" t="s">
        <v>225</v>
      </c>
    </row>
    <row r="134" spans="3:7">
      <c r="C134" s="22">
        <v>4</v>
      </c>
      <c r="D134" s="23" t="s">
        <v>152</v>
      </c>
      <c r="F134" s="1" t="s">
        <v>127</v>
      </c>
      <c r="G134" s="1" t="s">
        <v>226</v>
      </c>
    </row>
    <row r="135" spans="3:7">
      <c r="C135" s="22">
        <v>4</v>
      </c>
      <c r="D135" s="23" t="s">
        <v>152</v>
      </c>
      <c r="F135" s="1" t="s">
        <v>127</v>
      </c>
      <c r="G135" s="1" t="s">
        <v>227</v>
      </c>
    </row>
    <row r="136" spans="3:7">
      <c r="C136" s="22">
        <v>4</v>
      </c>
      <c r="D136" s="23" t="s">
        <v>152</v>
      </c>
      <c r="F136" s="1" t="s">
        <v>127</v>
      </c>
      <c r="G136" s="1" t="s">
        <v>228</v>
      </c>
    </row>
    <row r="137" spans="3:7">
      <c r="C137" s="22">
        <v>4</v>
      </c>
      <c r="D137" s="23" t="s">
        <v>152</v>
      </c>
      <c r="F137" s="1" t="s">
        <v>127</v>
      </c>
      <c r="G137" s="1" t="s">
        <v>229</v>
      </c>
    </row>
    <row r="138" spans="3:7">
      <c r="C138" s="22">
        <v>4</v>
      </c>
      <c r="D138" s="23" t="s">
        <v>152</v>
      </c>
      <c r="F138" s="1" t="s">
        <v>127</v>
      </c>
      <c r="G138" s="1" t="s">
        <v>230</v>
      </c>
    </row>
    <row r="139" spans="3:7">
      <c r="C139" s="22">
        <v>4</v>
      </c>
      <c r="D139" s="23" t="s">
        <v>152</v>
      </c>
      <c r="F139" s="1" t="s">
        <v>127</v>
      </c>
      <c r="G139" s="1" t="s">
        <v>231</v>
      </c>
    </row>
    <row r="140" spans="3:7">
      <c r="C140" s="22">
        <v>4</v>
      </c>
      <c r="D140" s="23" t="s">
        <v>152</v>
      </c>
      <c r="F140" s="1" t="s">
        <v>127</v>
      </c>
      <c r="G140" s="1" t="s">
        <v>232</v>
      </c>
    </row>
    <row r="141" spans="3:7">
      <c r="C141" s="22">
        <v>4</v>
      </c>
      <c r="D141" s="23" t="s">
        <v>152</v>
      </c>
      <c r="F141" s="1" t="s">
        <v>127</v>
      </c>
      <c r="G141" s="1" t="s">
        <v>233</v>
      </c>
    </row>
    <row r="142" spans="3:7">
      <c r="C142" s="22">
        <v>4</v>
      </c>
      <c r="D142" s="23" t="s">
        <v>152</v>
      </c>
      <c r="F142" s="1" t="s">
        <v>127</v>
      </c>
      <c r="G142" s="1" t="s">
        <v>234</v>
      </c>
    </row>
    <row r="143" spans="3:7">
      <c r="C143" s="22">
        <v>4</v>
      </c>
      <c r="D143" s="23" t="s">
        <v>152</v>
      </c>
      <c r="F143" s="1" t="s">
        <v>127</v>
      </c>
      <c r="G143" s="1" t="s">
        <v>235</v>
      </c>
    </row>
    <row r="144" spans="3:7">
      <c r="C144" s="22">
        <v>4</v>
      </c>
      <c r="D144" s="23" t="s">
        <v>152</v>
      </c>
      <c r="F144" s="1" t="s">
        <v>127</v>
      </c>
      <c r="G144" s="1" t="s">
        <v>236</v>
      </c>
    </row>
    <row r="145" spans="3:7">
      <c r="C145" s="22">
        <v>4</v>
      </c>
      <c r="D145" s="23" t="s">
        <v>152</v>
      </c>
      <c r="F145" s="1" t="s">
        <v>127</v>
      </c>
      <c r="G145" s="1" t="s">
        <v>237</v>
      </c>
    </row>
    <row r="146" spans="3:7">
      <c r="C146" s="22">
        <v>4</v>
      </c>
      <c r="D146" s="23" t="s">
        <v>152</v>
      </c>
      <c r="F146" s="1" t="s">
        <v>127</v>
      </c>
      <c r="G146" s="1" t="s">
        <v>238</v>
      </c>
    </row>
    <row r="147" spans="3:7">
      <c r="C147" s="22">
        <v>4</v>
      </c>
      <c r="D147" s="23" t="s">
        <v>152</v>
      </c>
      <c r="F147" s="1" t="s">
        <v>128</v>
      </c>
      <c r="G147" s="1" t="s">
        <v>239</v>
      </c>
    </row>
    <row r="148" spans="3:7">
      <c r="C148" s="22">
        <v>4</v>
      </c>
      <c r="D148" s="23" t="s">
        <v>152</v>
      </c>
      <c r="F148" s="1" t="s">
        <v>128</v>
      </c>
      <c r="G148" s="1" t="s">
        <v>240</v>
      </c>
    </row>
    <row r="149" spans="3:7">
      <c r="C149" s="22">
        <v>4</v>
      </c>
      <c r="D149" s="23" t="s">
        <v>152</v>
      </c>
      <c r="F149" s="1" t="s">
        <v>128</v>
      </c>
      <c r="G149" s="1" t="s">
        <v>241</v>
      </c>
    </row>
    <row r="150" spans="3:7">
      <c r="C150" s="22">
        <v>4</v>
      </c>
      <c r="D150" s="23" t="s">
        <v>152</v>
      </c>
      <c r="F150" s="1" t="s">
        <v>128</v>
      </c>
      <c r="G150" s="1" t="s">
        <v>242</v>
      </c>
    </row>
    <row r="151" spans="3:7">
      <c r="C151" s="22">
        <v>4</v>
      </c>
      <c r="D151" s="23" t="s">
        <v>152</v>
      </c>
      <c r="F151" s="1" t="s">
        <v>128</v>
      </c>
      <c r="G151" s="1" t="s">
        <v>243</v>
      </c>
    </row>
    <row r="152" spans="3:7">
      <c r="C152" s="22">
        <v>4</v>
      </c>
      <c r="D152" s="23" t="s">
        <v>152</v>
      </c>
      <c r="F152" s="1" t="s">
        <v>128</v>
      </c>
      <c r="G152" s="1" t="s">
        <v>244</v>
      </c>
    </row>
    <row r="153" spans="3:7">
      <c r="C153" s="22">
        <v>4</v>
      </c>
      <c r="D153" s="23" t="s">
        <v>152</v>
      </c>
      <c r="F153" s="1" t="s">
        <v>128</v>
      </c>
      <c r="G153" s="1" t="s">
        <v>245</v>
      </c>
    </row>
    <row r="154" spans="3:7">
      <c r="C154" s="22">
        <v>4</v>
      </c>
      <c r="D154" s="23" t="s">
        <v>152</v>
      </c>
      <c r="F154" s="1" t="s">
        <v>128</v>
      </c>
      <c r="G154" s="1" t="s">
        <v>246</v>
      </c>
    </row>
    <row r="155" spans="3:7">
      <c r="C155" s="22">
        <v>4</v>
      </c>
      <c r="D155" s="23" t="s">
        <v>152</v>
      </c>
      <c r="F155" s="1" t="s">
        <v>128</v>
      </c>
      <c r="G155" s="1" t="s">
        <v>247</v>
      </c>
    </row>
    <row r="156" spans="3:7">
      <c r="C156" s="22">
        <v>4</v>
      </c>
      <c r="D156" s="23" t="s">
        <v>152</v>
      </c>
      <c r="F156" s="1" t="s">
        <v>128</v>
      </c>
      <c r="G156" s="1" t="s">
        <v>248</v>
      </c>
    </row>
    <row r="157" spans="3:7">
      <c r="C157" s="22">
        <v>4</v>
      </c>
      <c r="D157" s="23" t="s">
        <v>152</v>
      </c>
      <c r="F157" s="1" t="s">
        <v>128</v>
      </c>
      <c r="G157" s="1" t="s">
        <v>249</v>
      </c>
    </row>
    <row r="158" spans="3:7">
      <c r="C158" s="22">
        <v>4</v>
      </c>
      <c r="D158" s="23" t="s">
        <v>152</v>
      </c>
      <c r="F158" s="1" t="s">
        <v>128</v>
      </c>
      <c r="G158" s="1" t="s">
        <v>250</v>
      </c>
    </row>
    <row r="159" spans="3:7">
      <c r="C159" s="22">
        <v>4</v>
      </c>
      <c r="D159" s="23" t="s">
        <v>152</v>
      </c>
      <c r="F159" s="1" t="s">
        <v>128</v>
      </c>
      <c r="G159" s="1" t="s">
        <v>251</v>
      </c>
    </row>
    <row r="160" spans="3:7">
      <c r="C160" s="22">
        <v>4</v>
      </c>
      <c r="D160" s="23" t="s">
        <v>152</v>
      </c>
      <c r="F160" s="1" t="s">
        <v>128</v>
      </c>
      <c r="G160" s="1" t="s">
        <v>252</v>
      </c>
    </row>
    <row r="161" spans="3:7">
      <c r="C161" s="22">
        <v>4</v>
      </c>
      <c r="D161" s="23" t="s">
        <v>152</v>
      </c>
      <c r="F161" s="1" t="s">
        <v>129</v>
      </c>
      <c r="G161" s="1" t="s">
        <v>253</v>
      </c>
    </row>
    <row r="162" spans="3:7">
      <c r="C162" s="22">
        <v>4</v>
      </c>
      <c r="D162" s="23" t="s">
        <v>152</v>
      </c>
      <c r="F162" s="1" t="s">
        <v>129</v>
      </c>
      <c r="G162" s="1" t="s">
        <v>254</v>
      </c>
    </row>
    <row r="163" spans="3:7">
      <c r="C163" s="22">
        <v>4</v>
      </c>
      <c r="D163" s="23" t="s">
        <v>152</v>
      </c>
      <c r="F163" s="1" t="s">
        <v>129</v>
      </c>
      <c r="G163" s="1" t="s">
        <v>255</v>
      </c>
    </row>
    <row r="164" spans="3:7">
      <c r="C164" s="22">
        <v>4</v>
      </c>
      <c r="D164" s="23" t="s">
        <v>152</v>
      </c>
      <c r="F164" s="1" t="s">
        <v>129</v>
      </c>
      <c r="G164" s="1" t="s">
        <v>256</v>
      </c>
    </row>
    <row r="165" spans="3:7">
      <c r="C165" s="22">
        <v>4</v>
      </c>
      <c r="D165" s="23" t="s">
        <v>152</v>
      </c>
      <c r="F165" s="1" t="s">
        <v>131</v>
      </c>
      <c r="G165" s="1" t="s">
        <v>257</v>
      </c>
    </row>
    <row r="166" spans="3:7">
      <c r="C166" s="22">
        <v>4</v>
      </c>
      <c r="D166" s="23" t="s">
        <v>152</v>
      </c>
      <c r="F166" s="1" t="s">
        <v>131</v>
      </c>
      <c r="G166" s="1" t="s">
        <v>258</v>
      </c>
    </row>
    <row r="167" spans="3:7">
      <c r="C167" s="22">
        <v>4</v>
      </c>
      <c r="D167" s="23" t="s">
        <v>152</v>
      </c>
      <c r="F167" s="1" t="s">
        <v>131</v>
      </c>
      <c r="G167" s="1" t="s">
        <v>259</v>
      </c>
    </row>
    <row r="168" spans="3:7">
      <c r="C168" s="22">
        <v>4</v>
      </c>
      <c r="D168" s="23" t="s">
        <v>152</v>
      </c>
      <c r="F168" s="1" t="s">
        <v>131</v>
      </c>
      <c r="G168" s="1" t="s">
        <v>260</v>
      </c>
    </row>
    <row r="169" spans="3:7">
      <c r="C169" s="22">
        <v>4</v>
      </c>
      <c r="D169" s="23" t="s">
        <v>152</v>
      </c>
      <c r="F169" s="1" t="s">
        <v>131</v>
      </c>
      <c r="G169" s="1" t="s">
        <v>261</v>
      </c>
    </row>
    <row r="170" spans="3:7">
      <c r="C170" s="22">
        <v>4</v>
      </c>
      <c r="D170" s="23" t="s">
        <v>152</v>
      </c>
      <c r="F170" s="1" t="s">
        <v>131</v>
      </c>
      <c r="G170" s="1" t="s">
        <v>262</v>
      </c>
    </row>
    <row r="171" spans="3:7">
      <c r="C171" s="22">
        <v>4</v>
      </c>
      <c r="D171" s="23" t="s">
        <v>152</v>
      </c>
      <c r="F171" s="1" t="s">
        <v>131</v>
      </c>
      <c r="G171" s="1" t="s">
        <v>263</v>
      </c>
    </row>
    <row r="172" spans="3:7">
      <c r="C172" s="22">
        <v>4</v>
      </c>
      <c r="D172" s="23" t="s">
        <v>152</v>
      </c>
      <c r="F172" s="1" t="s">
        <v>131</v>
      </c>
      <c r="G172" s="1" t="s">
        <v>264</v>
      </c>
    </row>
    <row r="173" spans="3:7">
      <c r="C173" s="22">
        <v>4</v>
      </c>
      <c r="D173" s="23" t="s">
        <v>152</v>
      </c>
      <c r="F173" s="1" t="s">
        <v>131</v>
      </c>
      <c r="G173" s="1" t="s">
        <v>265</v>
      </c>
    </row>
    <row r="174" spans="3:7">
      <c r="C174" s="22">
        <v>4</v>
      </c>
      <c r="D174" s="23" t="s">
        <v>152</v>
      </c>
      <c r="F174" s="1" t="s">
        <v>131</v>
      </c>
      <c r="G174" s="1" t="s">
        <v>266</v>
      </c>
    </row>
    <row r="175" spans="3:7">
      <c r="C175" s="22">
        <v>4</v>
      </c>
      <c r="D175" s="23" t="s">
        <v>152</v>
      </c>
      <c r="F175" s="1" t="s">
        <v>131</v>
      </c>
      <c r="G175" s="1" t="s">
        <v>267</v>
      </c>
    </row>
    <row r="176" spans="3:7">
      <c r="C176" s="22">
        <v>4</v>
      </c>
      <c r="D176" s="23" t="s">
        <v>152</v>
      </c>
      <c r="F176" s="1" t="s">
        <v>131</v>
      </c>
      <c r="G176" s="1" t="s">
        <v>268</v>
      </c>
    </row>
    <row r="177" spans="3:7">
      <c r="C177" s="22">
        <v>4</v>
      </c>
      <c r="D177" s="23" t="s">
        <v>152</v>
      </c>
      <c r="F177" s="1" t="s">
        <v>131</v>
      </c>
      <c r="G177" s="1" t="s">
        <v>269</v>
      </c>
    </row>
    <row r="178" spans="3:7">
      <c r="C178" s="22">
        <v>4</v>
      </c>
      <c r="D178" s="23" t="s">
        <v>152</v>
      </c>
      <c r="F178" s="1" t="s">
        <v>131</v>
      </c>
      <c r="G178" s="1" t="s">
        <v>270</v>
      </c>
    </row>
    <row r="179" spans="3:7">
      <c r="C179" s="22">
        <v>4</v>
      </c>
      <c r="D179" s="23" t="s">
        <v>152</v>
      </c>
      <c r="F179" s="1" t="s">
        <v>131</v>
      </c>
      <c r="G179" s="1" t="s">
        <v>271</v>
      </c>
    </row>
    <row r="180" spans="3:7">
      <c r="C180" s="22">
        <v>4</v>
      </c>
      <c r="D180" s="23" t="s">
        <v>152</v>
      </c>
      <c r="F180" s="1" t="s">
        <v>131</v>
      </c>
      <c r="G180" s="1" t="s">
        <v>272</v>
      </c>
    </row>
    <row r="181" spans="3:7">
      <c r="C181" s="22">
        <v>4</v>
      </c>
      <c r="D181" s="23" t="s">
        <v>152</v>
      </c>
      <c r="F181" s="1" t="s">
        <v>131</v>
      </c>
      <c r="G181" s="1" t="s">
        <v>273</v>
      </c>
    </row>
    <row r="182" spans="3:7">
      <c r="C182" s="22">
        <v>4</v>
      </c>
      <c r="D182" s="23" t="s">
        <v>152</v>
      </c>
      <c r="F182" s="1" t="s">
        <v>131</v>
      </c>
      <c r="G182" s="1" t="s">
        <v>274</v>
      </c>
    </row>
    <row r="183" spans="3:7">
      <c r="C183" s="22">
        <v>4</v>
      </c>
      <c r="D183" s="23" t="s">
        <v>152</v>
      </c>
      <c r="F183" s="1" t="s">
        <v>131</v>
      </c>
      <c r="G183" s="1" t="s">
        <v>275</v>
      </c>
    </row>
    <row r="184" spans="3:7">
      <c r="C184" s="22">
        <v>4</v>
      </c>
      <c r="D184" s="23" t="s">
        <v>152</v>
      </c>
      <c r="F184" s="1" t="s">
        <v>131</v>
      </c>
      <c r="G184" s="1" t="s">
        <v>276</v>
      </c>
    </row>
    <row r="185" spans="3:7">
      <c r="C185" s="22">
        <v>4</v>
      </c>
      <c r="D185" s="23" t="s">
        <v>152</v>
      </c>
      <c r="F185" s="1" t="s">
        <v>131</v>
      </c>
      <c r="G185" s="1" t="s">
        <v>277</v>
      </c>
    </row>
    <row r="186" spans="3:7">
      <c r="C186" s="22">
        <v>4</v>
      </c>
      <c r="D186" s="23" t="s">
        <v>152</v>
      </c>
      <c r="F186" s="1" t="s">
        <v>131</v>
      </c>
      <c r="G186" s="1" t="s">
        <v>278</v>
      </c>
    </row>
    <row r="187" spans="3:7">
      <c r="C187" s="22">
        <v>4</v>
      </c>
      <c r="D187" s="23" t="s">
        <v>152</v>
      </c>
      <c r="F187" s="1" t="s">
        <v>131</v>
      </c>
      <c r="G187" s="1" t="s">
        <v>279</v>
      </c>
    </row>
    <row r="188" spans="3:7">
      <c r="C188" s="22">
        <v>4</v>
      </c>
      <c r="D188" s="23" t="s">
        <v>152</v>
      </c>
      <c r="F188" s="1" t="s">
        <v>131</v>
      </c>
      <c r="G188" s="1" t="s">
        <v>280</v>
      </c>
    </row>
    <row r="189" spans="3:7">
      <c r="C189" s="22">
        <v>4</v>
      </c>
      <c r="D189" s="23" t="s">
        <v>152</v>
      </c>
      <c r="F189" s="1" t="s">
        <v>131</v>
      </c>
      <c r="G189" s="1" t="s">
        <v>281</v>
      </c>
    </row>
    <row r="190" spans="3:7">
      <c r="C190" s="22">
        <v>4</v>
      </c>
      <c r="D190" s="23" t="s">
        <v>152</v>
      </c>
      <c r="F190" s="1" t="s">
        <v>131</v>
      </c>
      <c r="G190" s="1" t="s">
        <v>282</v>
      </c>
    </row>
    <row r="191" spans="3:7">
      <c r="C191" s="22">
        <v>4</v>
      </c>
      <c r="D191" s="23" t="s">
        <v>152</v>
      </c>
      <c r="F191" s="1" t="s">
        <v>131</v>
      </c>
      <c r="G191" s="1" t="s">
        <v>283</v>
      </c>
    </row>
    <row r="192" spans="3:7">
      <c r="C192" s="22">
        <v>4</v>
      </c>
      <c r="D192" s="23" t="s">
        <v>152</v>
      </c>
      <c r="F192" s="1" t="s">
        <v>131</v>
      </c>
      <c r="G192" s="1" t="s">
        <v>284</v>
      </c>
    </row>
    <row r="193" spans="3:7">
      <c r="C193" s="22">
        <v>4</v>
      </c>
      <c r="D193" s="23" t="s">
        <v>152</v>
      </c>
      <c r="F193" s="1" t="s">
        <v>132</v>
      </c>
      <c r="G193" s="1" t="s">
        <v>285</v>
      </c>
    </row>
    <row r="194" spans="3:7">
      <c r="C194" s="22">
        <v>4</v>
      </c>
      <c r="D194" s="23" t="s">
        <v>152</v>
      </c>
      <c r="F194" s="1" t="s">
        <v>132</v>
      </c>
      <c r="G194" s="1" t="s">
        <v>286</v>
      </c>
    </row>
    <row r="195" spans="3:7">
      <c r="C195" s="22">
        <v>4</v>
      </c>
      <c r="D195" s="23" t="s">
        <v>152</v>
      </c>
      <c r="F195" s="1" t="s">
        <v>132</v>
      </c>
      <c r="G195" s="1" t="s">
        <v>287</v>
      </c>
    </row>
    <row r="196" spans="3:7">
      <c r="C196" s="22">
        <v>4</v>
      </c>
      <c r="D196" s="23" t="s">
        <v>152</v>
      </c>
      <c r="F196" s="1" t="s">
        <v>132</v>
      </c>
      <c r="G196" s="1" t="s">
        <v>288</v>
      </c>
    </row>
    <row r="197" spans="3:7">
      <c r="C197" s="22">
        <v>4</v>
      </c>
      <c r="D197" s="23" t="s">
        <v>152</v>
      </c>
      <c r="F197" s="1" t="s">
        <v>132</v>
      </c>
      <c r="G197" s="1" t="s">
        <v>289</v>
      </c>
    </row>
    <row r="198" spans="3:7">
      <c r="C198" s="22">
        <v>4</v>
      </c>
      <c r="D198" s="23" t="s">
        <v>152</v>
      </c>
      <c r="F198" s="1" t="s">
        <v>132</v>
      </c>
      <c r="G198" s="1" t="s">
        <v>290</v>
      </c>
    </row>
    <row r="199" spans="3:7">
      <c r="C199" s="22">
        <v>4</v>
      </c>
      <c r="D199" s="23" t="s">
        <v>152</v>
      </c>
      <c r="F199" s="1" t="s">
        <v>132</v>
      </c>
      <c r="G199" s="1" t="s">
        <v>291</v>
      </c>
    </row>
    <row r="200" spans="3:7">
      <c r="C200" s="22">
        <v>4</v>
      </c>
      <c r="D200" s="23" t="s">
        <v>152</v>
      </c>
      <c r="F200" s="1" t="s">
        <v>132</v>
      </c>
      <c r="G200" s="1" t="s">
        <v>292</v>
      </c>
    </row>
    <row r="201" spans="3:7">
      <c r="C201" s="22">
        <v>4</v>
      </c>
      <c r="D201" s="23" t="s">
        <v>152</v>
      </c>
      <c r="F201" s="1" t="s">
        <v>133</v>
      </c>
      <c r="G201" s="1" t="s">
        <v>293</v>
      </c>
    </row>
    <row r="202" spans="3:7">
      <c r="C202" s="22">
        <v>4</v>
      </c>
      <c r="D202" s="23" t="s">
        <v>152</v>
      </c>
      <c r="F202" s="1" t="s">
        <v>133</v>
      </c>
      <c r="G202" s="1" t="s">
        <v>294</v>
      </c>
    </row>
    <row r="203" spans="3:7">
      <c r="C203" s="22">
        <v>4</v>
      </c>
      <c r="D203" s="23" t="s">
        <v>152</v>
      </c>
      <c r="F203" s="1" t="s">
        <v>133</v>
      </c>
      <c r="G203" s="1" t="s">
        <v>295</v>
      </c>
    </row>
    <row r="204" spans="3:7">
      <c r="C204" s="22">
        <v>4</v>
      </c>
      <c r="D204" s="23" t="s">
        <v>152</v>
      </c>
      <c r="F204" s="1" t="s">
        <v>133</v>
      </c>
      <c r="G204" s="1" t="s">
        <v>296</v>
      </c>
    </row>
    <row r="205" spans="3:7">
      <c r="C205" s="22">
        <v>4</v>
      </c>
      <c r="D205" s="23" t="s">
        <v>152</v>
      </c>
      <c r="F205" s="1" t="s">
        <v>133</v>
      </c>
      <c r="G205" s="1" t="s">
        <v>297</v>
      </c>
    </row>
    <row r="206" spans="3:7">
      <c r="C206" s="22">
        <v>4</v>
      </c>
      <c r="D206" s="23" t="s">
        <v>152</v>
      </c>
      <c r="F206" s="1" t="s">
        <v>133</v>
      </c>
      <c r="G206" s="1" t="s">
        <v>298</v>
      </c>
    </row>
    <row r="207" spans="3:7">
      <c r="C207" s="22">
        <v>4</v>
      </c>
      <c r="D207" s="23" t="s">
        <v>152</v>
      </c>
      <c r="F207" s="1" t="s">
        <v>133</v>
      </c>
      <c r="G207" s="1" t="s">
        <v>299</v>
      </c>
    </row>
    <row r="208" spans="3:7">
      <c r="C208" s="22">
        <v>4</v>
      </c>
      <c r="D208" s="23" t="s">
        <v>152</v>
      </c>
      <c r="F208" s="1" t="s">
        <v>133</v>
      </c>
      <c r="G208" s="1" t="s">
        <v>300</v>
      </c>
    </row>
    <row r="209" spans="3:7">
      <c r="C209" s="22">
        <v>4</v>
      </c>
      <c r="D209" s="23" t="s">
        <v>152</v>
      </c>
      <c r="F209" s="1" t="s">
        <v>133</v>
      </c>
      <c r="G209" s="1" t="s">
        <v>301</v>
      </c>
    </row>
    <row r="210" spans="3:7">
      <c r="C210" s="22">
        <v>4</v>
      </c>
      <c r="D210" s="23" t="s">
        <v>152</v>
      </c>
      <c r="F210" s="1" t="s">
        <v>133</v>
      </c>
      <c r="G210" s="1" t="s">
        <v>302</v>
      </c>
    </row>
    <row r="211" spans="3:7">
      <c r="C211" s="22">
        <v>4</v>
      </c>
      <c r="D211" s="23" t="s">
        <v>152</v>
      </c>
      <c r="F211" s="1" t="s">
        <v>133</v>
      </c>
      <c r="G211" s="1" t="s">
        <v>303</v>
      </c>
    </row>
    <row r="212" spans="3:7">
      <c r="C212" s="22">
        <v>4</v>
      </c>
      <c r="D212" s="23" t="s">
        <v>152</v>
      </c>
      <c r="F212" s="1" t="s">
        <v>133</v>
      </c>
      <c r="G212" s="1" t="s">
        <v>304</v>
      </c>
    </row>
    <row r="213" spans="3:7">
      <c r="C213" s="22">
        <v>4</v>
      </c>
      <c r="D213" s="23" t="s">
        <v>152</v>
      </c>
      <c r="F213" s="1" t="s">
        <v>133</v>
      </c>
      <c r="G213" s="1" t="s">
        <v>305</v>
      </c>
    </row>
    <row r="214" spans="3:7">
      <c r="C214" s="22">
        <v>4</v>
      </c>
      <c r="D214" s="23" t="s">
        <v>152</v>
      </c>
      <c r="F214" s="1" t="s">
        <v>133</v>
      </c>
      <c r="G214" s="1" t="s">
        <v>306</v>
      </c>
    </row>
    <row r="215" spans="3:7">
      <c r="C215" s="22">
        <v>4</v>
      </c>
      <c r="D215" s="23" t="s">
        <v>152</v>
      </c>
      <c r="F215" s="1" t="s">
        <v>133</v>
      </c>
      <c r="G215" s="1" t="s">
        <v>307</v>
      </c>
    </row>
    <row r="216" spans="3:7">
      <c r="C216" s="22">
        <v>4</v>
      </c>
      <c r="D216" s="23" t="s">
        <v>152</v>
      </c>
      <c r="F216" s="1" t="s">
        <v>133</v>
      </c>
      <c r="G216" s="1" t="s">
        <v>308</v>
      </c>
    </row>
    <row r="217" spans="3:7">
      <c r="C217" s="22">
        <v>4</v>
      </c>
      <c r="D217" s="23" t="s">
        <v>152</v>
      </c>
      <c r="F217" s="1" t="s">
        <v>133</v>
      </c>
      <c r="G217" s="1" t="s">
        <v>309</v>
      </c>
    </row>
    <row r="218" spans="3:7">
      <c r="C218" s="22">
        <v>4</v>
      </c>
      <c r="D218" s="23" t="s">
        <v>152</v>
      </c>
      <c r="F218" s="1" t="s">
        <v>133</v>
      </c>
      <c r="G218" s="1" t="s">
        <v>310</v>
      </c>
    </row>
    <row r="219" spans="3:7">
      <c r="C219" s="22">
        <v>4</v>
      </c>
      <c r="D219" s="23" t="s">
        <v>152</v>
      </c>
      <c r="F219" s="1" t="s">
        <v>133</v>
      </c>
      <c r="G219" s="1" t="s">
        <v>311</v>
      </c>
    </row>
    <row r="220" spans="3:7">
      <c r="C220" s="22">
        <v>4</v>
      </c>
      <c r="D220" s="23" t="s">
        <v>152</v>
      </c>
      <c r="F220" s="1" t="s">
        <v>133</v>
      </c>
      <c r="G220" s="1" t="s">
        <v>312</v>
      </c>
    </row>
    <row r="221" spans="3:7">
      <c r="C221" s="22">
        <v>4</v>
      </c>
      <c r="D221" s="23" t="s">
        <v>152</v>
      </c>
      <c r="F221" s="1" t="s">
        <v>133</v>
      </c>
      <c r="G221" s="1" t="s">
        <v>313</v>
      </c>
    </row>
    <row r="222" spans="3:7">
      <c r="C222" s="22">
        <v>4</v>
      </c>
      <c r="D222" s="23" t="s">
        <v>152</v>
      </c>
      <c r="F222" s="1" t="s">
        <v>133</v>
      </c>
      <c r="G222" s="1" t="s">
        <v>314</v>
      </c>
    </row>
    <row r="223" spans="3:7">
      <c r="C223" s="22">
        <v>4</v>
      </c>
      <c r="D223" s="23" t="s">
        <v>152</v>
      </c>
      <c r="F223" s="1" t="s">
        <v>133</v>
      </c>
      <c r="G223" s="1" t="s">
        <v>315</v>
      </c>
    </row>
    <row r="224" spans="3:7">
      <c r="C224" s="22">
        <v>4</v>
      </c>
      <c r="D224" s="23" t="s">
        <v>152</v>
      </c>
      <c r="F224" s="1" t="s">
        <v>133</v>
      </c>
      <c r="G224" s="1" t="s">
        <v>316</v>
      </c>
    </row>
    <row r="225" spans="3:7">
      <c r="C225" s="22">
        <v>4</v>
      </c>
      <c r="D225" s="23" t="s">
        <v>152</v>
      </c>
      <c r="F225" s="1" t="s">
        <v>133</v>
      </c>
      <c r="G225" s="1" t="s">
        <v>317</v>
      </c>
    </row>
    <row r="226" spans="3:7">
      <c r="C226" s="22">
        <v>4</v>
      </c>
      <c r="D226" s="23" t="s">
        <v>152</v>
      </c>
      <c r="F226" s="1" t="s">
        <v>133</v>
      </c>
      <c r="G226" s="1" t="s">
        <v>318</v>
      </c>
    </row>
    <row r="227" spans="3:7">
      <c r="C227" s="22">
        <v>4</v>
      </c>
      <c r="D227" s="23" t="s">
        <v>152</v>
      </c>
      <c r="F227" s="1" t="s">
        <v>133</v>
      </c>
      <c r="G227" s="1" t="s">
        <v>319</v>
      </c>
    </row>
    <row r="228" spans="3:7">
      <c r="C228" s="22">
        <v>4</v>
      </c>
      <c r="D228" s="23" t="s">
        <v>152</v>
      </c>
      <c r="F228" s="1" t="s">
        <v>133</v>
      </c>
      <c r="G228" s="1" t="s">
        <v>320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0AC2-27F7-644E-A4A5-4D098B94C947}">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5</v>
      </c>
      <c r="D2" s="23" t="s">
        <v>152</v>
      </c>
      <c r="F2" s="1" t="s">
        <v>153</v>
      </c>
      <c r="G2" s="1" t="s">
        <v>154</v>
      </c>
    </row>
    <row r="3" spans="1:43">
      <c r="C3" s="22">
        <v>5</v>
      </c>
      <c r="D3" s="23" t="s">
        <v>152</v>
      </c>
      <c r="F3" s="1" t="s">
        <v>112</v>
      </c>
      <c r="G3" s="1" t="s">
        <v>155</v>
      </c>
    </row>
    <row r="4" spans="1:43">
      <c r="C4" s="22">
        <v>5</v>
      </c>
      <c r="D4" s="23" t="s">
        <v>152</v>
      </c>
      <c r="F4" s="1" t="s">
        <v>112</v>
      </c>
      <c r="G4" s="1" t="s">
        <v>156</v>
      </c>
    </row>
    <row r="5" spans="1:43">
      <c r="C5" s="22">
        <v>5</v>
      </c>
      <c r="D5" s="23" t="s">
        <v>152</v>
      </c>
      <c r="F5" s="1" t="s">
        <v>112</v>
      </c>
      <c r="G5" s="1" t="s">
        <v>157</v>
      </c>
    </row>
    <row r="6" spans="1:43">
      <c r="C6" s="22">
        <v>5</v>
      </c>
      <c r="D6" s="23" t="s">
        <v>152</v>
      </c>
      <c r="F6" s="1" t="s">
        <v>113</v>
      </c>
      <c r="G6" s="1" t="s">
        <v>158</v>
      </c>
    </row>
    <row r="7" spans="1:43">
      <c r="C7" s="22">
        <v>5</v>
      </c>
      <c r="D7" s="23" t="s">
        <v>152</v>
      </c>
      <c r="F7" s="1" t="s">
        <v>113</v>
      </c>
      <c r="G7" s="1" t="s">
        <v>159</v>
      </c>
    </row>
    <row r="8" spans="1:43">
      <c r="C8" s="22">
        <v>5</v>
      </c>
      <c r="D8" s="23" t="s">
        <v>152</v>
      </c>
      <c r="F8" s="1" t="s">
        <v>113</v>
      </c>
      <c r="G8" s="1" t="s">
        <v>160</v>
      </c>
    </row>
    <row r="9" spans="1:43">
      <c r="C9" s="22">
        <v>5</v>
      </c>
      <c r="D9" s="23" t="s">
        <v>152</v>
      </c>
      <c r="F9" s="1" t="s">
        <v>113</v>
      </c>
      <c r="G9" s="1" t="s">
        <v>161</v>
      </c>
    </row>
    <row r="10" spans="1:43">
      <c r="C10" s="22">
        <v>5</v>
      </c>
      <c r="D10" s="23" t="s">
        <v>152</v>
      </c>
      <c r="F10" s="1" t="s">
        <v>113</v>
      </c>
      <c r="G10" s="1" t="s">
        <v>162</v>
      </c>
    </row>
    <row r="11" spans="1:43">
      <c r="C11" s="22">
        <v>5</v>
      </c>
      <c r="D11" s="23" t="s">
        <v>152</v>
      </c>
      <c r="F11" s="1" t="s">
        <v>113</v>
      </c>
      <c r="G11" s="1" t="s">
        <v>163</v>
      </c>
    </row>
    <row r="12" spans="1:43">
      <c r="C12" s="22">
        <v>5</v>
      </c>
      <c r="D12" s="23" t="s">
        <v>152</v>
      </c>
      <c r="F12" s="1" t="s">
        <v>113</v>
      </c>
      <c r="G12" s="1" t="s">
        <v>164</v>
      </c>
    </row>
    <row r="13" spans="1:43">
      <c r="C13" s="22">
        <v>5</v>
      </c>
      <c r="D13" s="23" t="s">
        <v>152</v>
      </c>
      <c r="F13" s="1" t="s">
        <v>113</v>
      </c>
      <c r="G13" s="1" t="s">
        <v>165</v>
      </c>
    </row>
    <row r="14" spans="1:43">
      <c r="C14" s="22">
        <v>5</v>
      </c>
      <c r="D14" s="23" t="s">
        <v>152</v>
      </c>
      <c r="F14" s="1" t="s">
        <v>113</v>
      </c>
      <c r="G14" s="1" t="s">
        <v>166</v>
      </c>
    </row>
    <row r="15" spans="1:43">
      <c r="C15" s="22">
        <v>5</v>
      </c>
      <c r="D15" s="23" t="s">
        <v>152</v>
      </c>
      <c r="F15" s="1" t="s">
        <v>113</v>
      </c>
      <c r="G15" s="1" t="s">
        <v>167</v>
      </c>
    </row>
    <row r="16" spans="1:43">
      <c r="C16" s="22">
        <v>5</v>
      </c>
      <c r="D16" s="23" t="s">
        <v>152</v>
      </c>
      <c r="F16" s="1" t="s">
        <v>113</v>
      </c>
      <c r="G16" s="1" t="s">
        <v>168</v>
      </c>
    </row>
    <row r="17" spans="3:7">
      <c r="C17" s="22">
        <v>5</v>
      </c>
      <c r="D17" s="23" t="s">
        <v>152</v>
      </c>
      <c r="F17" s="1" t="s">
        <v>113</v>
      </c>
      <c r="G17" s="1" t="s">
        <v>169</v>
      </c>
    </row>
    <row r="18" spans="3:7">
      <c r="C18" s="22">
        <v>5</v>
      </c>
      <c r="D18" s="23" t="s">
        <v>152</v>
      </c>
      <c r="F18" s="1" t="s">
        <v>113</v>
      </c>
      <c r="G18" s="1" t="s">
        <v>170</v>
      </c>
    </row>
    <row r="19" spans="3:7">
      <c r="C19" s="22">
        <v>5</v>
      </c>
      <c r="D19" s="23" t="s">
        <v>152</v>
      </c>
      <c r="F19" s="1" t="s">
        <v>114</v>
      </c>
      <c r="G19" s="1" t="s">
        <v>171</v>
      </c>
    </row>
    <row r="20" spans="3:7">
      <c r="C20" s="22">
        <v>5</v>
      </c>
      <c r="D20" s="23" t="s">
        <v>152</v>
      </c>
      <c r="F20" s="1" t="s">
        <v>114</v>
      </c>
      <c r="G20" s="1" t="s">
        <v>172</v>
      </c>
    </row>
    <row r="21" spans="3:7">
      <c r="C21" s="22">
        <v>5</v>
      </c>
      <c r="D21" s="23" t="s">
        <v>152</v>
      </c>
      <c r="F21" s="1" t="s">
        <v>115</v>
      </c>
      <c r="G21" s="1" t="s">
        <v>173</v>
      </c>
    </row>
    <row r="22" spans="3:7">
      <c r="C22" s="22">
        <v>5</v>
      </c>
      <c r="D22" s="23" t="s">
        <v>152</v>
      </c>
      <c r="F22" s="1" t="s">
        <v>115</v>
      </c>
      <c r="G22" s="1" t="s">
        <v>174</v>
      </c>
    </row>
    <row r="23" spans="3:7">
      <c r="C23" s="22">
        <v>5</v>
      </c>
      <c r="D23" s="23" t="s">
        <v>152</v>
      </c>
      <c r="F23" s="1" t="s">
        <v>116</v>
      </c>
      <c r="G23" s="1" t="s">
        <v>175</v>
      </c>
    </row>
    <row r="24" spans="3:7">
      <c r="C24" s="22">
        <v>5</v>
      </c>
      <c r="D24" s="23" t="s">
        <v>152</v>
      </c>
      <c r="F24" s="1" t="s">
        <v>116</v>
      </c>
      <c r="G24" s="1" t="s">
        <v>176</v>
      </c>
    </row>
    <row r="25" spans="3:7">
      <c r="C25" s="22">
        <v>5</v>
      </c>
      <c r="D25" s="23" t="s">
        <v>152</v>
      </c>
      <c r="F25" s="1" t="s">
        <v>117</v>
      </c>
      <c r="G25" s="1" t="s">
        <v>177</v>
      </c>
    </row>
    <row r="26" spans="3:7">
      <c r="C26" s="22">
        <v>5</v>
      </c>
      <c r="D26" s="23" t="s">
        <v>152</v>
      </c>
      <c r="F26" s="1" t="s">
        <v>117</v>
      </c>
      <c r="G26" s="1" t="s">
        <v>178</v>
      </c>
    </row>
    <row r="27" spans="3:7">
      <c r="C27" s="22">
        <v>5</v>
      </c>
      <c r="D27" s="23" t="s">
        <v>152</v>
      </c>
      <c r="F27" s="1" t="s">
        <v>118</v>
      </c>
      <c r="G27" s="1" t="s">
        <v>179</v>
      </c>
    </row>
    <row r="28" spans="3:7">
      <c r="C28" s="22">
        <v>5</v>
      </c>
      <c r="D28" s="23" t="s">
        <v>152</v>
      </c>
      <c r="F28" s="1" t="s">
        <v>118</v>
      </c>
      <c r="G28" s="1" t="s">
        <v>180</v>
      </c>
    </row>
    <row r="29" spans="3:7">
      <c r="C29" s="22">
        <v>5</v>
      </c>
      <c r="D29" s="23" t="s">
        <v>152</v>
      </c>
      <c r="F29" s="1" t="s">
        <v>119</v>
      </c>
      <c r="G29" s="1" t="s">
        <v>181</v>
      </c>
    </row>
    <row r="30" spans="3:7">
      <c r="C30" s="22">
        <v>5</v>
      </c>
      <c r="D30" s="23" t="s">
        <v>152</v>
      </c>
      <c r="F30" s="1" t="s">
        <v>119</v>
      </c>
      <c r="G30" s="1" t="s">
        <v>182</v>
      </c>
    </row>
    <row r="31" spans="3:7">
      <c r="C31" s="22">
        <v>5</v>
      </c>
      <c r="D31" s="23" t="s">
        <v>152</v>
      </c>
      <c r="F31" s="1" t="s">
        <v>120</v>
      </c>
      <c r="G31" s="1" t="s">
        <v>183</v>
      </c>
    </row>
    <row r="32" spans="3:7">
      <c r="C32" s="22">
        <v>5</v>
      </c>
      <c r="D32" s="23" t="s">
        <v>152</v>
      </c>
      <c r="F32" s="1" t="s">
        <v>120</v>
      </c>
      <c r="G32" s="1" t="s">
        <v>184</v>
      </c>
    </row>
    <row r="33" spans="3:7">
      <c r="C33" s="22">
        <v>5</v>
      </c>
      <c r="D33" s="23" t="s">
        <v>152</v>
      </c>
      <c r="F33" s="1" t="s">
        <v>121</v>
      </c>
      <c r="G33" s="1" t="s">
        <v>185</v>
      </c>
    </row>
    <row r="34" spans="3:7">
      <c r="C34" s="22">
        <v>5</v>
      </c>
      <c r="D34" s="23" t="s">
        <v>152</v>
      </c>
      <c r="F34" s="1" t="s">
        <v>121</v>
      </c>
      <c r="G34" s="1" t="s">
        <v>186</v>
      </c>
    </row>
    <row r="35" spans="3:7">
      <c r="C35" s="22">
        <v>5</v>
      </c>
      <c r="D35" s="23" t="s">
        <v>152</v>
      </c>
      <c r="F35" s="1" t="s">
        <v>122</v>
      </c>
      <c r="G35" s="1" t="s">
        <v>187</v>
      </c>
    </row>
    <row r="36" spans="3:7">
      <c r="C36" s="22">
        <v>5</v>
      </c>
      <c r="D36" s="23" t="s">
        <v>152</v>
      </c>
      <c r="F36" s="1" t="s">
        <v>122</v>
      </c>
      <c r="G36" s="1" t="s">
        <v>188</v>
      </c>
    </row>
    <row r="37" spans="3:7">
      <c r="C37" s="22">
        <v>5</v>
      </c>
      <c r="D37" s="23" t="s">
        <v>152</v>
      </c>
      <c r="F37" s="1" t="s">
        <v>122</v>
      </c>
      <c r="G37" s="1" t="s">
        <v>189</v>
      </c>
    </row>
    <row r="38" spans="3:7">
      <c r="C38" s="22">
        <v>5</v>
      </c>
      <c r="D38" s="23" t="s">
        <v>152</v>
      </c>
      <c r="F38" s="1" t="s">
        <v>122</v>
      </c>
      <c r="G38" s="1" t="s">
        <v>190</v>
      </c>
    </row>
    <row r="39" spans="3:7">
      <c r="C39" s="22">
        <v>5</v>
      </c>
      <c r="D39" s="23" t="s">
        <v>152</v>
      </c>
      <c r="F39" s="1" t="s">
        <v>122</v>
      </c>
      <c r="G39" s="1" t="s">
        <v>191</v>
      </c>
    </row>
    <row r="40" spans="3:7">
      <c r="C40" s="22">
        <v>5</v>
      </c>
      <c r="D40" s="23" t="s">
        <v>152</v>
      </c>
      <c r="F40" s="1" t="s">
        <v>122</v>
      </c>
      <c r="G40" s="1" t="s">
        <v>192</v>
      </c>
    </row>
    <row r="41" spans="3:7">
      <c r="C41" s="22">
        <v>5</v>
      </c>
      <c r="D41" s="23" t="s">
        <v>152</v>
      </c>
      <c r="F41" s="1" t="s">
        <v>122</v>
      </c>
      <c r="G41" s="1" t="s">
        <v>193</v>
      </c>
    </row>
    <row r="42" spans="3:7">
      <c r="C42" s="22">
        <v>5</v>
      </c>
      <c r="D42" s="23" t="s">
        <v>152</v>
      </c>
      <c r="F42" s="1" t="str">
        <f t="shared" ref="F42:F64" si="0">$F$5&amp;"  x  "&amp;F19</f>
        <v>MODE OF INSTRUCTION  x  ENGLISH_LEARNER</v>
      </c>
      <c r="G42" s="1" t="str">
        <f t="shared" ref="G42:G64" si="1">"Fully In-Person  x  "&amp;G19</f>
        <v>Fully In-Person  x  English Learners</v>
      </c>
    </row>
    <row r="43" spans="3:7">
      <c r="C43" s="22">
        <v>5</v>
      </c>
      <c r="D43" s="23" t="s">
        <v>152</v>
      </c>
      <c r="F43" s="1" t="str">
        <f t="shared" si="0"/>
        <v>MODE OF INSTRUCTION  x  ENGLISH_LEARNER</v>
      </c>
      <c r="G43" s="1" t="str">
        <f t="shared" si="1"/>
        <v>Fully In-Person  x  Not English Learners</v>
      </c>
    </row>
    <row r="44" spans="3:7">
      <c r="C44" s="22">
        <v>5</v>
      </c>
      <c r="D44" s="23" t="s">
        <v>152</v>
      </c>
      <c r="F44" s="1" t="str">
        <f t="shared" si="0"/>
        <v>MODE OF INSTRUCTION  x  HOMELESS</v>
      </c>
      <c r="G44" s="1" t="str">
        <f t="shared" si="1"/>
        <v>Fully In-Person  x  Homeless</v>
      </c>
    </row>
    <row r="45" spans="3:7">
      <c r="C45" s="22">
        <v>5</v>
      </c>
      <c r="D45" s="23" t="s">
        <v>152</v>
      </c>
      <c r="F45" s="1" t="str">
        <f t="shared" si="0"/>
        <v>MODE OF INSTRUCTION  x  HOMELESS</v>
      </c>
      <c r="G45" s="1" t="str">
        <f t="shared" si="1"/>
        <v>Fully In-Person  x  Not Homeless</v>
      </c>
    </row>
    <row r="46" spans="3:7">
      <c r="C46" s="22">
        <v>5</v>
      </c>
      <c r="D46" s="23" t="s">
        <v>152</v>
      </c>
      <c r="F46" s="1" t="str">
        <f t="shared" si="0"/>
        <v>MODE OF INSTRUCTION  x  MILITARY_CONNECTED</v>
      </c>
      <c r="G46" s="1" t="str">
        <f t="shared" si="1"/>
        <v>Fully In-Person  x  Military Connected</v>
      </c>
    </row>
    <row r="47" spans="3:7">
      <c r="C47" s="22">
        <v>5</v>
      </c>
      <c r="D47" s="23" t="s">
        <v>152</v>
      </c>
      <c r="F47" s="1" t="str">
        <f t="shared" si="0"/>
        <v>MODE OF INSTRUCTION  x  MILITARY_CONNECTED</v>
      </c>
      <c r="G47" s="1" t="str">
        <f t="shared" si="1"/>
        <v>Fully In-Person  x  Not Military Connected</v>
      </c>
    </row>
    <row r="48" spans="3:7">
      <c r="C48" s="22">
        <v>5</v>
      </c>
      <c r="D48" s="23" t="s">
        <v>152</v>
      </c>
      <c r="F48" s="1" t="str">
        <f t="shared" si="0"/>
        <v>MODE OF INSTRUCTION  x  MIGRANT</v>
      </c>
      <c r="G48" s="1" t="str">
        <f t="shared" si="1"/>
        <v>Fully In-Person  x  Migrant</v>
      </c>
    </row>
    <row r="49" spans="3:7">
      <c r="C49" s="22">
        <v>5</v>
      </c>
      <c r="D49" s="23" t="s">
        <v>152</v>
      </c>
      <c r="F49" s="1" t="str">
        <f t="shared" si="0"/>
        <v>MODE OF INSTRUCTION  x  MIGRANT</v>
      </c>
      <c r="G49" s="1" t="str">
        <f t="shared" si="1"/>
        <v>Fully In-Person  x  Not Migrant</v>
      </c>
    </row>
    <row r="50" spans="3:7">
      <c r="C50" s="22">
        <v>5</v>
      </c>
      <c r="D50" s="23" t="s">
        <v>152</v>
      </c>
      <c r="F50" s="1" t="str">
        <f t="shared" si="0"/>
        <v>MODE OF INSTRUCTION  x  FOSTER</v>
      </c>
      <c r="G50" s="1" t="str">
        <f t="shared" si="1"/>
        <v>Fully In-Person  x  Foster</v>
      </c>
    </row>
    <row r="51" spans="3:7">
      <c r="C51" s="22">
        <v>5</v>
      </c>
      <c r="D51" s="23" t="s">
        <v>152</v>
      </c>
      <c r="F51" s="1" t="str">
        <f t="shared" si="0"/>
        <v>MODE OF INSTRUCTION  x  FOSTER</v>
      </c>
      <c r="G51" s="1" t="str">
        <f t="shared" si="1"/>
        <v>Fully In-Person  x  Not Foster</v>
      </c>
    </row>
    <row r="52" spans="3:7">
      <c r="C52" s="22">
        <v>5</v>
      </c>
      <c r="D52" s="23" t="s">
        <v>152</v>
      </c>
      <c r="F52" s="1" t="str">
        <f t="shared" si="0"/>
        <v>MODE OF INSTRUCTION  x  ECONOMICALLY_DISADVANTAGED</v>
      </c>
      <c r="G52" s="1" t="str">
        <f t="shared" si="1"/>
        <v>Fully In-Person  x  Economically Disadvantaged</v>
      </c>
    </row>
    <row r="53" spans="3:7">
      <c r="C53" s="22">
        <v>5</v>
      </c>
      <c r="D53" s="23" t="s">
        <v>152</v>
      </c>
      <c r="F53" s="1" t="str">
        <f t="shared" si="0"/>
        <v>MODE OF INSTRUCTION  x  ECONOMICALLY_DISADVANTAGED</v>
      </c>
      <c r="G53" s="1" t="str">
        <f t="shared" si="1"/>
        <v>Fully In-Person  x  Not Economically Disadvantaged</v>
      </c>
    </row>
    <row r="54" spans="3:7">
      <c r="C54" s="22">
        <v>5</v>
      </c>
      <c r="D54" s="23" t="s">
        <v>152</v>
      </c>
      <c r="F54" s="1" t="str">
        <f t="shared" si="0"/>
        <v>MODE OF INSTRUCTION  x  GENDER</v>
      </c>
      <c r="G54" s="1" t="str">
        <f t="shared" si="1"/>
        <v>Fully In-Person  x  Male</v>
      </c>
    </row>
    <row r="55" spans="3:7">
      <c r="C55" s="22">
        <v>5</v>
      </c>
      <c r="D55" s="23" t="s">
        <v>152</v>
      </c>
      <c r="F55" s="1" t="str">
        <f t="shared" si="0"/>
        <v>MODE OF INSTRUCTION  x  GENDER</v>
      </c>
      <c r="G55" s="1" t="str">
        <f t="shared" si="1"/>
        <v>Fully In-Person  x  Female</v>
      </c>
    </row>
    <row r="56" spans="3:7">
      <c r="C56" s="22">
        <v>5</v>
      </c>
      <c r="D56" s="23" t="s">
        <v>152</v>
      </c>
      <c r="F56" s="1" t="str">
        <f t="shared" si="0"/>
        <v>MODE OF INSTRUCTION  x  SPECIAL EDUCATION</v>
      </c>
      <c r="G56" s="1" t="str">
        <f t="shared" si="1"/>
        <v>Fully In-Person  x  Special Education</v>
      </c>
    </row>
    <row r="57" spans="3:7">
      <c r="C57" s="22">
        <v>5</v>
      </c>
      <c r="D57" s="23" t="s">
        <v>152</v>
      </c>
      <c r="F57" s="1" t="str">
        <f t="shared" si="0"/>
        <v>MODE OF INSTRUCTION  x  SPECIAL EDUCATION</v>
      </c>
      <c r="G57" s="1" t="str">
        <f t="shared" si="1"/>
        <v>Fully In-Person  x  Not Special Education</v>
      </c>
    </row>
    <row r="58" spans="3:7">
      <c r="C58" s="22">
        <v>5</v>
      </c>
      <c r="D58" s="23" t="s">
        <v>152</v>
      </c>
      <c r="F58" s="1" t="str">
        <f t="shared" si="0"/>
        <v>MODE OF INSTRUCTION  x  RACE_ETHNICITY</v>
      </c>
      <c r="G58" s="1" t="str">
        <f t="shared" si="1"/>
        <v>Fully In-Person  x  White</v>
      </c>
    </row>
    <row r="59" spans="3:7">
      <c r="C59" s="22">
        <v>5</v>
      </c>
      <c r="D59" s="23" t="s">
        <v>152</v>
      </c>
      <c r="F59" s="1" t="str">
        <f t="shared" si="0"/>
        <v>MODE OF INSTRUCTION  x  RACE_ETHNICITY</v>
      </c>
      <c r="G59" s="1" t="str">
        <f t="shared" si="1"/>
        <v>Fully In-Person  x  African-American or Black</v>
      </c>
    </row>
    <row r="60" spans="3:7">
      <c r="C60" s="22">
        <v>5</v>
      </c>
      <c r="D60" s="23" t="s">
        <v>152</v>
      </c>
      <c r="F60" s="1" t="str">
        <f t="shared" si="0"/>
        <v>MODE OF INSTRUCTION  x  RACE_ETHNICITY</v>
      </c>
      <c r="G60" s="1" t="str">
        <f t="shared" si="1"/>
        <v>Fully In-Person  x  American Indian or Alaska Native</v>
      </c>
    </row>
    <row r="61" spans="3:7">
      <c r="C61" s="22">
        <v>5</v>
      </c>
      <c r="D61" s="23" t="s">
        <v>152</v>
      </c>
      <c r="F61" s="1" t="str">
        <f t="shared" si="0"/>
        <v>MODE OF INSTRUCTION  x  RACE_ETHNICITY</v>
      </c>
      <c r="G61" s="1" t="str">
        <f t="shared" si="1"/>
        <v>Fully In-Person  x  Asian</v>
      </c>
    </row>
    <row r="62" spans="3:7">
      <c r="C62" s="22">
        <v>5</v>
      </c>
      <c r="D62" s="23" t="s">
        <v>152</v>
      </c>
      <c r="F62" s="1" t="str">
        <f t="shared" si="0"/>
        <v>MODE OF INSTRUCTION  x  RACE_ETHNICITY</v>
      </c>
      <c r="G62" s="1" t="str">
        <f t="shared" si="1"/>
        <v>Fully In-Person  x  Hispanic or Latino</v>
      </c>
    </row>
    <row r="63" spans="3:7">
      <c r="C63" s="22">
        <v>5</v>
      </c>
      <c r="D63" s="23" t="s">
        <v>152</v>
      </c>
      <c r="F63" s="1" t="str">
        <f t="shared" si="0"/>
        <v>MODE OF INSTRUCTION  x  RACE_ETHNICITY</v>
      </c>
      <c r="G63" s="1" t="str">
        <f t="shared" si="1"/>
        <v>Fully In-Person  x  Native Hawaiian or Pacific Islander</v>
      </c>
    </row>
    <row r="64" spans="3:7">
      <c r="C64" s="22">
        <v>5</v>
      </c>
      <c r="D64" s="23" t="s">
        <v>152</v>
      </c>
      <c r="F64" s="1" t="str">
        <f t="shared" si="0"/>
        <v>MODE OF INSTRUCTION  x  RACE_ETHNICITY</v>
      </c>
      <c r="G64" s="1" t="str">
        <f t="shared" si="1"/>
        <v>Fully In-Person  x  Two or more races</v>
      </c>
    </row>
    <row r="65" spans="3:7">
      <c r="C65" s="22">
        <v>5</v>
      </c>
      <c r="D65" s="23" t="s">
        <v>152</v>
      </c>
      <c r="F65" s="1" t="s">
        <v>194</v>
      </c>
      <c r="G65" s="1" t="str">
        <f t="shared" ref="G65:G87" si="2">"Hybrid  x  "&amp;G19</f>
        <v>Hybrid  x  English Learners</v>
      </c>
    </row>
    <row r="66" spans="3:7">
      <c r="C66" s="22">
        <v>5</v>
      </c>
      <c r="D66" s="23" t="s">
        <v>152</v>
      </c>
      <c r="F66" s="1" t="s">
        <v>194</v>
      </c>
      <c r="G66" s="1" t="str">
        <f t="shared" si="2"/>
        <v>Hybrid  x  Not English Learners</v>
      </c>
    </row>
    <row r="67" spans="3:7">
      <c r="C67" s="22">
        <v>5</v>
      </c>
      <c r="D67" s="23" t="s">
        <v>152</v>
      </c>
      <c r="F67" s="1" t="s">
        <v>195</v>
      </c>
      <c r="G67" s="1" t="str">
        <f t="shared" si="2"/>
        <v>Hybrid  x  Homeless</v>
      </c>
    </row>
    <row r="68" spans="3:7">
      <c r="C68" s="22">
        <v>5</v>
      </c>
      <c r="D68" s="23" t="s">
        <v>152</v>
      </c>
      <c r="F68" s="1" t="s">
        <v>195</v>
      </c>
      <c r="G68" s="1" t="str">
        <f t="shared" si="2"/>
        <v>Hybrid  x  Not Homeless</v>
      </c>
    </row>
    <row r="69" spans="3:7">
      <c r="C69" s="22">
        <v>5</v>
      </c>
      <c r="D69" s="23" t="s">
        <v>152</v>
      </c>
      <c r="F69" s="1" t="s">
        <v>196</v>
      </c>
      <c r="G69" s="1" t="str">
        <f t="shared" si="2"/>
        <v>Hybrid  x  Military Connected</v>
      </c>
    </row>
    <row r="70" spans="3:7">
      <c r="C70" s="22">
        <v>5</v>
      </c>
      <c r="D70" s="23" t="s">
        <v>152</v>
      </c>
      <c r="F70" s="1" t="s">
        <v>196</v>
      </c>
      <c r="G70" s="1" t="str">
        <f t="shared" si="2"/>
        <v>Hybrid  x  Not Military Connected</v>
      </c>
    </row>
    <row r="71" spans="3:7">
      <c r="C71" s="22">
        <v>5</v>
      </c>
      <c r="D71" s="23" t="s">
        <v>152</v>
      </c>
      <c r="F71" s="1" t="s">
        <v>197</v>
      </c>
      <c r="G71" s="1" t="str">
        <f t="shared" si="2"/>
        <v>Hybrid  x  Migrant</v>
      </c>
    </row>
    <row r="72" spans="3:7">
      <c r="C72" s="22">
        <v>5</v>
      </c>
      <c r="D72" s="23" t="s">
        <v>152</v>
      </c>
      <c r="F72" s="1" t="s">
        <v>197</v>
      </c>
      <c r="G72" s="1" t="str">
        <f t="shared" si="2"/>
        <v>Hybrid  x  Not Migrant</v>
      </c>
    </row>
    <row r="73" spans="3:7">
      <c r="C73" s="22">
        <v>5</v>
      </c>
      <c r="D73" s="23" t="s">
        <v>152</v>
      </c>
      <c r="F73" s="1" t="s">
        <v>198</v>
      </c>
      <c r="G73" s="1" t="str">
        <f t="shared" si="2"/>
        <v>Hybrid  x  Foster</v>
      </c>
    </row>
    <row r="74" spans="3:7">
      <c r="C74" s="22">
        <v>5</v>
      </c>
      <c r="D74" s="23" t="s">
        <v>152</v>
      </c>
      <c r="F74" s="1" t="s">
        <v>198</v>
      </c>
      <c r="G74" s="1" t="str">
        <f t="shared" si="2"/>
        <v>Hybrid  x  Not Foster</v>
      </c>
    </row>
    <row r="75" spans="3:7">
      <c r="C75" s="22">
        <v>5</v>
      </c>
      <c r="D75" s="23" t="s">
        <v>152</v>
      </c>
      <c r="F75" s="1" t="s">
        <v>199</v>
      </c>
      <c r="G75" s="1" t="str">
        <f t="shared" si="2"/>
        <v>Hybrid  x  Economically Disadvantaged</v>
      </c>
    </row>
    <row r="76" spans="3:7">
      <c r="C76" s="22">
        <v>5</v>
      </c>
      <c r="D76" s="23" t="s">
        <v>152</v>
      </c>
      <c r="F76" s="1" t="s">
        <v>199</v>
      </c>
      <c r="G76" s="1" t="str">
        <f t="shared" si="2"/>
        <v>Hybrid  x  Not Economically Disadvantaged</v>
      </c>
    </row>
    <row r="77" spans="3:7">
      <c r="C77" s="22">
        <v>5</v>
      </c>
      <c r="D77" s="23" t="s">
        <v>152</v>
      </c>
      <c r="F77" s="1" t="s">
        <v>200</v>
      </c>
      <c r="G77" s="1" t="str">
        <f t="shared" si="2"/>
        <v>Hybrid  x  Male</v>
      </c>
    </row>
    <row r="78" spans="3:7">
      <c r="C78" s="22">
        <v>5</v>
      </c>
      <c r="D78" s="23" t="s">
        <v>152</v>
      </c>
      <c r="F78" s="1" t="s">
        <v>200</v>
      </c>
      <c r="G78" s="1" t="str">
        <f t="shared" si="2"/>
        <v>Hybrid  x  Female</v>
      </c>
    </row>
    <row r="79" spans="3:7">
      <c r="C79" s="22">
        <v>5</v>
      </c>
      <c r="D79" s="23" t="s">
        <v>152</v>
      </c>
      <c r="F79" s="1" t="s">
        <v>201</v>
      </c>
      <c r="G79" s="1" t="str">
        <f t="shared" si="2"/>
        <v>Hybrid  x  Special Education</v>
      </c>
    </row>
    <row r="80" spans="3:7">
      <c r="C80" s="22">
        <v>5</v>
      </c>
      <c r="D80" s="23" t="s">
        <v>152</v>
      </c>
      <c r="F80" s="1" t="s">
        <v>201</v>
      </c>
      <c r="G80" s="1" t="str">
        <f t="shared" si="2"/>
        <v>Hybrid  x  Not Special Education</v>
      </c>
    </row>
    <row r="81" spans="3:7">
      <c r="C81" s="22">
        <v>5</v>
      </c>
      <c r="D81" s="23" t="s">
        <v>152</v>
      </c>
      <c r="F81" s="1" t="s">
        <v>202</v>
      </c>
      <c r="G81" s="1" t="str">
        <f t="shared" si="2"/>
        <v>Hybrid  x  White</v>
      </c>
    </row>
    <row r="82" spans="3:7">
      <c r="C82" s="22">
        <v>5</v>
      </c>
      <c r="D82" s="23" t="s">
        <v>152</v>
      </c>
      <c r="F82" s="1" t="s">
        <v>202</v>
      </c>
      <c r="G82" s="1" t="str">
        <f t="shared" si="2"/>
        <v>Hybrid  x  African-American or Black</v>
      </c>
    </row>
    <row r="83" spans="3:7">
      <c r="C83" s="22">
        <v>5</v>
      </c>
      <c r="D83" s="23" t="s">
        <v>152</v>
      </c>
      <c r="F83" s="1" t="s">
        <v>202</v>
      </c>
      <c r="G83" s="1" t="str">
        <f t="shared" si="2"/>
        <v>Hybrid  x  American Indian or Alaska Native</v>
      </c>
    </row>
    <row r="84" spans="3:7">
      <c r="C84" s="22">
        <v>5</v>
      </c>
      <c r="D84" s="23" t="s">
        <v>152</v>
      </c>
      <c r="F84" s="1" t="s">
        <v>202</v>
      </c>
      <c r="G84" s="1" t="str">
        <f t="shared" si="2"/>
        <v>Hybrid  x  Asian</v>
      </c>
    </row>
    <row r="85" spans="3:7">
      <c r="C85" s="22">
        <v>5</v>
      </c>
      <c r="D85" s="23" t="s">
        <v>152</v>
      </c>
      <c r="F85" s="1" t="s">
        <v>202</v>
      </c>
      <c r="G85" s="1" t="str">
        <f t="shared" si="2"/>
        <v>Hybrid  x  Hispanic or Latino</v>
      </c>
    </row>
    <row r="86" spans="3:7">
      <c r="C86" s="22">
        <v>5</v>
      </c>
      <c r="D86" s="23" t="s">
        <v>152</v>
      </c>
      <c r="F86" s="1" t="s">
        <v>202</v>
      </c>
      <c r="G86" s="1" t="str">
        <f t="shared" si="2"/>
        <v>Hybrid  x  Native Hawaiian or Pacific Islander</v>
      </c>
    </row>
    <row r="87" spans="3:7">
      <c r="C87" s="22">
        <v>5</v>
      </c>
      <c r="D87" s="23" t="s">
        <v>152</v>
      </c>
      <c r="F87" s="1" t="s">
        <v>202</v>
      </c>
      <c r="G87" s="1" t="str">
        <f t="shared" si="2"/>
        <v>Hybrid  x  Two or more races</v>
      </c>
    </row>
    <row r="88" spans="3:7">
      <c r="C88" s="22">
        <v>5</v>
      </c>
      <c r="D88" s="23" t="s">
        <v>152</v>
      </c>
      <c r="F88" s="1" t="s">
        <v>194</v>
      </c>
      <c r="G88" s="1" t="str">
        <f t="shared" ref="G88:G110" si="3">"Fully Remote  x  "&amp;G19</f>
        <v>Fully Remote  x  English Learners</v>
      </c>
    </row>
    <row r="89" spans="3:7">
      <c r="C89" s="22">
        <v>5</v>
      </c>
      <c r="D89" s="23" t="s">
        <v>152</v>
      </c>
      <c r="F89" s="1" t="s">
        <v>194</v>
      </c>
      <c r="G89" s="1" t="str">
        <f t="shared" si="3"/>
        <v>Fully Remote  x  Not English Learners</v>
      </c>
    </row>
    <row r="90" spans="3:7">
      <c r="C90" s="22">
        <v>5</v>
      </c>
      <c r="D90" s="23" t="s">
        <v>152</v>
      </c>
      <c r="F90" s="1" t="s">
        <v>195</v>
      </c>
      <c r="G90" s="1" t="str">
        <f t="shared" si="3"/>
        <v>Fully Remote  x  Homeless</v>
      </c>
    </row>
    <row r="91" spans="3:7">
      <c r="C91" s="22">
        <v>5</v>
      </c>
      <c r="D91" s="23" t="s">
        <v>152</v>
      </c>
      <c r="F91" s="1" t="s">
        <v>195</v>
      </c>
      <c r="G91" s="1" t="str">
        <f t="shared" si="3"/>
        <v>Fully Remote  x  Not Homeless</v>
      </c>
    </row>
    <row r="92" spans="3:7">
      <c r="C92" s="22">
        <v>5</v>
      </c>
      <c r="D92" s="23" t="s">
        <v>152</v>
      </c>
      <c r="F92" s="1" t="s">
        <v>196</v>
      </c>
      <c r="G92" s="1" t="str">
        <f t="shared" si="3"/>
        <v>Fully Remote  x  Military Connected</v>
      </c>
    </row>
    <row r="93" spans="3:7">
      <c r="C93" s="22">
        <v>5</v>
      </c>
      <c r="D93" s="23" t="s">
        <v>152</v>
      </c>
      <c r="F93" s="1" t="s">
        <v>196</v>
      </c>
      <c r="G93" s="1" t="str">
        <f t="shared" si="3"/>
        <v>Fully Remote  x  Not Military Connected</v>
      </c>
    </row>
    <row r="94" spans="3:7">
      <c r="C94" s="22">
        <v>5</v>
      </c>
      <c r="D94" s="23" t="s">
        <v>152</v>
      </c>
      <c r="F94" s="1" t="s">
        <v>197</v>
      </c>
      <c r="G94" s="1" t="str">
        <f t="shared" si="3"/>
        <v>Fully Remote  x  Migrant</v>
      </c>
    </row>
    <row r="95" spans="3:7">
      <c r="C95" s="22">
        <v>5</v>
      </c>
      <c r="D95" s="23" t="s">
        <v>152</v>
      </c>
      <c r="F95" s="1" t="s">
        <v>197</v>
      </c>
      <c r="G95" s="1" t="str">
        <f t="shared" si="3"/>
        <v>Fully Remote  x  Not Migrant</v>
      </c>
    </row>
    <row r="96" spans="3:7">
      <c r="C96" s="22">
        <v>5</v>
      </c>
      <c r="D96" s="23" t="s">
        <v>152</v>
      </c>
      <c r="F96" s="1" t="s">
        <v>198</v>
      </c>
      <c r="G96" s="1" t="str">
        <f t="shared" si="3"/>
        <v>Fully Remote  x  Foster</v>
      </c>
    </row>
    <row r="97" spans="3:7">
      <c r="C97" s="22">
        <v>5</v>
      </c>
      <c r="D97" s="23" t="s">
        <v>152</v>
      </c>
      <c r="F97" s="1" t="s">
        <v>198</v>
      </c>
      <c r="G97" s="1" t="str">
        <f t="shared" si="3"/>
        <v>Fully Remote  x  Not Foster</v>
      </c>
    </row>
    <row r="98" spans="3:7">
      <c r="C98" s="22">
        <v>5</v>
      </c>
      <c r="D98" s="23" t="s">
        <v>152</v>
      </c>
      <c r="F98" s="1" t="s">
        <v>199</v>
      </c>
      <c r="G98" s="1" t="str">
        <f t="shared" si="3"/>
        <v>Fully Remote  x  Economically Disadvantaged</v>
      </c>
    </row>
    <row r="99" spans="3:7">
      <c r="C99" s="22">
        <v>5</v>
      </c>
      <c r="D99" s="23" t="s">
        <v>152</v>
      </c>
      <c r="F99" s="1" t="s">
        <v>199</v>
      </c>
      <c r="G99" s="1" t="str">
        <f t="shared" si="3"/>
        <v>Fully Remote  x  Not Economically Disadvantaged</v>
      </c>
    </row>
    <row r="100" spans="3:7">
      <c r="C100" s="22">
        <v>5</v>
      </c>
      <c r="D100" s="23" t="s">
        <v>152</v>
      </c>
      <c r="F100" s="1" t="s">
        <v>200</v>
      </c>
      <c r="G100" s="1" t="str">
        <f t="shared" si="3"/>
        <v>Fully Remote  x  Male</v>
      </c>
    </row>
    <row r="101" spans="3:7">
      <c r="C101" s="22">
        <v>5</v>
      </c>
      <c r="D101" s="23" t="s">
        <v>152</v>
      </c>
      <c r="F101" s="1" t="s">
        <v>200</v>
      </c>
      <c r="G101" s="1" t="str">
        <f t="shared" si="3"/>
        <v>Fully Remote  x  Female</v>
      </c>
    </row>
    <row r="102" spans="3:7">
      <c r="C102" s="22">
        <v>5</v>
      </c>
      <c r="D102" s="23" t="s">
        <v>152</v>
      </c>
      <c r="F102" s="1" t="s">
        <v>201</v>
      </c>
      <c r="G102" s="1" t="str">
        <f t="shared" si="3"/>
        <v>Fully Remote  x  Special Education</v>
      </c>
    </row>
    <row r="103" spans="3:7">
      <c r="C103" s="22">
        <v>5</v>
      </c>
      <c r="D103" s="23" t="s">
        <v>152</v>
      </c>
      <c r="F103" s="1" t="s">
        <v>201</v>
      </c>
      <c r="G103" s="1" t="str">
        <f t="shared" si="3"/>
        <v>Fully Remote  x  Not Special Education</v>
      </c>
    </row>
    <row r="104" spans="3:7">
      <c r="C104" s="22">
        <v>5</v>
      </c>
      <c r="D104" s="23" t="s">
        <v>152</v>
      </c>
      <c r="F104" s="1" t="s">
        <v>202</v>
      </c>
      <c r="G104" s="1" t="str">
        <f t="shared" si="3"/>
        <v>Fully Remote  x  White</v>
      </c>
    </row>
    <row r="105" spans="3:7">
      <c r="C105" s="22">
        <v>5</v>
      </c>
      <c r="D105" s="23" t="s">
        <v>152</v>
      </c>
      <c r="F105" s="1" t="s">
        <v>202</v>
      </c>
      <c r="G105" s="1" t="str">
        <f t="shared" si="3"/>
        <v>Fully Remote  x  African-American or Black</v>
      </c>
    </row>
    <row r="106" spans="3:7">
      <c r="C106" s="22">
        <v>5</v>
      </c>
      <c r="D106" s="23" t="s">
        <v>152</v>
      </c>
      <c r="F106" s="1" t="s">
        <v>202</v>
      </c>
      <c r="G106" s="1" t="str">
        <f t="shared" si="3"/>
        <v>Fully Remote  x  American Indian or Alaska Native</v>
      </c>
    </row>
    <row r="107" spans="3:7">
      <c r="C107" s="22">
        <v>5</v>
      </c>
      <c r="D107" s="23" t="s">
        <v>152</v>
      </c>
      <c r="F107" s="1" t="s">
        <v>202</v>
      </c>
      <c r="G107" s="1" t="str">
        <f t="shared" si="3"/>
        <v>Fully Remote  x  Asian</v>
      </c>
    </row>
    <row r="108" spans="3:7">
      <c r="C108" s="22">
        <v>5</v>
      </c>
      <c r="D108" s="23" t="s">
        <v>152</v>
      </c>
      <c r="F108" s="1" t="s">
        <v>202</v>
      </c>
      <c r="G108" s="1" t="str">
        <f t="shared" si="3"/>
        <v>Fully Remote  x  Hispanic or Latino</v>
      </c>
    </row>
    <row r="109" spans="3:7">
      <c r="C109" s="22">
        <v>5</v>
      </c>
      <c r="D109" s="23" t="s">
        <v>152</v>
      </c>
      <c r="F109" s="1" t="s">
        <v>202</v>
      </c>
      <c r="G109" s="1" t="str">
        <f t="shared" si="3"/>
        <v>Fully Remote  x  Native Hawaiian or Pacific Islander</v>
      </c>
    </row>
    <row r="110" spans="3:7">
      <c r="C110" s="22">
        <v>5</v>
      </c>
      <c r="D110" s="23" t="s">
        <v>152</v>
      </c>
      <c r="F110" s="1" t="s">
        <v>202</v>
      </c>
      <c r="G110" s="1" t="str">
        <f t="shared" si="3"/>
        <v>Fully Remote  x  Two or more races</v>
      </c>
    </row>
    <row r="111" spans="3:7">
      <c r="C111" s="22">
        <v>5</v>
      </c>
      <c r="D111" s="23" t="s">
        <v>152</v>
      </c>
      <c r="F111" s="1" t="s">
        <v>124</v>
      </c>
      <c r="G111" s="1" t="s">
        <v>203</v>
      </c>
    </row>
    <row r="112" spans="3:7">
      <c r="C112" s="22">
        <v>5</v>
      </c>
      <c r="D112" s="23" t="s">
        <v>152</v>
      </c>
      <c r="F112" s="1" t="s">
        <v>124</v>
      </c>
      <c r="G112" s="1" t="s">
        <v>204</v>
      </c>
    </row>
    <row r="113" spans="3:7">
      <c r="C113" s="22">
        <v>5</v>
      </c>
      <c r="D113" s="23" t="s">
        <v>152</v>
      </c>
      <c r="F113" s="1" t="s">
        <v>124</v>
      </c>
      <c r="G113" s="1" t="s">
        <v>205</v>
      </c>
    </row>
    <row r="114" spans="3:7">
      <c r="C114" s="22">
        <v>5</v>
      </c>
      <c r="D114" s="23" t="s">
        <v>152</v>
      </c>
      <c r="F114" s="1" t="s">
        <v>124</v>
      </c>
      <c r="G114" s="1" t="s">
        <v>206</v>
      </c>
    </row>
    <row r="115" spans="3:7">
      <c r="C115" s="22">
        <v>5</v>
      </c>
      <c r="D115" s="23" t="s">
        <v>152</v>
      </c>
      <c r="F115" s="1" t="s">
        <v>124</v>
      </c>
      <c r="G115" s="1" t="s">
        <v>207</v>
      </c>
    </row>
    <row r="116" spans="3:7">
      <c r="C116" s="22">
        <v>5</v>
      </c>
      <c r="D116" s="23" t="s">
        <v>152</v>
      </c>
      <c r="F116" s="1" t="s">
        <v>124</v>
      </c>
      <c r="G116" s="1" t="s">
        <v>208</v>
      </c>
    </row>
    <row r="117" spans="3:7">
      <c r="C117" s="22">
        <v>5</v>
      </c>
      <c r="D117" s="23" t="s">
        <v>152</v>
      </c>
      <c r="F117" s="1" t="s">
        <v>124</v>
      </c>
      <c r="G117" s="1" t="s">
        <v>209</v>
      </c>
    </row>
    <row r="118" spans="3:7">
      <c r="C118" s="22">
        <v>5</v>
      </c>
      <c r="D118" s="23" t="s">
        <v>152</v>
      </c>
      <c r="F118" s="1" t="s">
        <v>124</v>
      </c>
      <c r="G118" s="1" t="s">
        <v>210</v>
      </c>
    </row>
    <row r="119" spans="3:7">
      <c r="C119" s="22">
        <v>5</v>
      </c>
      <c r="D119" s="23" t="s">
        <v>152</v>
      </c>
      <c r="F119" s="1" t="s">
        <v>124</v>
      </c>
      <c r="G119" s="1" t="s">
        <v>211</v>
      </c>
    </row>
    <row r="120" spans="3:7">
      <c r="C120" s="22">
        <v>5</v>
      </c>
      <c r="D120" s="23" t="s">
        <v>152</v>
      </c>
      <c r="F120" s="1" t="s">
        <v>124</v>
      </c>
      <c r="G120" s="1" t="s">
        <v>212</v>
      </c>
    </row>
    <row r="121" spans="3:7">
      <c r="C121" s="22">
        <v>5</v>
      </c>
      <c r="D121" s="23" t="s">
        <v>152</v>
      </c>
      <c r="F121" s="1" t="s">
        <v>124</v>
      </c>
      <c r="G121" s="1" t="s">
        <v>213</v>
      </c>
    </row>
    <row r="122" spans="3:7">
      <c r="C122" s="22">
        <v>5</v>
      </c>
      <c r="D122" s="23" t="s">
        <v>152</v>
      </c>
      <c r="F122" s="1" t="s">
        <v>124</v>
      </c>
      <c r="G122" s="1" t="s">
        <v>214</v>
      </c>
    </row>
    <row r="123" spans="3:7">
      <c r="C123" s="22">
        <v>5</v>
      </c>
      <c r="D123" s="23" t="s">
        <v>152</v>
      </c>
      <c r="F123" s="1" t="s">
        <v>124</v>
      </c>
      <c r="G123" s="1" t="s">
        <v>215</v>
      </c>
    </row>
    <row r="124" spans="3:7">
      <c r="C124" s="22">
        <v>5</v>
      </c>
      <c r="D124" s="23" t="s">
        <v>152</v>
      </c>
      <c r="F124" s="1" t="s">
        <v>124</v>
      </c>
      <c r="G124" s="1" t="s">
        <v>216</v>
      </c>
    </row>
    <row r="125" spans="3:7">
      <c r="C125" s="22">
        <v>5</v>
      </c>
      <c r="D125" s="23" t="s">
        <v>152</v>
      </c>
      <c r="F125" s="1" t="s">
        <v>125</v>
      </c>
      <c r="G125" s="1" t="s">
        <v>217</v>
      </c>
    </row>
    <row r="126" spans="3:7">
      <c r="C126" s="22">
        <v>5</v>
      </c>
      <c r="D126" s="23" t="s">
        <v>152</v>
      </c>
      <c r="F126" s="1" t="s">
        <v>125</v>
      </c>
      <c r="G126" s="1" t="s">
        <v>218</v>
      </c>
    </row>
    <row r="127" spans="3:7">
      <c r="C127" s="22">
        <v>5</v>
      </c>
      <c r="D127" s="23" t="s">
        <v>152</v>
      </c>
      <c r="F127" s="1" t="s">
        <v>125</v>
      </c>
      <c r="G127" s="1" t="s">
        <v>219</v>
      </c>
    </row>
    <row r="128" spans="3:7">
      <c r="C128" s="22">
        <v>5</v>
      </c>
      <c r="D128" s="23" t="s">
        <v>152</v>
      </c>
      <c r="F128" s="1" t="s">
        <v>125</v>
      </c>
      <c r="G128" s="1" t="s">
        <v>220</v>
      </c>
    </row>
    <row r="129" spans="3:7">
      <c r="C129" s="22">
        <v>5</v>
      </c>
      <c r="D129" s="23" t="s">
        <v>152</v>
      </c>
      <c r="F129" s="1" t="s">
        <v>126</v>
      </c>
      <c r="G129" s="1" t="s">
        <v>221</v>
      </c>
    </row>
    <row r="130" spans="3:7">
      <c r="C130" s="22">
        <v>5</v>
      </c>
      <c r="D130" s="23" t="s">
        <v>152</v>
      </c>
      <c r="F130" s="1" t="s">
        <v>126</v>
      </c>
      <c r="G130" s="1" t="s">
        <v>222</v>
      </c>
    </row>
    <row r="131" spans="3:7">
      <c r="C131" s="22">
        <v>5</v>
      </c>
      <c r="D131" s="23" t="s">
        <v>152</v>
      </c>
      <c r="F131" s="1" t="s">
        <v>126</v>
      </c>
      <c r="G131" s="5" t="s">
        <v>223</v>
      </c>
    </row>
    <row r="132" spans="3:7">
      <c r="C132" s="22">
        <v>5</v>
      </c>
      <c r="D132" s="23" t="s">
        <v>152</v>
      </c>
      <c r="F132" s="1" t="s">
        <v>126</v>
      </c>
      <c r="G132" s="1" t="s">
        <v>224</v>
      </c>
    </row>
    <row r="133" spans="3:7">
      <c r="C133" s="22">
        <v>5</v>
      </c>
      <c r="D133" s="23" t="s">
        <v>152</v>
      </c>
      <c r="F133" s="1" t="s">
        <v>127</v>
      </c>
      <c r="G133" s="1" t="s">
        <v>225</v>
      </c>
    </row>
    <row r="134" spans="3:7">
      <c r="C134" s="22">
        <v>5</v>
      </c>
      <c r="D134" s="23" t="s">
        <v>152</v>
      </c>
      <c r="F134" s="1" t="s">
        <v>127</v>
      </c>
      <c r="G134" s="1" t="s">
        <v>226</v>
      </c>
    </row>
    <row r="135" spans="3:7">
      <c r="C135" s="22">
        <v>5</v>
      </c>
      <c r="D135" s="23" t="s">
        <v>152</v>
      </c>
      <c r="F135" s="1" t="s">
        <v>127</v>
      </c>
      <c r="G135" s="1" t="s">
        <v>227</v>
      </c>
    </row>
    <row r="136" spans="3:7">
      <c r="C136" s="22">
        <v>5</v>
      </c>
      <c r="D136" s="23" t="s">
        <v>152</v>
      </c>
      <c r="F136" s="1" t="s">
        <v>127</v>
      </c>
      <c r="G136" s="1" t="s">
        <v>228</v>
      </c>
    </row>
    <row r="137" spans="3:7">
      <c r="C137" s="22">
        <v>5</v>
      </c>
      <c r="D137" s="23" t="s">
        <v>152</v>
      </c>
      <c r="F137" s="1" t="s">
        <v>127</v>
      </c>
      <c r="G137" s="1" t="s">
        <v>229</v>
      </c>
    </row>
    <row r="138" spans="3:7">
      <c r="C138" s="22">
        <v>5</v>
      </c>
      <c r="D138" s="23" t="s">
        <v>152</v>
      </c>
      <c r="F138" s="1" t="s">
        <v>127</v>
      </c>
      <c r="G138" s="1" t="s">
        <v>230</v>
      </c>
    </row>
    <row r="139" spans="3:7">
      <c r="C139" s="22">
        <v>5</v>
      </c>
      <c r="D139" s="23" t="s">
        <v>152</v>
      </c>
      <c r="F139" s="1" t="s">
        <v>127</v>
      </c>
      <c r="G139" s="1" t="s">
        <v>231</v>
      </c>
    </row>
    <row r="140" spans="3:7">
      <c r="C140" s="22">
        <v>5</v>
      </c>
      <c r="D140" s="23" t="s">
        <v>152</v>
      </c>
      <c r="F140" s="1" t="s">
        <v>127</v>
      </c>
      <c r="G140" s="1" t="s">
        <v>232</v>
      </c>
    </row>
    <row r="141" spans="3:7">
      <c r="C141" s="22">
        <v>5</v>
      </c>
      <c r="D141" s="23" t="s">
        <v>152</v>
      </c>
      <c r="F141" s="1" t="s">
        <v>127</v>
      </c>
      <c r="G141" s="1" t="s">
        <v>233</v>
      </c>
    </row>
    <row r="142" spans="3:7">
      <c r="C142" s="22">
        <v>5</v>
      </c>
      <c r="D142" s="23" t="s">
        <v>152</v>
      </c>
      <c r="F142" s="1" t="s">
        <v>127</v>
      </c>
      <c r="G142" s="1" t="s">
        <v>234</v>
      </c>
    </row>
    <row r="143" spans="3:7">
      <c r="C143" s="22">
        <v>5</v>
      </c>
      <c r="D143" s="23" t="s">
        <v>152</v>
      </c>
      <c r="F143" s="1" t="s">
        <v>127</v>
      </c>
      <c r="G143" s="1" t="s">
        <v>235</v>
      </c>
    </row>
    <row r="144" spans="3:7">
      <c r="C144" s="22">
        <v>5</v>
      </c>
      <c r="D144" s="23" t="s">
        <v>152</v>
      </c>
      <c r="F144" s="1" t="s">
        <v>127</v>
      </c>
      <c r="G144" s="1" t="s">
        <v>236</v>
      </c>
    </row>
    <row r="145" spans="3:7">
      <c r="C145" s="22">
        <v>5</v>
      </c>
      <c r="D145" s="23" t="s">
        <v>152</v>
      </c>
      <c r="F145" s="1" t="s">
        <v>127</v>
      </c>
      <c r="G145" s="1" t="s">
        <v>237</v>
      </c>
    </row>
    <row r="146" spans="3:7">
      <c r="C146" s="22">
        <v>5</v>
      </c>
      <c r="D146" s="23" t="s">
        <v>152</v>
      </c>
      <c r="F146" s="1" t="s">
        <v>127</v>
      </c>
      <c r="G146" s="1" t="s">
        <v>238</v>
      </c>
    </row>
    <row r="147" spans="3:7">
      <c r="C147" s="22">
        <v>5</v>
      </c>
      <c r="D147" s="23" t="s">
        <v>152</v>
      </c>
      <c r="F147" s="1" t="s">
        <v>128</v>
      </c>
      <c r="G147" s="1" t="s">
        <v>239</v>
      </c>
    </row>
    <row r="148" spans="3:7">
      <c r="C148" s="22">
        <v>5</v>
      </c>
      <c r="D148" s="23" t="s">
        <v>152</v>
      </c>
      <c r="F148" s="1" t="s">
        <v>128</v>
      </c>
      <c r="G148" s="1" t="s">
        <v>240</v>
      </c>
    </row>
    <row r="149" spans="3:7">
      <c r="C149" s="22">
        <v>5</v>
      </c>
      <c r="D149" s="23" t="s">
        <v>152</v>
      </c>
      <c r="F149" s="1" t="s">
        <v>128</v>
      </c>
      <c r="G149" s="1" t="s">
        <v>241</v>
      </c>
    </row>
    <row r="150" spans="3:7">
      <c r="C150" s="22">
        <v>5</v>
      </c>
      <c r="D150" s="23" t="s">
        <v>152</v>
      </c>
      <c r="F150" s="1" t="s">
        <v>128</v>
      </c>
      <c r="G150" s="1" t="s">
        <v>242</v>
      </c>
    </row>
    <row r="151" spans="3:7">
      <c r="C151" s="22">
        <v>5</v>
      </c>
      <c r="D151" s="23" t="s">
        <v>152</v>
      </c>
      <c r="F151" s="1" t="s">
        <v>128</v>
      </c>
      <c r="G151" s="1" t="s">
        <v>243</v>
      </c>
    </row>
    <row r="152" spans="3:7">
      <c r="C152" s="22">
        <v>5</v>
      </c>
      <c r="D152" s="23" t="s">
        <v>152</v>
      </c>
      <c r="F152" s="1" t="s">
        <v>128</v>
      </c>
      <c r="G152" s="1" t="s">
        <v>244</v>
      </c>
    </row>
    <row r="153" spans="3:7">
      <c r="C153" s="22">
        <v>5</v>
      </c>
      <c r="D153" s="23" t="s">
        <v>152</v>
      </c>
      <c r="F153" s="1" t="s">
        <v>128</v>
      </c>
      <c r="G153" s="1" t="s">
        <v>245</v>
      </c>
    </row>
    <row r="154" spans="3:7">
      <c r="C154" s="22">
        <v>5</v>
      </c>
      <c r="D154" s="23" t="s">
        <v>152</v>
      </c>
      <c r="F154" s="1" t="s">
        <v>128</v>
      </c>
      <c r="G154" s="1" t="s">
        <v>246</v>
      </c>
    </row>
    <row r="155" spans="3:7">
      <c r="C155" s="22">
        <v>5</v>
      </c>
      <c r="D155" s="23" t="s">
        <v>152</v>
      </c>
      <c r="F155" s="1" t="s">
        <v>128</v>
      </c>
      <c r="G155" s="1" t="s">
        <v>247</v>
      </c>
    </row>
    <row r="156" spans="3:7">
      <c r="C156" s="22">
        <v>5</v>
      </c>
      <c r="D156" s="23" t="s">
        <v>152</v>
      </c>
      <c r="F156" s="1" t="s">
        <v>128</v>
      </c>
      <c r="G156" s="1" t="s">
        <v>248</v>
      </c>
    </row>
    <row r="157" spans="3:7">
      <c r="C157" s="22">
        <v>5</v>
      </c>
      <c r="D157" s="23" t="s">
        <v>152</v>
      </c>
      <c r="F157" s="1" t="s">
        <v>128</v>
      </c>
      <c r="G157" s="1" t="s">
        <v>249</v>
      </c>
    </row>
    <row r="158" spans="3:7">
      <c r="C158" s="22">
        <v>5</v>
      </c>
      <c r="D158" s="23" t="s">
        <v>152</v>
      </c>
      <c r="F158" s="1" t="s">
        <v>128</v>
      </c>
      <c r="G158" s="1" t="s">
        <v>250</v>
      </c>
    </row>
    <row r="159" spans="3:7">
      <c r="C159" s="22">
        <v>5</v>
      </c>
      <c r="D159" s="23" t="s">
        <v>152</v>
      </c>
      <c r="F159" s="1" t="s">
        <v>128</v>
      </c>
      <c r="G159" s="1" t="s">
        <v>251</v>
      </c>
    </row>
    <row r="160" spans="3:7">
      <c r="C160" s="22">
        <v>5</v>
      </c>
      <c r="D160" s="23" t="s">
        <v>152</v>
      </c>
      <c r="F160" s="1" t="s">
        <v>128</v>
      </c>
      <c r="G160" s="1" t="s">
        <v>252</v>
      </c>
    </row>
    <row r="161" spans="3:7">
      <c r="C161" s="22">
        <v>5</v>
      </c>
      <c r="D161" s="23" t="s">
        <v>152</v>
      </c>
      <c r="F161" s="1" t="s">
        <v>129</v>
      </c>
      <c r="G161" s="1" t="s">
        <v>253</v>
      </c>
    </row>
    <row r="162" spans="3:7">
      <c r="C162" s="22">
        <v>5</v>
      </c>
      <c r="D162" s="23" t="s">
        <v>152</v>
      </c>
      <c r="F162" s="1" t="s">
        <v>129</v>
      </c>
      <c r="G162" s="1" t="s">
        <v>254</v>
      </c>
    </row>
    <row r="163" spans="3:7">
      <c r="C163" s="22">
        <v>5</v>
      </c>
      <c r="D163" s="23" t="s">
        <v>152</v>
      </c>
      <c r="F163" s="1" t="s">
        <v>129</v>
      </c>
      <c r="G163" s="1" t="s">
        <v>255</v>
      </c>
    </row>
    <row r="164" spans="3:7">
      <c r="C164" s="22">
        <v>5</v>
      </c>
      <c r="D164" s="23" t="s">
        <v>152</v>
      </c>
      <c r="F164" s="1" t="s">
        <v>129</v>
      </c>
      <c r="G164" s="1" t="s">
        <v>256</v>
      </c>
    </row>
    <row r="165" spans="3:7">
      <c r="C165" s="22">
        <v>5</v>
      </c>
      <c r="D165" s="23" t="s">
        <v>152</v>
      </c>
      <c r="F165" s="1" t="s">
        <v>131</v>
      </c>
      <c r="G165" s="1" t="s">
        <v>257</v>
      </c>
    </row>
    <row r="166" spans="3:7">
      <c r="C166" s="22">
        <v>5</v>
      </c>
      <c r="D166" s="23" t="s">
        <v>152</v>
      </c>
      <c r="F166" s="1" t="s">
        <v>131</v>
      </c>
      <c r="G166" s="1" t="s">
        <v>258</v>
      </c>
    </row>
    <row r="167" spans="3:7">
      <c r="C167" s="22">
        <v>5</v>
      </c>
      <c r="D167" s="23" t="s">
        <v>152</v>
      </c>
      <c r="F167" s="1" t="s">
        <v>131</v>
      </c>
      <c r="G167" s="1" t="s">
        <v>259</v>
      </c>
    </row>
    <row r="168" spans="3:7">
      <c r="C168" s="22">
        <v>5</v>
      </c>
      <c r="D168" s="23" t="s">
        <v>152</v>
      </c>
      <c r="F168" s="1" t="s">
        <v>131</v>
      </c>
      <c r="G168" s="1" t="s">
        <v>260</v>
      </c>
    </row>
    <row r="169" spans="3:7">
      <c r="C169" s="22">
        <v>5</v>
      </c>
      <c r="D169" s="23" t="s">
        <v>152</v>
      </c>
      <c r="F169" s="1" t="s">
        <v>131</v>
      </c>
      <c r="G169" s="1" t="s">
        <v>261</v>
      </c>
    </row>
    <row r="170" spans="3:7">
      <c r="C170" s="22">
        <v>5</v>
      </c>
      <c r="D170" s="23" t="s">
        <v>152</v>
      </c>
      <c r="F170" s="1" t="s">
        <v>131</v>
      </c>
      <c r="G170" s="1" t="s">
        <v>262</v>
      </c>
    </row>
    <row r="171" spans="3:7">
      <c r="C171" s="22">
        <v>5</v>
      </c>
      <c r="D171" s="23" t="s">
        <v>152</v>
      </c>
      <c r="F171" s="1" t="s">
        <v>131</v>
      </c>
      <c r="G171" s="1" t="s">
        <v>263</v>
      </c>
    </row>
    <row r="172" spans="3:7">
      <c r="C172" s="22">
        <v>5</v>
      </c>
      <c r="D172" s="23" t="s">
        <v>152</v>
      </c>
      <c r="F172" s="1" t="s">
        <v>131</v>
      </c>
      <c r="G172" s="1" t="s">
        <v>264</v>
      </c>
    </row>
    <row r="173" spans="3:7">
      <c r="C173" s="22">
        <v>5</v>
      </c>
      <c r="D173" s="23" t="s">
        <v>152</v>
      </c>
      <c r="F173" s="1" t="s">
        <v>131</v>
      </c>
      <c r="G173" s="1" t="s">
        <v>265</v>
      </c>
    </row>
    <row r="174" spans="3:7">
      <c r="C174" s="22">
        <v>5</v>
      </c>
      <c r="D174" s="23" t="s">
        <v>152</v>
      </c>
      <c r="F174" s="1" t="s">
        <v>131</v>
      </c>
      <c r="G174" s="1" t="s">
        <v>266</v>
      </c>
    </row>
    <row r="175" spans="3:7">
      <c r="C175" s="22">
        <v>5</v>
      </c>
      <c r="D175" s="23" t="s">
        <v>152</v>
      </c>
      <c r="F175" s="1" t="s">
        <v>131</v>
      </c>
      <c r="G175" s="1" t="s">
        <v>267</v>
      </c>
    </row>
    <row r="176" spans="3:7">
      <c r="C176" s="22">
        <v>5</v>
      </c>
      <c r="D176" s="23" t="s">
        <v>152</v>
      </c>
      <c r="F176" s="1" t="s">
        <v>131</v>
      </c>
      <c r="G176" s="1" t="s">
        <v>268</v>
      </c>
    </row>
    <row r="177" spans="3:7">
      <c r="C177" s="22">
        <v>5</v>
      </c>
      <c r="D177" s="23" t="s">
        <v>152</v>
      </c>
      <c r="F177" s="1" t="s">
        <v>131</v>
      </c>
      <c r="G177" s="1" t="s">
        <v>269</v>
      </c>
    </row>
    <row r="178" spans="3:7">
      <c r="C178" s="22">
        <v>5</v>
      </c>
      <c r="D178" s="23" t="s">
        <v>152</v>
      </c>
      <c r="F178" s="1" t="s">
        <v>131</v>
      </c>
      <c r="G178" s="1" t="s">
        <v>270</v>
      </c>
    </row>
    <row r="179" spans="3:7">
      <c r="C179" s="22">
        <v>5</v>
      </c>
      <c r="D179" s="23" t="s">
        <v>152</v>
      </c>
      <c r="F179" s="1" t="s">
        <v>131</v>
      </c>
      <c r="G179" s="1" t="s">
        <v>271</v>
      </c>
    </row>
    <row r="180" spans="3:7">
      <c r="C180" s="22">
        <v>5</v>
      </c>
      <c r="D180" s="23" t="s">
        <v>152</v>
      </c>
      <c r="F180" s="1" t="s">
        <v>131</v>
      </c>
      <c r="G180" s="1" t="s">
        <v>272</v>
      </c>
    </row>
    <row r="181" spans="3:7">
      <c r="C181" s="22">
        <v>5</v>
      </c>
      <c r="D181" s="23" t="s">
        <v>152</v>
      </c>
      <c r="F181" s="1" t="s">
        <v>131</v>
      </c>
      <c r="G181" s="1" t="s">
        <v>273</v>
      </c>
    </row>
    <row r="182" spans="3:7">
      <c r="C182" s="22">
        <v>5</v>
      </c>
      <c r="D182" s="23" t="s">
        <v>152</v>
      </c>
      <c r="F182" s="1" t="s">
        <v>131</v>
      </c>
      <c r="G182" s="1" t="s">
        <v>274</v>
      </c>
    </row>
    <row r="183" spans="3:7">
      <c r="C183" s="22">
        <v>5</v>
      </c>
      <c r="D183" s="23" t="s">
        <v>152</v>
      </c>
      <c r="F183" s="1" t="s">
        <v>131</v>
      </c>
      <c r="G183" s="1" t="s">
        <v>275</v>
      </c>
    </row>
    <row r="184" spans="3:7">
      <c r="C184" s="22">
        <v>5</v>
      </c>
      <c r="D184" s="23" t="s">
        <v>152</v>
      </c>
      <c r="F184" s="1" t="s">
        <v>131</v>
      </c>
      <c r="G184" s="1" t="s">
        <v>276</v>
      </c>
    </row>
    <row r="185" spans="3:7">
      <c r="C185" s="22">
        <v>5</v>
      </c>
      <c r="D185" s="23" t="s">
        <v>152</v>
      </c>
      <c r="F185" s="1" t="s">
        <v>131</v>
      </c>
      <c r="G185" s="1" t="s">
        <v>277</v>
      </c>
    </row>
    <row r="186" spans="3:7">
      <c r="C186" s="22">
        <v>5</v>
      </c>
      <c r="D186" s="23" t="s">
        <v>152</v>
      </c>
      <c r="F186" s="1" t="s">
        <v>131</v>
      </c>
      <c r="G186" s="1" t="s">
        <v>278</v>
      </c>
    </row>
    <row r="187" spans="3:7">
      <c r="C187" s="22">
        <v>5</v>
      </c>
      <c r="D187" s="23" t="s">
        <v>152</v>
      </c>
      <c r="F187" s="1" t="s">
        <v>131</v>
      </c>
      <c r="G187" s="1" t="s">
        <v>279</v>
      </c>
    </row>
    <row r="188" spans="3:7">
      <c r="C188" s="22">
        <v>5</v>
      </c>
      <c r="D188" s="23" t="s">
        <v>152</v>
      </c>
      <c r="F188" s="1" t="s">
        <v>131</v>
      </c>
      <c r="G188" s="1" t="s">
        <v>280</v>
      </c>
    </row>
    <row r="189" spans="3:7">
      <c r="C189" s="22">
        <v>5</v>
      </c>
      <c r="D189" s="23" t="s">
        <v>152</v>
      </c>
      <c r="F189" s="1" t="s">
        <v>131</v>
      </c>
      <c r="G189" s="1" t="s">
        <v>281</v>
      </c>
    </row>
    <row r="190" spans="3:7">
      <c r="C190" s="22">
        <v>5</v>
      </c>
      <c r="D190" s="23" t="s">
        <v>152</v>
      </c>
      <c r="F190" s="1" t="s">
        <v>131</v>
      </c>
      <c r="G190" s="1" t="s">
        <v>282</v>
      </c>
    </row>
    <row r="191" spans="3:7">
      <c r="C191" s="22">
        <v>5</v>
      </c>
      <c r="D191" s="23" t="s">
        <v>152</v>
      </c>
      <c r="F191" s="1" t="s">
        <v>131</v>
      </c>
      <c r="G191" s="1" t="s">
        <v>283</v>
      </c>
    </row>
    <row r="192" spans="3:7">
      <c r="C192" s="22">
        <v>5</v>
      </c>
      <c r="D192" s="23" t="s">
        <v>152</v>
      </c>
      <c r="F192" s="1" t="s">
        <v>131</v>
      </c>
      <c r="G192" s="1" t="s">
        <v>284</v>
      </c>
    </row>
    <row r="193" spans="3:7">
      <c r="C193" s="22">
        <v>5</v>
      </c>
      <c r="D193" s="23" t="s">
        <v>152</v>
      </c>
      <c r="F193" s="1" t="s">
        <v>132</v>
      </c>
      <c r="G193" s="1" t="s">
        <v>285</v>
      </c>
    </row>
    <row r="194" spans="3:7">
      <c r="C194" s="22">
        <v>5</v>
      </c>
      <c r="D194" s="23" t="s">
        <v>152</v>
      </c>
      <c r="F194" s="1" t="s">
        <v>132</v>
      </c>
      <c r="G194" s="1" t="s">
        <v>286</v>
      </c>
    </row>
    <row r="195" spans="3:7">
      <c r="C195" s="22">
        <v>5</v>
      </c>
      <c r="D195" s="23" t="s">
        <v>152</v>
      </c>
      <c r="F195" s="1" t="s">
        <v>132</v>
      </c>
      <c r="G195" s="1" t="s">
        <v>287</v>
      </c>
    </row>
    <row r="196" spans="3:7">
      <c r="C196" s="22">
        <v>5</v>
      </c>
      <c r="D196" s="23" t="s">
        <v>152</v>
      </c>
      <c r="F196" s="1" t="s">
        <v>132</v>
      </c>
      <c r="G196" s="1" t="s">
        <v>288</v>
      </c>
    </row>
    <row r="197" spans="3:7">
      <c r="C197" s="22">
        <v>5</v>
      </c>
      <c r="D197" s="23" t="s">
        <v>152</v>
      </c>
      <c r="F197" s="1" t="s">
        <v>132</v>
      </c>
      <c r="G197" s="1" t="s">
        <v>289</v>
      </c>
    </row>
    <row r="198" spans="3:7">
      <c r="C198" s="22">
        <v>5</v>
      </c>
      <c r="D198" s="23" t="s">
        <v>152</v>
      </c>
      <c r="F198" s="1" t="s">
        <v>132</v>
      </c>
      <c r="G198" s="1" t="s">
        <v>290</v>
      </c>
    </row>
    <row r="199" spans="3:7">
      <c r="C199" s="22">
        <v>5</v>
      </c>
      <c r="D199" s="23" t="s">
        <v>152</v>
      </c>
      <c r="F199" s="1" t="s">
        <v>132</v>
      </c>
      <c r="G199" s="1" t="s">
        <v>291</v>
      </c>
    </row>
    <row r="200" spans="3:7">
      <c r="C200" s="22">
        <v>5</v>
      </c>
      <c r="D200" s="23" t="s">
        <v>152</v>
      </c>
      <c r="F200" s="1" t="s">
        <v>132</v>
      </c>
      <c r="G200" s="1" t="s">
        <v>292</v>
      </c>
    </row>
    <row r="201" spans="3:7">
      <c r="C201" s="22">
        <v>5</v>
      </c>
      <c r="D201" s="23" t="s">
        <v>152</v>
      </c>
      <c r="F201" s="1" t="s">
        <v>133</v>
      </c>
      <c r="G201" s="1" t="s">
        <v>293</v>
      </c>
    </row>
    <row r="202" spans="3:7">
      <c r="C202" s="22">
        <v>5</v>
      </c>
      <c r="D202" s="23" t="s">
        <v>152</v>
      </c>
      <c r="F202" s="1" t="s">
        <v>133</v>
      </c>
      <c r="G202" s="1" t="s">
        <v>294</v>
      </c>
    </row>
    <row r="203" spans="3:7">
      <c r="C203" s="22">
        <v>5</v>
      </c>
      <c r="D203" s="23" t="s">
        <v>152</v>
      </c>
      <c r="F203" s="1" t="s">
        <v>133</v>
      </c>
      <c r="G203" s="1" t="s">
        <v>295</v>
      </c>
    </row>
    <row r="204" spans="3:7">
      <c r="C204" s="22">
        <v>5</v>
      </c>
      <c r="D204" s="23" t="s">
        <v>152</v>
      </c>
      <c r="F204" s="1" t="s">
        <v>133</v>
      </c>
      <c r="G204" s="1" t="s">
        <v>296</v>
      </c>
    </row>
    <row r="205" spans="3:7">
      <c r="C205" s="22">
        <v>5</v>
      </c>
      <c r="D205" s="23" t="s">
        <v>152</v>
      </c>
      <c r="F205" s="1" t="s">
        <v>133</v>
      </c>
      <c r="G205" s="1" t="s">
        <v>297</v>
      </c>
    </row>
    <row r="206" spans="3:7">
      <c r="C206" s="22">
        <v>5</v>
      </c>
      <c r="D206" s="23" t="s">
        <v>152</v>
      </c>
      <c r="F206" s="1" t="s">
        <v>133</v>
      </c>
      <c r="G206" s="1" t="s">
        <v>298</v>
      </c>
    </row>
    <row r="207" spans="3:7">
      <c r="C207" s="22">
        <v>5</v>
      </c>
      <c r="D207" s="23" t="s">
        <v>152</v>
      </c>
      <c r="F207" s="1" t="s">
        <v>133</v>
      </c>
      <c r="G207" s="1" t="s">
        <v>299</v>
      </c>
    </row>
    <row r="208" spans="3:7">
      <c r="C208" s="22">
        <v>5</v>
      </c>
      <c r="D208" s="23" t="s">
        <v>152</v>
      </c>
      <c r="F208" s="1" t="s">
        <v>133</v>
      </c>
      <c r="G208" s="1" t="s">
        <v>300</v>
      </c>
    </row>
    <row r="209" spans="3:7">
      <c r="C209" s="22">
        <v>5</v>
      </c>
      <c r="D209" s="23" t="s">
        <v>152</v>
      </c>
      <c r="F209" s="1" t="s">
        <v>133</v>
      </c>
      <c r="G209" s="1" t="s">
        <v>301</v>
      </c>
    </row>
    <row r="210" spans="3:7">
      <c r="C210" s="22">
        <v>5</v>
      </c>
      <c r="D210" s="23" t="s">
        <v>152</v>
      </c>
      <c r="F210" s="1" t="s">
        <v>133</v>
      </c>
      <c r="G210" s="1" t="s">
        <v>302</v>
      </c>
    </row>
    <row r="211" spans="3:7">
      <c r="C211" s="22">
        <v>5</v>
      </c>
      <c r="D211" s="23" t="s">
        <v>152</v>
      </c>
      <c r="F211" s="1" t="s">
        <v>133</v>
      </c>
      <c r="G211" s="1" t="s">
        <v>303</v>
      </c>
    </row>
    <row r="212" spans="3:7">
      <c r="C212" s="22">
        <v>5</v>
      </c>
      <c r="D212" s="23" t="s">
        <v>152</v>
      </c>
      <c r="F212" s="1" t="s">
        <v>133</v>
      </c>
      <c r="G212" s="1" t="s">
        <v>304</v>
      </c>
    </row>
    <row r="213" spans="3:7">
      <c r="C213" s="22">
        <v>5</v>
      </c>
      <c r="D213" s="23" t="s">
        <v>152</v>
      </c>
      <c r="F213" s="1" t="s">
        <v>133</v>
      </c>
      <c r="G213" s="1" t="s">
        <v>305</v>
      </c>
    </row>
    <row r="214" spans="3:7">
      <c r="C214" s="22">
        <v>5</v>
      </c>
      <c r="D214" s="23" t="s">
        <v>152</v>
      </c>
      <c r="F214" s="1" t="s">
        <v>133</v>
      </c>
      <c r="G214" s="1" t="s">
        <v>306</v>
      </c>
    </row>
    <row r="215" spans="3:7">
      <c r="C215" s="22">
        <v>5</v>
      </c>
      <c r="D215" s="23" t="s">
        <v>152</v>
      </c>
      <c r="F215" s="1" t="s">
        <v>133</v>
      </c>
      <c r="G215" s="1" t="s">
        <v>307</v>
      </c>
    </row>
    <row r="216" spans="3:7">
      <c r="C216" s="22">
        <v>5</v>
      </c>
      <c r="D216" s="23" t="s">
        <v>152</v>
      </c>
      <c r="F216" s="1" t="s">
        <v>133</v>
      </c>
      <c r="G216" s="1" t="s">
        <v>308</v>
      </c>
    </row>
    <row r="217" spans="3:7">
      <c r="C217" s="22">
        <v>5</v>
      </c>
      <c r="D217" s="23" t="s">
        <v>152</v>
      </c>
      <c r="F217" s="1" t="s">
        <v>133</v>
      </c>
      <c r="G217" s="1" t="s">
        <v>309</v>
      </c>
    </row>
    <row r="218" spans="3:7">
      <c r="C218" s="22">
        <v>5</v>
      </c>
      <c r="D218" s="23" t="s">
        <v>152</v>
      </c>
      <c r="F218" s="1" t="s">
        <v>133</v>
      </c>
      <c r="G218" s="1" t="s">
        <v>310</v>
      </c>
    </row>
    <row r="219" spans="3:7">
      <c r="C219" s="22">
        <v>5</v>
      </c>
      <c r="D219" s="23" t="s">
        <v>152</v>
      </c>
      <c r="F219" s="1" t="s">
        <v>133</v>
      </c>
      <c r="G219" s="1" t="s">
        <v>311</v>
      </c>
    </row>
    <row r="220" spans="3:7">
      <c r="C220" s="22">
        <v>5</v>
      </c>
      <c r="D220" s="23" t="s">
        <v>152</v>
      </c>
      <c r="F220" s="1" t="s">
        <v>133</v>
      </c>
      <c r="G220" s="1" t="s">
        <v>312</v>
      </c>
    </row>
    <row r="221" spans="3:7">
      <c r="C221" s="22">
        <v>5</v>
      </c>
      <c r="D221" s="23" t="s">
        <v>152</v>
      </c>
      <c r="F221" s="1" t="s">
        <v>133</v>
      </c>
      <c r="G221" s="1" t="s">
        <v>313</v>
      </c>
    </row>
    <row r="222" spans="3:7">
      <c r="C222" s="22">
        <v>5</v>
      </c>
      <c r="D222" s="23" t="s">
        <v>152</v>
      </c>
      <c r="F222" s="1" t="s">
        <v>133</v>
      </c>
      <c r="G222" s="1" t="s">
        <v>314</v>
      </c>
    </row>
    <row r="223" spans="3:7">
      <c r="C223" s="22">
        <v>5</v>
      </c>
      <c r="D223" s="23" t="s">
        <v>152</v>
      </c>
      <c r="F223" s="1" t="s">
        <v>133</v>
      </c>
      <c r="G223" s="1" t="s">
        <v>315</v>
      </c>
    </row>
    <row r="224" spans="3:7">
      <c r="C224" s="22">
        <v>5</v>
      </c>
      <c r="D224" s="23" t="s">
        <v>152</v>
      </c>
      <c r="F224" s="1" t="s">
        <v>133</v>
      </c>
      <c r="G224" s="1" t="s">
        <v>316</v>
      </c>
    </row>
    <row r="225" spans="3:7">
      <c r="C225" s="22">
        <v>5</v>
      </c>
      <c r="D225" s="23" t="s">
        <v>152</v>
      </c>
      <c r="F225" s="1" t="s">
        <v>133</v>
      </c>
      <c r="G225" s="1" t="s">
        <v>317</v>
      </c>
    </row>
    <row r="226" spans="3:7">
      <c r="C226" s="22">
        <v>5</v>
      </c>
      <c r="D226" s="23" t="s">
        <v>152</v>
      </c>
      <c r="F226" s="1" t="s">
        <v>133</v>
      </c>
      <c r="G226" s="1" t="s">
        <v>318</v>
      </c>
    </row>
    <row r="227" spans="3:7">
      <c r="C227" s="22">
        <v>5</v>
      </c>
      <c r="D227" s="23" t="s">
        <v>152</v>
      </c>
      <c r="F227" s="1" t="s">
        <v>133</v>
      </c>
      <c r="G227" s="1" t="s">
        <v>319</v>
      </c>
    </row>
    <row r="228" spans="3:7">
      <c r="C228" s="22">
        <v>5</v>
      </c>
      <c r="D228" s="23" t="s">
        <v>152</v>
      </c>
      <c r="F228" s="1" t="s">
        <v>133</v>
      </c>
      <c r="G228" s="1" t="s">
        <v>320</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6CC03-2444-B743-866D-BC873AFE262D}">
  <dimension ref="A1:AQ228"/>
  <sheetViews>
    <sheetView workbookViewId="0">
      <selection activeCell="A65" sqref="A65:XFD77"/>
    </sheetView>
  </sheetViews>
  <sheetFormatPr defaultColWidth="10.875" defaultRowHeight="14.1"/>
  <cols>
    <col min="1" max="1" width="28.5" style="23" customWidth="1"/>
    <col min="2" max="2" width="8.375" style="23" customWidth="1"/>
    <col min="3" max="3" width="7.375" style="22" customWidth="1"/>
    <col min="4" max="4" width="8.375" style="23" customWidth="1"/>
    <col min="5" max="5" width="12.875" style="24" customWidth="1"/>
    <col min="6" max="6" width="75" style="1" customWidth="1"/>
    <col min="7" max="7" width="79.875" style="1" customWidth="1"/>
    <col min="8" max="8" width="10.875" style="27" customWidth="1"/>
    <col min="9" max="9" width="10.875" style="23"/>
    <col min="10" max="10" width="12.875" style="23" customWidth="1"/>
    <col min="11" max="11" width="19.875" style="23" customWidth="1"/>
    <col min="12" max="12" width="10.875" style="23"/>
    <col min="13" max="13" width="15.875" style="23" customWidth="1"/>
    <col min="14" max="14" width="16.875" style="27" customWidth="1"/>
    <col min="15" max="15" width="10.875" style="23"/>
    <col min="16" max="16" width="12.875" style="23" customWidth="1"/>
    <col min="17" max="17" width="19.875" style="23" customWidth="1"/>
    <col min="18" max="18" width="10.875" style="23"/>
    <col min="19" max="19" width="15.875" style="23" customWidth="1"/>
    <col min="20" max="20" width="10.875" style="23"/>
    <col min="21" max="21" width="12.875" style="23" customWidth="1"/>
    <col min="22" max="22" width="19.875" style="23" customWidth="1"/>
    <col min="23" max="23" width="10.875" style="23"/>
    <col min="24" max="24" width="15.875" style="24" customWidth="1"/>
    <col min="25" max="16384" width="10.875" style="1"/>
  </cols>
  <sheetData>
    <row r="1" spans="1:43" s="2" customFormat="1" ht="56.1">
      <c r="A1" s="28" t="s">
        <v>138</v>
      </c>
      <c r="B1" s="26" t="s">
        <v>139</v>
      </c>
      <c r="C1" s="20" t="s">
        <v>140</v>
      </c>
      <c r="D1" s="21" t="s">
        <v>141</v>
      </c>
      <c r="E1" s="25" t="s">
        <v>142</v>
      </c>
      <c r="F1" s="28" t="s">
        <v>143</v>
      </c>
      <c r="G1" s="28" t="s">
        <v>144</v>
      </c>
      <c r="H1" s="39" t="s">
        <v>145</v>
      </c>
      <c r="I1" s="33" t="s">
        <v>146</v>
      </c>
      <c r="J1" s="33" t="s">
        <v>147</v>
      </c>
      <c r="K1" s="33" t="s">
        <v>148</v>
      </c>
      <c r="L1" s="34" t="s">
        <v>149</v>
      </c>
      <c r="M1" s="34" t="s">
        <v>150</v>
      </c>
      <c r="N1" s="38" t="s">
        <v>321</v>
      </c>
      <c r="O1" s="36" t="s">
        <v>322</v>
      </c>
      <c r="P1" s="36" t="s">
        <v>323</v>
      </c>
      <c r="Q1" s="36" t="s">
        <v>324</v>
      </c>
      <c r="R1" s="35" t="s">
        <v>325</v>
      </c>
      <c r="S1" s="37" t="s">
        <v>326</v>
      </c>
      <c r="T1" s="36" t="s">
        <v>146</v>
      </c>
      <c r="U1" s="36" t="s">
        <v>147</v>
      </c>
      <c r="V1" s="36" t="s">
        <v>148</v>
      </c>
      <c r="W1" s="35" t="s">
        <v>149</v>
      </c>
      <c r="X1" s="40" t="s">
        <v>150</v>
      </c>
      <c r="Y1" s="19"/>
      <c r="Z1" s="19"/>
      <c r="AA1" s="19"/>
      <c r="AB1" s="19"/>
      <c r="AC1" s="19"/>
      <c r="AD1" s="19"/>
      <c r="AE1" s="19"/>
      <c r="AF1" s="19"/>
      <c r="AG1" s="19"/>
      <c r="AH1" s="19"/>
      <c r="AI1" s="19"/>
      <c r="AJ1" s="19"/>
      <c r="AK1" s="19"/>
      <c r="AL1" s="19"/>
      <c r="AM1" s="19"/>
      <c r="AN1" s="19"/>
      <c r="AO1" s="19"/>
      <c r="AP1" s="19"/>
      <c r="AQ1" s="19"/>
    </row>
    <row r="2" spans="1:43">
      <c r="C2" s="22">
        <v>6</v>
      </c>
      <c r="D2" s="23" t="s">
        <v>152</v>
      </c>
      <c r="F2" s="1" t="s">
        <v>153</v>
      </c>
      <c r="G2" s="1" t="s">
        <v>154</v>
      </c>
    </row>
    <row r="3" spans="1:43">
      <c r="C3" s="22">
        <v>6</v>
      </c>
      <c r="D3" s="23" t="s">
        <v>152</v>
      </c>
      <c r="F3" s="1" t="s">
        <v>112</v>
      </c>
      <c r="G3" s="1" t="s">
        <v>155</v>
      </c>
    </row>
    <row r="4" spans="1:43">
      <c r="C4" s="22">
        <v>6</v>
      </c>
      <c r="D4" s="23" t="s">
        <v>152</v>
      </c>
      <c r="F4" s="1" t="s">
        <v>112</v>
      </c>
      <c r="G4" s="1" t="s">
        <v>156</v>
      </c>
    </row>
    <row r="5" spans="1:43">
      <c r="C5" s="22">
        <v>6</v>
      </c>
      <c r="D5" s="23" t="s">
        <v>152</v>
      </c>
      <c r="F5" s="1" t="s">
        <v>112</v>
      </c>
      <c r="G5" s="1" t="s">
        <v>157</v>
      </c>
    </row>
    <row r="6" spans="1:43">
      <c r="C6" s="22">
        <v>6</v>
      </c>
      <c r="D6" s="23" t="s">
        <v>152</v>
      </c>
      <c r="F6" s="1" t="s">
        <v>113</v>
      </c>
      <c r="G6" s="1" t="s">
        <v>158</v>
      </c>
    </row>
    <row r="7" spans="1:43">
      <c r="C7" s="22">
        <v>6</v>
      </c>
      <c r="D7" s="23" t="s">
        <v>152</v>
      </c>
      <c r="F7" s="1" t="s">
        <v>113</v>
      </c>
      <c r="G7" s="1" t="s">
        <v>159</v>
      </c>
    </row>
    <row r="8" spans="1:43">
      <c r="C8" s="22">
        <v>6</v>
      </c>
      <c r="D8" s="23" t="s">
        <v>152</v>
      </c>
      <c r="F8" s="1" t="s">
        <v>113</v>
      </c>
      <c r="G8" s="1" t="s">
        <v>160</v>
      </c>
    </row>
    <row r="9" spans="1:43">
      <c r="C9" s="22">
        <v>6</v>
      </c>
      <c r="D9" s="23" t="s">
        <v>152</v>
      </c>
      <c r="F9" s="1" t="s">
        <v>113</v>
      </c>
      <c r="G9" s="1" t="s">
        <v>161</v>
      </c>
    </row>
    <row r="10" spans="1:43">
      <c r="C10" s="22">
        <v>6</v>
      </c>
      <c r="D10" s="23" t="s">
        <v>152</v>
      </c>
      <c r="F10" s="1" t="s">
        <v>113</v>
      </c>
      <c r="G10" s="1" t="s">
        <v>162</v>
      </c>
    </row>
    <row r="11" spans="1:43">
      <c r="C11" s="22">
        <v>6</v>
      </c>
      <c r="D11" s="23" t="s">
        <v>152</v>
      </c>
      <c r="F11" s="1" t="s">
        <v>113</v>
      </c>
      <c r="G11" s="1" t="s">
        <v>163</v>
      </c>
    </row>
    <row r="12" spans="1:43">
      <c r="C12" s="22">
        <v>6</v>
      </c>
      <c r="D12" s="23" t="s">
        <v>152</v>
      </c>
      <c r="F12" s="1" t="s">
        <v>113</v>
      </c>
      <c r="G12" s="1" t="s">
        <v>164</v>
      </c>
    </row>
    <row r="13" spans="1:43">
      <c r="C13" s="22">
        <v>6</v>
      </c>
      <c r="D13" s="23" t="s">
        <v>152</v>
      </c>
      <c r="F13" s="1" t="s">
        <v>113</v>
      </c>
      <c r="G13" s="1" t="s">
        <v>165</v>
      </c>
    </row>
    <row r="14" spans="1:43">
      <c r="C14" s="22">
        <v>6</v>
      </c>
      <c r="D14" s="23" t="s">
        <v>152</v>
      </c>
      <c r="F14" s="1" t="s">
        <v>113</v>
      </c>
      <c r="G14" s="1" t="s">
        <v>166</v>
      </c>
    </row>
    <row r="15" spans="1:43">
      <c r="C15" s="22">
        <v>6</v>
      </c>
      <c r="D15" s="23" t="s">
        <v>152</v>
      </c>
      <c r="F15" s="1" t="s">
        <v>113</v>
      </c>
      <c r="G15" s="1" t="s">
        <v>167</v>
      </c>
    </row>
    <row r="16" spans="1:43">
      <c r="C16" s="22">
        <v>6</v>
      </c>
      <c r="D16" s="23" t="s">
        <v>152</v>
      </c>
      <c r="F16" s="1" t="s">
        <v>113</v>
      </c>
      <c r="G16" s="1" t="s">
        <v>168</v>
      </c>
    </row>
    <row r="17" spans="3:7">
      <c r="C17" s="22">
        <v>6</v>
      </c>
      <c r="D17" s="23" t="s">
        <v>152</v>
      </c>
      <c r="F17" s="1" t="s">
        <v>113</v>
      </c>
      <c r="G17" s="1" t="s">
        <v>169</v>
      </c>
    </row>
    <row r="18" spans="3:7">
      <c r="C18" s="22">
        <v>6</v>
      </c>
      <c r="D18" s="23" t="s">
        <v>152</v>
      </c>
      <c r="F18" s="1" t="s">
        <v>113</v>
      </c>
      <c r="G18" s="1" t="s">
        <v>170</v>
      </c>
    </row>
    <row r="19" spans="3:7">
      <c r="C19" s="22">
        <v>6</v>
      </c>
      <c r="D19" s="23" t="s">
        <v>152</v>
      </c>
      <c r="F19" s="1" t="s">
        <v>114</v>
      </c>
      <c r="G19" s="1" t="s">
        <v>171</v>
      </c>
    </row>
    <row r="20" spans="3:7">
      <c r="C20" s="22">
        <v>6</v>
      </c>
      <c r="D20" s="23" t="s">
        <v>152</v>
      </c>
      <c r="F20" s="1" t="s">
        <v>114</v>
      </c>
      <c r="G20" s="1" t="s">
        <v>172</v>
      </c>
    </row>
    <row r="21" spans="3:7">
      <c r="C21" s="22">
        <v>6</v>
      </c>
      <c r="D21" s="23" t="s">
        <v>152</v>
      </c>
      <c r="F21" s="1" t="s">
        <v>115</v>
      </c>
      <c r="G21" s="1" t="s">
        <v>173</v>
      </c>
    </row>
    <row r="22" spans="3:7">
      <c r="C22" s="22">
        <v>6</v>
      </c>
      <c r="D22" s="23" t="s">
        <v>152</v>
      </c>
      <c r="F22" s="1" t="s">
        <v>115</v>
      </c>
      <c r="G22" s="1" t="s">
        <v>174</v>
      </c>
    </row>
    <row r="23" spans="3:7">
      <c r="C23" s="22">
        <v>6</v>
      </c>
      <c r="D23" s="23" t="s">
        <v>152</v>
      </c>
      <c r="F23" s="1" t="s">
        <v>116</v>
      </c>
      <c r="G23" s="1" t="s">
        <v>175</v>
      </c>
    </row>
    <row r="24" spans="3:7">
      <c r="C24" s="22">
        <v>6</v>
      </c>
      <c r="D24" s="23" t="s">
        <v>152</v>
      </c>
      <c r="F24" s="1" t="s">
        <v>116</v>
      </c>
      <c r="G24" s="1" t="s">
        <v>176</v>
      </c>
    </row>
    <row r="25" spans="3:7">
      <c r="C25" s="22">
        <v>6</v>
      </c>
      <c r="D25" s="23" t="s">
        <v>152</v>
      </c>
      <c r="F25" s="1" t="s">
        <v>117</v>
      </c>
      <c r="G25" s="1" t="s">
        <v>177</v>
      </c>
    </row>
    <row r="26" spans="3:7">
      <c r="C26" s="22">
        <v>6</v>
      </c>
      <c r="D26" s="23" t="s">
        <v>152</v>
      </c>
      <c r="F26" s="1" t="s">
        <v>117</v>
      </c>
      <c r="G26" s="1" t="s">
        <v>178</v>
      </c>
    </row>
    <row r="27" spans="3:7">
      <c r="C27" s="22">
        <v>6</v>
      </c>
      <c r="D27" s="23" t="s">
        <v>152</v>
      </c>
      <c r="F27" s="1" t="s">
        <v>118</v>
      </c>
      <c r="G27" s="1" t="s">
        <v>179</v>
      </c>
    </row>
    <row r="28" spans="3:7">
      <c r="C28" s="22">
        <v>6</v>
      </c>
      <c r="D28" s="23" t="s">
        <v>152</v>
      </c>
      <c r="F28" s="1" t="s">
        <v>118</v>
      </c>
      <c r="G28" s="1" t="s">
        <v>180</v>
      </c>
    </row>
    <row r="29" spans="3:7">
      <c r="C29" s="22">
        <v>6</v>
      </c>
      <c r="D29" s="23" t="s">
        <v>152</v>
      </c>
      <c r="F29" s="1" t="s">
        <v>119</v>
      </c>
      <c r="G29" s="1" t="s">
        <v>181</v>
      </c>
    </row>
    <row r="30" spans="3:7">
      <c r="C30" s="22">
        <v>6</v>
      </c>
      <c r="D30" s="23" t="s">
        <v>152</v>
      </c>
      <c r="F30" s="1" t="s">
        <v>119</v>
      </c>
      <c r="G30" s="1" t="s">
        <v>182</v>
      </c>
    </row>
    <row r="31" spans="3:7">
      <c r="C31" s="22">
        <v>6</v>
      </c>
      <c r="D31" s="23" t="s">
        <v>152</v>
      </c>
      <c r="F31" s="1" t="s">
        <v>120</v>
      </c>
      <c r="G31" s="1" t="s">
        <v>183</v>
      </c>
    </row>
    <row r="32" spans="3:7">
      <c r="C32" s="22">
        <v>6</v>
      </c>
      <c r="D32" s="23" t="s">
        <v>152</v>
      </c>
      <c r="F32" s="1" t="s">
        <v>120</v>
      </c>
      <c r="G32" s="1" t="s">
        <v>184</v>
      </c>
    </row>
    <row r="33" spans="3:7">
      <c r="C33" s="22">
        <v>6</v>
      </c>
      <c r="D33" s="23" t="s">
        <v>152</v>
      </c>
      <c r="F33" s="1" t="s">
        <v>121</v>
      </c>
      <c r="G33" s="1" t="s">
        <v>185</v>
      </c>
    </row>
    <row r="34" spans="3:7">
      <c r="C34" s="22">
        <v>6</v>
      </c>
      <c r="D34" s="23" t="s">
        <v>152</v>
      </c>
      <c r="F34" s="1" t="s">
        <v>121</v>
      </c>
      <c r="G34" s="1" t="s">
        <v>186</v>
      </c>
    </row>
    <row r="35" spans="3:7">
      <c r="C35" s="22">
        <v>6</v>
      </c>
      <c r="D35" s="23" t="s">
        <v>152</v>
      </c>
      <c r="F35" s="1" t="s">
        <v>122</v>
      </c>
      <c r="G35" s="1" t="s">
        <v>187</v>
      </c>
    </row>
    <row r="36" spans="3:7">
      <c r="C36" s="22">
        <v>6</v>
      </c>
      <c r="D36" s="23" t="s">
        <v>152</v>
      </c>
      <c r="F36" s="1" t="s">
        <v>122</v>
      </c>
      <c r="G36" s="1" t="s">
        <v>188</v>
      </c>
    </row>
    <row r="37" spans="3:7">
      <c r="C37" s="22">
        <v>6</v>
      </c>
      <c r="D37" s="23" t="s">
        <v>152</v>
      </c>
      <c r="F37" s="1" t="s">
        <v>122</v>
      </c>
      <c r="G37" s="1" t="s">
        <v>189</v>
      </c>
    </row>
    <row r="38" spans="3:7">
      <c r="C38" s="22">
        <v>6</v>
      </c>
      <c r="D38" s="23" t="s">
        <v>152</v>
      </c>
      <c r="F38" s="1" t="s">
        <v>122</v>
      </c>
      <c r="G38" s="1" t="s">
        <v>190</v>
      </c>
    </row>
    <row r="39" spans="3:7">
      <c r="C39" s="22">
        <v>6</v>
      </c>
      <c r="D39" s="23" t="s">
        <v>152</v>
      </c>
      <c r="F39" s="1" t="s">
        <v>122</v>
      </c>
      <c r="G39" s="1" t="s">
        <v>191</v>
      </c>
    </row>
    <row r="40" spans="3:7">
      <c r="C40" s="22">
        <v>6</v>
      </c>
      <c r="D40" s="23" t="s">
        <v>152</v>
      </c>
      <c r="F40" s="1" t="s">
        <v>122</v>
      </c>
      <c r="G40" s="1" t="s">
        <v>192</v>
      </c>
    </row>
    <row r="41" spans="3:7">
      <c r="C41" s="22">
        <v>6</v>
      </c>
      <c r="D41" s="23" t="s">
        <v>152</v>
      </c>
      <c r="F41" s="1" t="s">
        <v>122</v>
      </c>
      <c r="G41" s="1" t="s">
        <v>193</v>
      </c>
    </row>
    <row r="42" spans="3:7">
      <c r="C42" s="22">
        <v>6</v>
      </c>
      <c r="D42" s="23" t="s">
        <v>152</v>
      </c>
      <c r="F42" s="1" t="str">
        <f t="shared" ref="F42:F64" si="0">$F$5&amp;"  x  "&amp;F19</f>
        <v>MODE OF INSTRUCTION  x  ENGLISH_LEARNER</v>
      </c>
      <c r="G42" s="1" t="str">
        <f t="shared" ref="G42:G64" si="1">"Fully In-Person  x  "&amp;G19</f>
        <v>Fully In-Person  x  English Learners</v>
      </c>
    </row>
    <row r="43" spans="3:7">
      <c r="C43" s="22">
        <v>6</v>
      </c>
      <c r="D43" s="23" t="s">
        <v>152</v>
      </c>
      <c r="F43" s="1" t="str">
        <f t="shared" si="0"/>
        <v>MODE OF INSTRUCTION  x  ENGLISH_LEARNER</v>
      </c>
      <c r="G43" s="1" t="str">
        <f t="shared" si="1"/>
        <v>Fully In-Person  x  Not English Learners</v>
      </c>
    </row>
    <row r="44" spans="3:7">
      <c r="C44" s="22">
        <v>6</v>
      </c>
      <c r="D44" s="23" t="s">
        <v>152</v>
      </c>
      <c r="F44" s="1" t="str">
        <f t="shared" si="0"/>
        <v>MODE OF INSTRUCTION  x  HOMELESS</v>
      </c>
      <c r="G44" s="1" t="str">
        <f t="shared" si="1"/>
        <v>Fully In-Person  x  Homeless</v>
      </c>
    </row>
    <row r="45" spans="3:7">
      <c r="C45" s="22">
        <v>6</v>
      </c>
      <c r="D45" s="23" t="s">
        <v>152</v>
      </c>
      <c r="F45" s="1" t="str">
        <f t="shared" si="0"/>
        <v>MODE OF INSTRUCTION  x  HOMELESS</v>
      </c>
      <c r="G45" s="1" t="str">
        <f t="shared" si="1"/>
        <v>Fully In-Person  x  Not Homeless</v>
      </c>
    </row>
    <row r="46" spans="3:7">
      <c r="C46" s="22">
        <v>6</v>
      </c>
      <c r="D46" s="23" t="s">
        <v>152</v>
      </c>
      <c r="F46" s="1" t="str">
        <f t="shared" si="0"/>
        <v>MODE OF INSTRUCTION  x  MILITARY_CONNECTED</v>
      </c>
      <c r="G46" s="1" t="str">
        <f t="shared" si="1"/>
        <v>Fully In-Person  x  Military Connected</v>
      </c>
    </row>
    <row r="47" spans="3:7">
      <c r="C47" s="22">
        <v>6</v>
      </c>
      <c r="D47" s="23" t="s">
        <v>152</v>
      </c>
      <c r="F47" s="1" t="str">
        <f t="shared" si="0"/>
        <v>MODE OF INSTRUCTION  x  MILITARY_CONNECTED</v>
      </c>
      <c r="G47" s="1" t="str">
        <f t="shared" si="1"/>
        <v>Fully In-Person  x  Not Military Connected</v>
      </c>
    </row>
    <row r="48" spans="3:7">
      <c r="C48" s="22">
        <v>6</v>
      </c>
      <c r="D48" s="23" t="s">
        <v>152</v>
      </c>
      <c r="F48" s="1" t="str">
        <f t="shared" si="0"/>
        <v>MODE OF INSTRUCTION  x  MIGRANT</v>
      </c>
      <c r="G48" s="1" t="str">
        <f t="shared" si="1"/>
        <v>Fully In-Person  x  Migrant</v>
      </c>
    </row>
    <row r="49" spans="3:7">
      <c r="C49" s="22">
        <v>6</v>
      </c>
      <c r="D49" s="23" t="s">
        <v>152</v>
      </c>
      <c r="F49" s="1" t="str">
        <f t="shared" si="0"/>
        <v>MODE OF INSTRUCTION  x  MIGRANT</v>
      </c>
      <c r="G49" s="1" t="str">
        <f t="shared" si="1"/>
        <v>Fully In-Person  x  Not Migrant</v>
      </c>
    </row>
    <row r="50" spans="3:7">
      <c r="C50" s="22">
        <v>6</v>
      </c>
      <c r="D50" s="23" t="s">
        <v>152</v>
      </c>
      <c r="F50" s="1" t="str">
        <f t="shared" si="0"/>
        <v>MODE OF INSTRUCTION  x  FOSTER</v>
      </c>
      <c r="G50" s="1" t="str">
        <f t="shared" si="1"/>
        <v>Fully In-Person  x  Foster</v>
      </c>
    </row>
    <row r="51" spans="3:7">
      <c r="C51" s="22">
        <v>6</v>
      </c>
      <c r="D51" s="23" t="s">
        <v>152</v>
      </c>
      <c r="F51" s="1" t="str">
        <f t="shared" si="0"/>
        <v>MODE OF INSTRUCTION  x  FOSTER</v>
      </c>
      <c r="G51" s="1" t="str">
        <f t="shared" si="1"/>
        <v>Fully In-Person  x  Not Foster</v>
      </c>
    </row>
    <row r="52" spans="3:7">
      <c r="C52" s="22">
        <v>6</v>
      </c>
      <c r="D52" s="23" t="s">
        <v>152</v>
      </c>
      <c r="F52" s="1" t="str">
        <f t="shared" si="0"/>
        <v>MODE OF INSTRUCTION  x  ECONOMICALLY_DISADVANTAGED</v>
      </c>
      <c r="G52" s="1" t="str">
        <f t="shared" si="1"/>
        <v>Fully In-Person  x  Economically Disadvantaged</v>
      </c>
    </row>
    <row r="53" spans="3:7">
      <c r="C53" s="22">
        <v>6</v>
      </c>
      <c r="D53" s="23" t="s">
        <v>152</v>
      </c>
      <c r="F53" s="1" t="str">
        <f t="shared" si="0"/>
        <v>MODE OF INSTRUCTION  x  ECONOMICALLY_DISADVANTAGED</v>
      </c>
      <c r="G53" s="1" t="str">
        <f t="shared" si="1"/>
        <v>Fully In-Person  x  Not Economically Disadvantaged</v>
      </c>
    </row>
    <row r="54" spans="3:7">
      <c r="C54" s="22">
        <v>6</v>
      </c>
      <c r="D54" s="23" t="s">
        <v>152</v>
      </c>
      <c r="F54" s="1" t="str">
        <f t="shared" si="0"/>
        <v>MODE OF INSTRUCTION  x  GENDER</v>
      </c>
      <c r="G54" s="1" t="str">
        <f t="shared" si="1"/>
        <v>Fully In-Person  x  Male</v>
      </c>
    </row>
    <row r="55" spans="3:7">
      <c r="C55" s="22">
        <v>6</v>
      </c>
      <c r="D55" s="23" t="s">
        <v>152</v>
      </c>
      <c r="F55" s="1" t="str">
        <f t="shared" si="0"/>
        <v>MODE OF INSTRUCTION  x  GENDER</v>
      </c>
      <c r="G55" s="1" t="str">
        <f t="shared" si="1"/>
        <v>Fully In-Person  x  Female</v>
      </c>
    </row>
    <row r="56" spans="3:7">
      <c r="C56" s="22">
        <v>6</v>
      </c>
      <c r="D56" s="23" t="s">
        <v>152</v>
      </c>
      <c r="F56" s="1" t="str">
        <f t="shared" si="0"/>
        <v>MODE OF INSTRUCTION  x  SPECIAL EDUCATION</v>
      </c>
      <c r="G56" s="1" t="str">
        <f t="shared" si="1"/>
        <v>Fully In-Person  x  Special Education</v>
      </c>
    </row>
    <row r="57" spans="3:7">
      <c r="C57" s="22">
        <v>6</v>
      </c>
      <c r="D57" s="23" t="s">
        <v>152</v>
      </c>
      <c r="F57" s="1" t="str">
        <f t="shared" si="0"/>
        <v>MODE OF INSTRUCTION  x  SPECIAL EDUCATION</v>
      </c>
      <c r="G57" s="1" t="str">
        <f t="shared" si="1"/>
        <v>Fully In-Person  x  Not Special Education</v>
      </c>
    </row>
    <row r="58" spans="3:7">
      <c r="C58" s="22">
        <v>6</v>
      </c>
      <c r="D58" s="23" t="s">
        <v>152</v>
      </c>
      <c r="F58" s="1" t="str">
        <f t="shared" si="0"/>
        <v>MODE OF INSTRUCTION  x  RACE_ETHNICITY</v>
      </c>
      <c r="G58" s="1" t="str">
        <f t="shared" si="1"/>
        <v>Fully In-Person  x  White</v>
      </c>
    </row>
    <row r="59" spans="3:7">
      <c r="C59" s="22">
        <v>6</v>
      </c>
      <c r="D59" s="23" t="s">
        <v>152</v>
      </c>
      <c r="F59" s="1" t="str">
        <f t="shared" si="0"/>
        <v>MODE OF INSTRUCTION  x  RACE_ETHNICITY</v>
      </c>
      <c r="G59" s="1" t="str">
        <f t="shared" si="1"/>
        <v>Fully In-Person  x  African-American or Black</v>
      </c>
    </row>
    <row r="60" spans="3:7">
      <c r="C60" s="22">
        <v>6</v>
      </c>
      <c r="D60" s="23" t="s">
        <v>152</v>
      </c>
      <c r="F60" s="1" t="str">
        <f t="shared" si="0"/>
        <v>MODE OF INSTRUCTION  x  RACE_ETHNICITY</v>
      </c>
      <c r="G60" s="1" t="str">
        <f t="shared" si="1"/>
        <v>Fully In-Person  x  American Indian or Alaska Native</v>
      </c>
    </row>
    <row r="61" spans="3:7">
      <c r="C61" s="22">
        <v>6</v>
      </c>
      <c r="D61" s="23" t="s">
        <v>152</v>
      </c>
      <c r="F61" s="1" t="str">
        <f t="shared" si="0"/>
        <v>MODE OF INSTRUCTION  x  RACE_ETHNICITY</v>
      </c>
      <c r="G61" s="1" t="str">
        <f t="shared" si="1"/>
        <v>Fully In-Person  x  Asian</v>
      </c>
    </row>
    <row r="62" spans="3:7">
      <c r="C62" s="22">
        <v>6</v>
      </c>
      <c r="D62" s="23" t="s">
        <v>152</v>
      </c>
      <c r="F62" s="1" t="str">
        <f t="shared" si="0"/>
        <v>MODE OF INSTRUCTION  x  RACE_ETHNICITY</v>
      </c>
      <c r="G62" s="1" t="str">
        <f t="shared" si="1"/>
        <v>Fully In-Person  x  Hispanic or Latino</v>
      </c>
    </row>
    <row r="63" spans="3:7">
      <c r="C63" s="22">
        <v>6</v>
      </c>
      <c r="D63" s="23" t="s">
        <v>152</v>
      </c>
      <c r="F63" s="1" t="str">
        <f t="shared" si="0"/>
        <v>MODE OF INSTRUCTION  x  RACE_ETHNICITY</v>
      </c>
      <c r="G63" s="1" t="str">
        <f t="shared" si="1"/>
        <v>Fully In-Person  x  Native Hawaiian or Pacific Islander</v>
      </c>
    </row>
    <row r="64" spans="3:7">
      <c r="C64" s="22">
        <v>6</v>
      </c>
      <c r="D64" s="23" t="s">
        <v>152</v>
      </c>
      <c r="F64" s="1" t="str">
        <f t="shared" si="0"/>
        <v>MODE OF INSTRUCTION  x  RACE_ETHNICITY</v>
      </c>
      <c r="G64" s="1" t="str">
        <f t="shared" si="1"/>
        <v>Fully In-Person  x  Two or more races</v>
      </c>
    </row>
    <row r="65" spans="3:7">
      <c r="C65" s="22">
        <v>6</v>
      </c>
      <c r="D65" s="23" t="s">
        <v>152</v>
      </c>
      <c r="F65" s="1" t="s">
        <v>194</v>
      </c>
      <c r="G65" s="1" t="str">
        <f t="shared" ref="G65:G87" si="2">"Hybrid  x  "&amp;G19</f>
        <v>Hybrid  x  English Learners</v>
      </c>
    </row>
    <row r="66" spans="3:7">
      <c r="C66" s="22">
        <v>6</v>
      </c>
      <c r="D66" s="23" t="s">
        <v>152</v>
      </c>
      <c r="F66" s="1" t="s">
        <v>194</v>
      </c>
      <c r="G66" s="1" t="str">
        <f t="shared" si="2"/>
        <v>Hybrid  x  Not English Learners</v>
      </c>
    </row>
    <row r="67" spans="3:7">
      <c r="C67" s="22">
        <v>6</v>
      </c>
      <c r="D67" s="23" t="s">
        <v>152</v>
      </c>
      <c r="F67" s="1" t="s">
        <v>195</v>
      </c>
      <c r="G67" s="1" t="str">
        <f t="shared" si="2"/>
        <v>Hybrid  x  Homeless</v>
      </c>
    </row>
    <row r="68" spans="3:7">
      <c r="C68" s="22">
        <v>6</v>
      </c>
      <c r="D68" s="23" t="s">
        <v>152</v>
      </c>
      <c r="F68" s="1" t="s">
        <v>195</v>
      </c>
      <c r="G68" s="1" t="str">
        <f t="shared" si="2"/>
        <v>Hybrid  x  Not Homeless</v>
      </c>
    </row>
    <row r="69" spans="3:7">
      <c r="C69" s="22">
        <v>6</v>
      </c>
      <c r="D69" s="23" t="s">
        <v>152</v>
      </c>
      <c r="F69" s="1" t="s">
        <v>196</v>
      </c>
      <c r="G69" s="1" t="str">
        <f t="shared" si="2"/>
        <v>Hybrid  x  Military Connected</v>
      </c>
    </row>
    <row r="70" spans="3:7">
      <c r="C70" s="22">
        <v>6</v>
      </c>
      <c r="D70" s="23" t="s">
        <v>152</v>
      </c>
      <c r="F70" s="1" t="s">
        <v>196</v>
      </c>
      <c r="G70" s="1" t="str">
        <f t="shared" si="2"/>
        <v>Hybrid  x  Not Military Connected</v>
      </c>
    </row>
    <row r="71" spans="3:7">
      <c r="C71" s="22">
        <v>6</v>
      </c>
      <c r="D71" s="23" t="s">
        <v>152</v>
      </c>
      <c r="F71" s="1" t="s">
        <v>197</v>
      </c>
      <c r="G71" s="1" t="str">
        <f t="shared" si="2"/>
        <v>Hybrid  x  Migrant</v>
      </c>
    </row>
    <row r="72" spans="3:7">
      <c r="C72" s="22">
        <v>6</v>
      </c>
      <c r="D72" s="23" t="s">
        <v>152</v>
      </c>
      <c r="F72" s="1" t="s">
        <v>197</v>
      </c>
      <c r="G72" s="1" t="str">
        <f t="shared" si="2"/>
        <v>Hybrid  x  Not Migrant</v>
      </c>
    </row>
    <row r="73" spans="3:7">
      <c r="C73" s="22">
        <v>6</v>
      </c>
      <c r="D73" s="23" t="s">
        <v>152</v>
      </c>
      <c r="F73" s="1" t="s">
        <v>198</v>
      </c>
      <c r="G73" s="1" t="str">
        <f t="shared" si="2"/>
        <v>Hybrid  x  Foster</v>
      </c>
    </row>
    <row r="74" spans="3:7">
      <c r="C74" s="22">
        <v>6</v>
      </c>
      <c r="D74" s="23" t="s">
        <v>152</v>
      </c>
      <c r="F74" s="1" t="s">
        <v>198</v>
      </c>
      <c r="G74" s="1" t="str">
        <f t="shared" si="2"/>
        <v>Hybrid  x  Not Foster</v>
      </c>
    </row>
    <row r="75" spans="3:7">
      <c r="C75" s="22">
        <v>6</v>
      </c>
      <c r="D75" s="23" t="s">
        <v>152</v>
      </c>
      <c r="F75" s="1" t="s">
        <v>199</v>
      </c>
      <c r="G75" s="1" t="str">
        <f t="shared" si="2"/>
        <v>Hybrid  x  Economically Disadvantaged</v>
      </c>
    </row>
    <row r="76" spans="3:7">
      <c r="C76" s="22">
        <v>6</v>
      </c>
      <c r="D76" s="23" t="s">
        <v>152</v>
      </c>
      <c r="F76" s="1" t="s">
        <v>199</v>
      </c>
      <c r="G76" s="1" t="str">
        <f t="shared" si="2"/>
        <v>Hybrid  x  Not Economically Disadvantaged</v>
      </c>
    </row>
    <row r="77" spans="3:7">
      <c r="C77" s="22">
        <v>6</v>
      </c>
      <c r="D77" s="23" t="s">
        <v>152</v>
      </c>
      <c r="F77" s="1" t="s">
        <v>200</v>
      </c>
      <c r="G77" s="1" t="str">
        <f t="shared" si="2"/>
        <v>Hybrid  x  Male</v>
      </c>
    </row>
    <row r="78" spans="3:7">
      <c r="C78" s="22">
        <v>6</v>
      </c>
      <c r="D78" s="23" t="s">
        <v>152</v>
      </c>
      <c r="F78" s="1" t="s">
        <v>200</v>
      </c>
      <c r="G78" s="1" t="str">
        <f t="shared" si="2"/>
        <v>Hybrid  x  Female</v>
      </c>
    </row>
    <row r="79" spans="3:7">
      <c r="C79" s="22">
        <v>6</v>
      </c>
      <c r="D79" s="23" t="s">
        <v>152</v>
      </c>
      <c r="F79" s="1" t="s">
        <v>201</v>
      </c>
      <c r="G79" s="1" t="str">
        <f t="shared" si="2"/>
        <v>Hybrid  x  Special Education</v>
      </c>
    </row>
    <row r="80" spans="3:7">
      <c r="C80" s="22">
        <v>6</v>
      </c>
      <c r="D80" s="23" t="s">
        <v>152</v>
      </c>
      <c r="F80" s="1" t="s">
        <v>201</v>
      </c>
      <c r="G80" s="1" t="str">
        <f t="shared" si="2"/>
        <v>Hybrid  x  Not Special Education</v>
      </c>
    </row>
    <row r="81" spans="3:7">
      <c r="C81" s="22">
        <v>6</v>
      </c>
      <c r="D81" s="23" t="s">
        <v>152</v>
      </c>
      <c r="F81" s="1" t="s">
        <v>202</v>
      </c>
      <c r="G81" s="1" t="str">
        <f t="shared" si="2"/>
        <v>Hybrid  x  White</v>
      </c>
    </row>
    <row r="82" spans="3:7">
      <c r="C82" s="22">
        <v>6</v>
      </c>
      <c r="D82" s="23" t="s">
        <v>152</v>
      </c>
      <c r="F82" s="1" t="s">
        <v>202</v>
      </c>
      <c r="G82" s="1" t="str">
        <f t="shared" si="2"/>
        <v>Hybrid  x  African-American or Black</v>
      </c>
    </row>
    <row r="83" spans="3:7">
      <c r="C83" s="22">
        <v>6</v>
      </c>
      <c r="D83" s="23" t="s">
        <v>152</v>
      </c>
      <c r="F83" s="1" t="s">
        <v>202</v>
      </c>
      <c r="G83" s="1" t="str">
        <f t="shared" si="2"/>
        <v>Hybrid  x  American Indian or Alaska Native</v>
      </c>
    </row>
    <row r="84" spans="3:7">
      <c r="C84" s="22">
        <v>6</v>
      </c>
      <c r="D84" s="23" t="s">
        <v>152</v>
      </c>
      <c r="F84" s="1" t="s">
        <v>202</v>
      </c>
      <c r="G84" s="1" t="str">
        <f t="shared" si="2"/>
        <v>Hybrid  x  Asian</v>
      </c>
    </row>
    <row r="85" spans="3:7">
      <c r="C85" s="22">
        <v>6</v>
      </c>
      <c r="D85" s="23" t="s">
        <v>152</v>
      </c>
      <c r="F85" s="1" t="s">
        <v>202</v>
      </c>
      <c r="G85" s="1" t="str">
        <f t="shared" si="2"/>
        <v>Hybrid  x  Hispanic or Latino</v>
      </c>
    </row>
    <row r="86" spans="3:7">
      <c r="C86" s="22">
        <v>6</v>
      </c>
      <c r="D86" s="23" t="s">
        <v>152</v>
      </c>
      <c r="F86" s="1" t="s">
        <v>202</v>
      </c>
      <c r="G86" s="1" t="str">
        <f t="shared" si="2"/>
        <v>Hybrid  x  Native Hawaiian or Pacific Islander</v>
      </c>
    </row>
    <row r="87" spans="3:7">
      <c r="C87" s="22">
        <v>6</v>
      </c>
      <c r="D87" s="23" t="s">
        <v>152</v>
      </c>
      <c r="F87" s="1" t="s">
        <v>202</v>
      </c>
      <c r="G87" s="1" t="str">
        <f t="shared" si="2"/>
        <v>Hybrid  x  Two or more races</v>
      </c>
    </row>
    <row r="88" spans="3:7">
      <c r="C88" s="22">
        <v>6</v>
      </c>
      <c r="D88" s="23" t="s">
        <v>152</v>
      </c>
      <c r="F88" s="1" t="s">
        <v>194</v>
      </c>
      <c r="G88" s="1" t="str">
        <f t="shared" ref="G88:G110" si="3">"Fully Remote  x  "&amp;G19</f>
        <v>Fully Remote  x  English Learners</v>
      </c>
    </row>
    <row r="89" spans="3:7">
      <c r="C89" s="22">
        <v>6</v>
      </c>
      <c r="D89" s="23" t="s">
        <v>152</v>
      </c>
      <c r="F89" s="1" t="s">
        <v>194</v>
      </c>
      <c r="G89" s="1" t="str">
        <f t="shared" si="3"/>
        <v>Fully Remote  x  Not English Learners</v>
      </c>
    </row>
    <row r="90" spans="3:7">
      <c r="C90" s="22">
        <v>6</v>
      </c>
      <c r="D90" s="23" t="s">
        <v>152</v>
      </c>
      <c r="F90" s="1" t="s">
        <v>195</v>
      </c>
      <c r="G90" s="1" t="str">
        <f t="shared" si="3"/>
        <v>Fully Remote  x  Homeless</v>
      </c>
    </row>
    <row r="91" spans="3:7">
      <c r="C91" s="22">
        <v>6</v>
      </c>
      <c r="D91" s="23" t="s">
        <v>152</v>
      </c>
      <c r="F91" s="1" t="s">
        <v>195</v>
      </c>
      <c r="G91" s="1" t="str">
        <f t="shared" si="3"/>
        <v>Fully Remote  x  Not Homeless</v>
      </c>
    </row>
    <row r="92" spans="3:7">
      <c r="C92" s="22">
        <v>6</v>
      </c>
      <c r="D92" s="23" t="s">
        <v>152</v>
      </c>
      <c r="F92" s="1" t="s">
        <v>196</v>
      </c>
      <c r="G92" s="1" t="str">
        <f t="shared" si="3"/>
        <v>Fully Remote  x  Military Connected</v>
      </c>
    </row>
    <row r="93" spans="3:7">
      <c r="C93" s="22">
        <v>6</v>
      </c>
      <c r="D93" s="23" t="s">
        <v>152</v>
      </c>
      <c r="F93" s="1" t="s">
        <v>196</v>
      </c>
      <c r="G93" s="1" t="str">
        <f t="shared" si="3"/>
        <v>Fully Remote  x  Not Military Connected</v>
      </c>
    </row>
    <row r="94" spans="3:7">
      <c r="C94" s="22">
        <v>6</v>
      </c>
      <c r="D94" s="23" t="s">
        <v>152</v>
      </c>
      <c r="F94" s="1" t="s">
        <v>197</v>
      </c>
      <c r="G94" s="1" t="str">
        <f t="shared" si="3"/>
        <v>Fully Remote  x  Migrant</v>
      </c>
    </row>
    <row r="95" spans="3:7">
      <c r="C95" s="22">
        <v>6</v>
      </c>
      <c r="D95" s="23" t="s">
        <v>152</v>
      </c>
      <c r="F95" s="1" t="s">
        <v>197</v>
      </c>
      <c r="G95" s="1" t="str">
        <f t="shared" si="3"/>
        <v>Fully Remote  x  Not Migrant</v>
      </c>
    </row>
    <row r="96" spans="3:7">
      <c r="C96" s="22">
        <v>6</v>
      </c>
      <c r="D96" s="23" t="s">
        <v>152</v>
      </c>
      <c r="F96" s="1" t="s">
        <v>198</v>
      </c>
      <c r="G96" s="1" t="str">
        <f t="shared" si="3"/>
        <v>Fully Remote  x  Foster</v>
      </c>
    </row>
    <row r="97" spans="3:7">
      <c r="C97" s="22">
        <v>6</v>
      </c>
      <c r="D97" s="23" t="s">
        <v>152</v>
      </c>
      <c r="F97" s="1" t="s">
        <v>198</v>
      </c>
      <c r="G97" s="1" t="str">
        <f t="shared" si="3"/>
        <v>Fully Remote  x  Not Foster</v>
      </c>
    </row>
    <row r="98" spans="3:7">
      <c r="C98" s="22">
        <v>6</v>
      </c>
      <c r="D98" s="23" t="s">
        <v>152</v>
      </c>
      <c r="F98" s="1" t="s">
        <v>199</v>
      </c>
      <c r="G98" s="1" t="str">
        <f t="shared" si="3"/>
        <v>Fully Remote  x  Economically Disadvantaged</v>
      </c>
    </row>
    <row r="99" spans="3:7">
      <c r="C99" s="22">
        <v>6</v>
      </c>
      <c r="D99" s="23" t="s">
        <v>152</v>
      </c>
      <c r="F99" s="1" t="s">
        <v>199</v>
      </c>
      <c r="G99" s="1" t="str">
        <f t="shared" si="3"/>
        <v>Fully Remote  x  Not Economically Disadvantaged</v>
      </c>
    </row>
    <row r="100" spans="3:7">
      <c r="C100" s="22">
        <v>6</v>
      </c>
      <c r="D100" s="23" t="s">
        <v>152</v>
      </c>
      <c r="F100" s="1" t="s">
        <v>200</v>
      </c>
      <c r="G100" s="1" t="str">
        <f t="shared" si="3"/>
        <v>Fully Remote  x  Male</v>
      </c>
    </row>
    <row r="101" spans="3:7">
      <c r="C101" s="22">
        <v>6</v>
      </c>
      <c r="D101" s="23" t="s">
        <v>152</v>
      </c>
      <c r="F101" s="1" t="s">
        <v>200</v>
      </c>
      <c r="G101" s="1" t="str">
        <f t="shared" si="3"/>
        <v>Fully Remote  x  Female</v>
      </c>
    </row>
    <row r="102" spans="3:7">
      <c r="C102" s="22">
        <v>6</v>
      </c>
      <c r="D102" s="23" t="s">
        <v>152</v>
      </c>
      <c r="F102" s="1" t="s">
        <v>201</v>
      </c>
      <c r="G102" s="1" t="str">
        <f t="shared" si="3"/>
        <v>Fully Remote  x  Special Education</v>
      </c>
    </row>
    <row r="103" spans="3:7">
      <c r="C103" s="22">
        <v>6</v>
      </c>
      <c r="D103" s="23" t="s">
        <v>152</v>
      </c>
      <c r="F103" s="1" t="s">
        <v>201</v>
      </c>
      <c r="G103" s="1" t="str">
        <f t="shared" si="3"/>
        <v>Fully Remote  x  Not Special Education</v>
      </c>
    </row>
    <row r="104" spans="3:7">
      <c r="C104" s="22">
        <v>6</v>
      </c>
      <c r="D104" s="23" t="s">
        <v>152</v>
      </c>
      <c r="F104" s="1" t="s">
        <v>202</v>
      </c>
      <c r="G104" s="1" t="str">
        <f t="shared" si="3"/>
        <v>Fully Remote  x  White</v>
      </c>
    </row>
    <row r="105" spans="3:7">
      <c r="C105" s="22">
        <v>6</v>
      </c>
      <c r="D105" s="23" t="s">
        <v>152</v>
      </c>
      <c r="F105" s="1" t="s">
        <v>202</v>
      </c>
      <c r="G105" s="1" t="str">
        <f t="shared" si="3"/>
        <v>Fully Remote  x  African-American or Black</v>
      </c>
    </row>
    <row r="106" spans="3:7">
      <c r="C106" s="22">
        <v>6</v>
      </c>
      <c r="D106" s="23" t="s">
        <v>152</v>
      </c>
      <c r="F106" s="1" t="s">
        <v>202</v>
      </c>
      <c r="G106" s="1" t="str">
        <f t="shared" si="3"/>
        <v>Fully Remote  x  American Indian or Alaska Native</v>
      </c>
    </row>
    <row r="107" spans="3:7">
      <c r="C107" s="22">
        <v>6</v>
      </c>
      <c r="D107" s="23" t="s">
        <v>152</v>
      </c>
      <c r="F107" s="1" t="s">
        <v>202</v>
      </c>
      <c r="G107" s="1" t="str">
        <f t="shared" si="3"/>
        <v>Fully Remote  x  Asian</v>
      </c>
    </row>
    <row r="108" spans="3:7">
      <c r="C108" s="22">
        <v>6</v>
      </c>
      <c r="D108" s="23" t="s">
        <v>152</v>
      </c>
      <c r="F108" s="1" t="s">
        <v>202</v>
      </c>
      <c r="G108" s="1" t="str">
        <f t="shared" si="3"/>
        <v>Fully Remote  x  Hispanic or Latino</v>
      </c>
    </row>
    <row r="109" spans="3:7">
      <c r="C109" s="22">
        <v>6</v>
      </c>
      <c r="D109" s="23" t="s">
        <v>152</v>
      </c>
      <c r="F109" s="1" t="s">
        <v>202</v>
      </c>
      <c r="G109" s="1" t="str">
        <f t="shared" si="3"/>
        <v>Fully Remote  x  Native Hawaiian or Pacific Islander</v>
      </c>
    </row>
    <row r="110" spans="3:7">
      <c r="C110" s="22">
        <v>6</v>
      </c>
      <c r="D110" s="23" t="s">
        <v>152</v>
      </c>
      <c r="F110" s="1" t="s">
        <v>202</v>
      </c>
      <c r="G110" s="1" t="str">
        <f t="shared" si="3"/>
        <v>Fully Remote  x  Two or more races</v>
      </c>
    </row>
    <row r="111" spans="3:7">
      <c r="C111" s="22">
        <v>6</v>
      </c>
      <c r="D111" s="23" t="s">
        <v>152</v>
      </c>
      <c r="F111" s="1" t="s">
        <v>124</v>
      </c>
      <c r="G111" s="1" t="s">
        <v>203</v>
      </c>
    </row>
    <row r="112" spans="3:7">
      <c r="C112" s="22">
        <v>6</v>
      </c>
      <c r="D112" s="23" t="s">
        <v>152</v>
      </c>
      <c r="F112" s="1" t="s">
        <v>124</v>
      </c>
      <c r="G112" s="1" t="s">
        <v>204</v>
      </c>
    </row>
    <row r="113" spans="3:7">
      <c r="C113" s="22">
        <v>6</v>
      </c>
      <c r="D113" s="23" t="s">
        <v>152</v>
      </c>
      <c r="F113" s="1" t="s">
        <v>124</v>
      </c>
      <c r="G113" s="1" t="s">
        <v>205</v>
      </c>
    </row>
    <row r="114" spans="3:7">
      <c r="C114" s="22">
        <v>6</v>
      </c>
      <c r="D114" s="23" t="s">
        <v>152</v>
      </c>
      <c r="F114" s="1" t="s">
        <v>124</v>
      </c>
      <c r="G114" s="1" t="s">
        <v>206</v>
      </c>
    </row>
    <row r="115" spans="3:7">
      <c r="C115" s="22">
        <v>6</v>
      </c>
      <c r="D115" s="23" t="s">
        <v>152</v>
      </c>
      <c r="F115" s="1" t="s">
        <v>124</v>
      </c>
      <c r="G115" s="1" t="s">
        <v>207</v>
      </c>
    </row>
    <row r="116" spans="3:7">
      <c r="C116" s="22">
        <v>6</v>
      </c>
      <c r="D116" s="23" t="s">
        <v>152</v>
      </c>
      <c r="F116" s="1" t="s">
        <v>124</v>
      </c>
      <c r="G116" s="1" t="s">
        <v>208</v>
      </c>
    </row>
    <row r="117" spans="3:7">
      <c r="C117" s="22">
        <v>6</v>
      </c>
      <c r="D117" s="23" t="s">
        <v>152</v>
      </c>
      <c r="F117" s="1" t="s">
        <v>124</v>
      </c>
      <c r="G117" s="1" t="s">
        <v>209</v>
      </c>
    </row>
    <row r="118" spans="3:7">
      <c r="C118" s="22">
        <v>6</v>
      </c>
      <c r="D118" s="23" t="s">
        <v>152</v>
      </c>
      <c r="F118" s="1" t="s">
        <v>124</v>
      </c>
      <c r="G118" s="1" t="s">
        <v>210</v>
      </c>
    </row>
    <row r="119" spans="3:7">
      <c r="C119" s="22">
        <v>6</v>
      </c>
      <c r="D119" s="23" t="s">
        <v>152</v>
      </c>
      <c r="F119" s="1" t="s">
        <v>124</v>
      </c>
      <c r="G119" s="1" t="s">
        <v>211</v>
      </c>
    </row>
    <row r="120" spans="3:7">
      <c r="C120" s="22">
        <v>6</v>
      </c>
      <c r="D120" s="23" t="s">
        <v>152</v>
      </c>
      <c r="F120" s="1" t="s">
        <v>124</v>
      </c>
      <c r="G120" s="1" t="s">
        <v>212</v>
      </c>
    </row>
    <row r="121" spans="3:7">
      <c r="C121" s="22">
        <v>6</v>
      </c>
      <c r="D121" s="23" t="s">
        <v>152</v>
      </c>
      <c r="F121" s="1" t="s">
        <v>124</v>
      </c>
      <c r="G121" s="1" t="s">
        <v>213</v>
      </c>
    </row>
    <row r="122" spans="3:7">
      <c r="C122" s="22">
        <v>6</v>
      </c>
      <c r="D122" s="23" t="s">
        <v>152</v>
      </c>
      <c r="F122" s="1" t="s">
        <v>124</v>
      </c>
      <c r="G122" s="1" t="s">
        <v>214</v>
      </c>
    </row>
    <row r="123" spans="3:7">
      <c r="C123" s="22">
        <v>6</v>
      </c>
      <c r="D123" s="23" t="s">
        <v>152</v>
      </c>
      <c r="F123" s="1" t="s">
        <v>124</v>
      </c>
      <c r="G123" s="1" t="s">
        <v>215</v>
      </c>
    </row>
    <row r="124" spans="3:7">
      <c r="C124" s="22">
        <v>6</v>
      </c>
      <c r="D124" s="23" t="s">
        <v>152</v>
      </c>
      <c r="F124" s="1" t="s">
        <v>124</v>
      </c>
      <c r="G124" s="1" t="s">
        <v>216</v>
      </c>
    </row>
    <row r="125" spans="3:7">
      <c r="C125" s="22">
        <v>6</v>
      </c>
      <c r="D125" s="23" t="s">
        <v>152</v>
      </c>
      <c r="F125" s="1" t="s">
        <v>125</v>
      </c>
      <c r="G125" s="1" t="s">
        <v>217</v>
      </c>
    </row>
    <row r="126" spans="3:7">
      <c r="C126" s="22">
        <v>6</v>
      </c>
      <c r="D126" s="23" t="s">
        <v>152</v>
      </c>
      <c r="F126" s="1" t="s">
        <v>125</v>
      </c>
      <c r="G126" s="1" t="s">
        <v>218</v>
      </c>
    </row>
    <row r="127" spans="3:7">
      <c r="C127" s="22">
        <v>6</v>
      </c>
      <c r="D127" s="23" t="s">
        <v>152</v>
      </c>
      <c r="F127" s="1" t="s">
        <v>125</v>
      </c>
      <c r="G127" s="1" t="s">
        <v>219</v>
      </c>
    </row>
    <row r="128" spans="3:7">
      <c r="C128" s="22">
        <v>6</v>
      </c>
      <c r="D128" s="23" t="s">
        <v>152</v>
      </c>
      <c r="F128" s="1" t="s">
        <v>125</v>
      </c>
      <c r="G128" s="1" t="s">
        <v>220</v>
      </c>
    </row>
    <row r="129" spans="3:7">
      <c r="C129" s="22">
        <v>6</v>
      </c>
      <c r="D129" s="23" t="s">
        <v>152</v>
      </c>
      <c r="F129" s="1" t="s">
        <v>126</v>
      </c>
      <c r="G129" s="1" t="s">
        <v>221</v>
      </c>
    </row>
    <row r="130" spans="3:7">
      <c r="C130" s="22">
        <v>6</v>
      </c>
      <c r="D130" s="23" t="s">
        <v>152</v>
      </c>
      <c r="F130" s="1" t="s">
        <v>126</v>
      </c>
      <c r="G130" s="1" t="s">
        <v>222</v>
      </c>
    </row>
    <row r="131" spans="3:7">
      <c r="C131" s="22">
        <v>6</v>
      </c>
      <c r="D131" s="23" t="s">
        <v>152</v>
      </c>
      <c r="F131" s="1" t="s">
        <v>126</v>
      </c>
      <c r="G131" s="5" t="s">
        <v>223</v>
      </c>
    </row>
    <row r="132" spans="3:7">
      <c r="C132" s="22">
        <v>6</v>
      </c>
      <c r="D132" s="23" t="s">
        <v>152</v>
      </c>
      <c r="F132" s="1" t="s">
        <v>126</v>
      </c>
      <c r="G132" s="1" t="s">
        <v>224</v>
      </c>
    </row>
    <row r="133" spans="3:7">
      <c r="C133" s="22">
        <v>6</v>
      </c>
      <c r="D133" s="23" t="s">
        <v>152</v>
      </c>
      <c r="F133" s="1" t="s">
        <v>127</v>
      </c>
      <c r="G133" s="1" t="s">
        <v>225</v>
      </c>
    </row>
    <row r="134" spans="3:7">
      <c r="C134" s="22">
        <v>6</v>
      </c>
      <c r="D134" s="23" t="s">
        <v>152</v>
      </c>
      <c r="F134" s="1" t="s">
        <v>127</v>
      </c>
      <c r="G134" s="1" t="s">
        <v>226</v>
      </c>
    </row>
    <row r="135" spans="3:7">
      <c r="C135" s="22">
        <v>6</v>
      </c>
      <c r="D135" s="23" t="s">
        <v>152</v>
      </c>
      <c r="F135" s="1" t="s">
        <v>127</v>
      </c>
      <c r="G135" s="1" t="s">
        <v>227</v>
      </c>
    </row>
    <row r="136" spans="3:7">
      <c r="C136" s="22">
        <v>6</v>
      </c>
      <c r="D136" s="23" t="s">
        <v>152</v>
      </c>
      <c r="F136" s="1" t="s">
        <v>127</v>
      </c>
      <c r="G136" s="1" t="s">
        <v>228</v>
      </c>
    </row>
    <row r="137" spans="3:7">
      <c r="C137" s="22">
        <v>6</v>
      </c>
      <c r="D137" s="23" t="s">
        <v>152</v>
      </c>
      <c r="F137" s="1" t="s">
        <v>127</v>
      </c>
      <c r="G137" s="1" t="s">
        <v>229</v>
      </c>
    </row>
    <row r="138" spans="3:7">
      <c r="C138" s="22">
        <v>6</v>
      </c>
      <c r="D138" s="23" t="s">
        <v>152</v>
      </c>
      <c r="F138" s="1" t="s">
        <v>127</v>
      </c>
      <c r="G138" s="1" t="s">
        <v>230</v>
      </c>
    </row>
    <row r="139" spans="3:7">
      <c r="C139" s="22">
        <v>6</v>
      </c>
      <c r="D139" s="23" t="s">
        <v>152</v>
      </c>
      <c r="F139" s="1" t="s">
        <v>127</v>
      </c>
      <c r="G139" s="1" t="s">
        <v>231</v>
      </c>
    </row>
    <row r="140" spans="3:7">
      <c r="C140" s="22">
        <v>6</v>
      </c>
      <c r="D140" s="23" t="s">
        <v>152</v>
      </c>
      <c r="F140" s="1" t="s">
        <v>127</v>
      </c>
      <c r="G140" s="1" t="s">
        <v>232</v>
      </c>
    </row>
    <row r="141" spans="3:7">
      <c r="C141" s="22">
        <v>6</v>
      </c>
      <c r="D141" s="23" t="s">
        <v>152</v>
      </c>
      <c r="F141" s="1" t="s">
        <v>127</v>
      </c>
      <c r="G141" s="1" t="s">
        <v>233</v>
      </c>
    </row>
    <row r="142" spans="3:7">
      <c r="C142" s="22">
        <v>6</v>
      </c>
      <c r="D142" s="23" t="s">
        <v>152</v>
      </c>
      <c r="F142" s="1" t="s">
        <v>127</v>
      </c>
      <c r="G142" s="1" t="s">
        <v>234</v>
      </c>
    </row>
    <row r="143" spans="3:7">
      <c r="C143" s="22">
        <v>6</v>
      </c>
      <c r="D143" s="23" t="s">
        <v>152</v>
      </c>
      <c r="F143" s="1" t="s">
        <v>127</v>
      </c>
      <c r="G143" s="1" t="s">
        <v>235</v>
      </c>
    </row>
    <row r="144" spans="3:7">
      <c r="C144" s="22">
        <v>6</v>
      </c>
      <c r="D144" s="23" t="s">
        <v>152</v>
      </c>
      <c r="F144" s="1" t="s">
        <v>127</v>
      </c>
      <c r="G144" s="1" t="s">
        <v>236</v>
      </c>
    </row>
    <row r="145" spans="3:7">
      <c r="C145" s="22">
        <v>6</v>
      </c>
      <c r="D145" s="23" t="s">
        <v>152</v>
      </c>
      <c r="F145" s="1" t="s">
        <v>127</v>
      </c>
      <c r="G145" s="1" t="s">
        <v>237</v>
      </c>
    </row>
    <row r="146" spans="3:7">
      <c r="C146" s="22">
        <v>6</v>
      </c>
      <c r="D146" s="23" t="s">
        <v>152</v>
      </c>
      <c r="F146" s="1" t="s">
        <v>127</v>
      </c>
      <c r="G146" s="1" t="s">
        <v>238</v>
      </c>
    </row>
    <row r="147" spans="3:7">
      <c r="C147" s="22">
        <v>6</v>
      </c>
      <c r="D147" s="23" t="s">
        <v>152</v>
      </c>
      <c r="F147" s="1" t="s">
        <v>128</v>
      </c>
      <c r="G147" s="1" t="s">
        <v>239</v>
      </c>
    </row>
    <row r="148" spans="3:7">
      <c r="C148" s="22">
        <v>6</v>
      </c>
      <c r="D148" s="23" t="s">
        <v>152</v>
      </c>
      <c r="F148" s="1" t="s">
        <v>128</v>
      </c>
      <c r="G148" s="1" t="s">
        <v>240</v>
      </c>
    </row>
    <row r="149" spans="3:7">
      <c r="C149" s="22">
        <v>6</v>
      </c>
      <c r="D149" s="23" t="s">
        <v>152</v>
      </c>
      <c r="F149" s="1" t="s">
        <v>128</v>
      </c>
      <c r="G149" s="1" t="s">
        <v>241</v>
      </c>
    </row>
    <row r="150" spans="3:7">
      <c r="C150" s="22">
        <v>6</v>
      </c>
      <c r="D150" s="23" t="s">
        <v>152</v>
      </c>
      <c r="F150" s="1" t="s">
        <v>128</v>
      </c>
      <c r="G150" s="1" t="s">
        <v>242</v>
      </c>
    </row>
    <row r="151" spans="3:7">
      <c r="C151" s="22">
        <v>6</v>
      </c>
      <c r="D151" s="23" t="s">
        <v>152</v>
      </c>
      <c r="F151" s="1" t="s">
        <v>128</v>
      </c>
      <c r="G151" s="1" t="s">
        <v>243</v>
      </c>
    </row>
    <row r="152" spans="3:7">
      <c r="C152" s="22">
        <v>6</v>
      </c>
      <c r="D152" s="23" t="s">
        <v>152</v>
      </c>
      <c r="F152" s="1" t="s">
        <v>128</v>
      </c>
      <c r="G152" s="1" t="s">
        <v>244</v>
      </c>
    </row>
    <row r="153" spans="3:7">
      <c r="C153" s="22">
        <v>6</v>
      </c>
      <c r="D153" s="23" t="s">
        <v>152</v>
      </c>
      <c r="F153" s="1" t="s">
        <v>128</v>
      </c>
      <c r="G153" s="1" t="s">
        <v>245</v>
      </c>
    </row>
    <row r="154" spans="3:7">
      <c r="C154" s="22">
        <v>6</v>
      </c>
      <c r="D154" s="23" t="s">
        <v>152</v>
      </c>
      <c r="F154" s="1" t="s">
        <v>128</v>
      </c>
      <c r="G154" s="1" t="s">
        <v>246</v>
      </c>
    </row>
    <row r="155" spans="3:7">
      <c r="C155" s="22">
        <v>6</v>
      </c>
      <c r="D155" s="23" t="s">
        <v>152</v>
      </c>
      <c r="F155" s="1" t="s">
        <v>128</v>
      </c>
      <c r="G155" s="1" t="s">
        <v>247</v>
      </c>
    </row>
    <row r="156" spans="3:7">
      <c r="C156" s="22">
        <v>6</v>
      </c>
      <c r="D156" s="23" t="s">
        <v>152</v>
      </c>
      <c r="F156" s="1" t="s">
        <v>128</v>
      </c>
      <c r="G156" s="1" t="s">
        <v>248</v>
      </c>
    </row>
    <row r="157" spans="3:7">
      <c r="C157" s="22">
        <v>6</v>
      </c>
      <c r="D157" s="23" t="s">
        <v>152</v>
      </c>
      <c r="F157" s="1" t="s">
        <v>128</v>
      </c>
      <c r="G157" s="1" t="s">
        <v>249</v>
      </c>
    </row>
    <row r="158" spans="3:7">
      <c r="C158" s="22">
        <v>6</v>
      </c>
      <c r="D158" s="23" t="s">
        <v>152</v>
      </c>
      <c r="F158" s="1" t="s">
        <v>128</v>
      </c>
      <c r="G158" s="1" t="s">
        <v>250</v>
      </c>
    </row>
    <row r="159" spans="3:7">
      <c r="C159" s="22">
        <v>6</v>
      </c>
      <c r="D159" s="23" t="s">
        <v>152</v>
      </c>
      <c r="F159" s="1" t="s">
        <v>128</v>
      </c>
      <c r="G159" s="1" t="s">
        <v>251</v>
      </c>
    </row>
    <row r="160" spans="3:7">
      <c r="C160" s="22">
        <v>6</v>
      </c>
      <c r="D160" s="23" t="s">
        <v>152</v>
      </c>
      <c r="F160" s="1" t="s">
        <v>128</v>
      </c>
      <c r="G160" s="1" t="s">
        <v>252</v>
      </c>
    </row>
    <row r="161" spans="3:7">
      <c r="C161" s="22">
        <v>6</v>
      </c>
      <c r="D161" s="23" t="s">
        <v>152</v>
      </c>
      <c r="F161" s="1" t="s">
        <v>129</v>
      </c>
      <c r="G161" s="1" t="s">
        <v>253</v>
      </c>
    </row>
    <row r="162" spans="3:7">
      <c r="C162" s="22">
        <v>6</v>
      </c>
      <c r="D162" s="23" t="s">
        <v>152</v>
      </c>
      <c r="F162" s="1" t="s">
        <v>129</v>
      </c>
      <c r="G162" s="1" t="s">
        <v>254</v>
      </c>
    </row>
    <row r="163" spans="3:7">
      <c r="C163" s="22">
        <v>6</v>
      </c>
      <c r="D163" s="23" t="s">
        <v>152</v>
      </c>
      <c r="F163" s="1" t="s">
        <v>129</v>
      </c>
      <c r="G163" s="1" t="s">
        <v>255</v>
      </c>
    </row>
    <row r="164" spans="3:7">
      <c r="C164" s="22">
        <v>6</v>
      </c>
      <c r="D164" s="23" t="s">
        <v>152</v>
      </c>
      <c r="F164" s="1" t="s">
        <v>129</v>
      </c>
      <c r="G164" s="1" t="s">
        <v>256</v>
      </c>
    </row>
    <row r="165" spans="3:7">
      <c r="C165" s="22">
        <v>6</v>
      </c>
      <c r="D165" s="23" t="s">
        <v>152</v>
      </c>
      <c r="F165" s="1" t="s">
        <v>131</v>
      </c>
      <c r="G165" s="1" t="s">
        <v>257</v>
      </c>
    </row>
    <row r="166" spans="3:7">
      <c r="C166" s="22">
        <v>6</v>
      </c>
      <c r="D166" s="23" t="s">
        <v>152</v>
      </c>
      <c r="F166" s="1" t="s">
        <v>131</v>
      </c>
      <c r="G166" s="1" t="s">
        <v>258</v>
      </c>
    </row>
    <row r="167" spans="3:7">
      <c r="C167" s="22">
        <v>6</v>
      </c>
      <c r="D167" s="23" t="s">
        <v>152</v>
      </c>
      <c r="F167" s="1" t="s">
        <v>131</v>
      </c>
      <c r="G167" s="1" t="s">
        <v>259</v>
      </c>
    </row>
    <row r="168" spans="3:7">
      <c r="C168" s="22">
        <v>6</v>
      </c>
      <c r="D168" s="23" t="s">
        <v>152</v>
      </c>
      <c r="F168" s="1" t="s">
        <v>131</v>
      </c>
      <c r="G168" s="1" t="s">
        <v>260</v>
      </c>
    </row>
    <row r="169" spans="3:7">
      <c r="C169" s="22">
        <v>6</v>
      </c>
      <c r="D169" s="23" t="s">
        <v>152</v>
      </c>
      <c r="F169" s="1" t="s">
        <v>131</v>
      </c>
      <c r="G169" s="1" t="s">
        <v>261</v>
      </c>
    </row>
    <row r="170" spans="3:7">
      <c r="C170" s="22">
        <v>6</v>
      </c>
      <c r="D170" s="23" t="s">
        <v>152</v>
      </c>
      <c r="F170" s="1" t="s">
        <v>131</v>
      </c>
      <c r="G170" s="1" t="s">
        <v>262</v>
      </c>
    </row>
    <row r="171" spans="3:7">
      <c r="C171" s="22">
        <v>6</v>
      </c>
      <c r="D171" s="23" t="s">
        <v>152</v>
      </c>
      <c r="F171" s="1" t="s">
        <v>131</v>
      </c>
      <c r="G171" s="1" t="s">
        <v>263</v>
      </c>
    </row>
    <row r="172" spans="3:7">
      <c r="C172" s="22">
        <v>6</v>
      </c>
      <c r="D172" s="23" t="s">
        <v>152</v>
      </c>
      <c r="F172" s="1" t="s">
        <v>131</v>
      </c>
      <c r="G172" s="1" t="s">
        <v>264</v>
      </c>
    </row>
    <row r="173" spans="3:7">
      <c r="C173" s="22">
        <v>6</v>
      </c>
      <c r="D173" s="23" t="s">
        <v>152</v>
      </c>
      <c r="F173" s="1" t="s">
        <v>131</v>
      </c>
      <c r="G173" s="1" t="s">
        <v>265</v>
      </c>
    </row>
    <row r="174" spans="3:7">
      <c r="C174" s="22">
        <v>6</v>
      </c>
      <c r="D174" s="23" t="s">
        <v>152</v>
      </c>
      <c r="F174" s="1" t="s">
        <v>131</v>
      </c>
      <c r="G174" s="1" t="s">
        <v>266</v>
      </c>
    </row>
    <row r="175" spans="3:7">
      <c r="C175" s="22">
        <v>6</v>
      </c>
      <c r="D175" s="23" t="s">
        <v>152</v>
      </c>
      <c r="F175" s="1" t="s">
        <v>131</v>
      </c>
      <c r="G175" s="1" t="s">
        <v>267</v>
      </c>
    </row>
    <row r="176" spans="3:7">
      <c r="C176" s="22">
        <v>6</v>
      </c>
      <c r="D176" s="23" t="s">
        <v>152</v>
      </c>
      <c r="F176" s="1" t="s">
        <v>131</v>
      </c>
      <c r="G176" s="1" t="s">
        <v>268</v>
      </c>
    </row>
    <row r="177" spans="3:7">
      <c r="C177" s="22">
        <v>6</v>
      </c>
      <c r="D177" s="23" t="s">
        <v>152</v>
      </c>
      <c r="F177" s="1" t="s">
        <v>131</v>
      </c>
      <c r="G177" s="1" t="s">
        <v>269</v>
      </c>
    </row>
    <row r="178" spans="3:7">
      <c r="C178" s="22">
        <v>6</v>
      </c>
      <c r="D178" s="23" t="s">
        <v>152</v>
      </c>
      <c r="F178" s="1" t="s">
        <v>131</v>
      </c>
      <c r="G178" s="1" t="s">
        <v>270</v>
      </c>
    </row>
    <row r="179" spans="3:7">
      <c r="C179" s="22">
        <v>6</v>
      </c>
      <c r="D179" s="23" t="s">
        <v>152</v>
      </c>
      <c r="F179" s="1" t="s">
        <v>131</v>
      </c>
      <c r="G179" s="1" t="s">
        <v>271</v>
      </c>
    </row>
    <row r="180" spans="3:7">
      <c r="C180" s="22">
        <v>6</v>
      </c>
      <c r="D180" s="23" t="s">
        <v>152</v>
      </c>
      <c r="F180" s="1" t="s">
        <v>131</v>
      </c>
      <c r="G180" s="1" t="s">
        <v>272</v>
      </c>
    </row>
    <row r="181" spans="3:7">
      <c r="C181" s="22">
        <v>6</v>
      </c>
      <c r="D181" s="23" t="s">
        <v>152</v>
      </c>
      <c r="F181" s="1" t="s">
        <v>131</v>
      </c>
      <c r="G181" s="1" t="s">
        <v>273</v>
      </c>
    </row>
    <row r="182" spans="3:7">
      <c r="C182" s="22">
        <v>6</v>
      </c>
      <c r="D182" s="23" t="s">
        <v>152</v>
      </c>
      <c r="F182" s="1" t="s">
        <v>131</v>
      </c>
      <c r="G182" s="1" t="s">
        <v>274</v>
      </c>
    </row>
    <row r="183" spans="3:7">
      <c r="C183" s="22">
        <v>6</v>
      </c>
      <c r="D183" s="23" t="s">
        <v>152</v>
      </c>
      <c r="F183" s="1" t="s">
        <v>131</v>
      </c>
      <c r="G183" s="1" t="s">
        <v>275</v>
      </c>
    </row>
    <row r="184" spans="3:7">
      <c r="C184" s="22">
        <v>6</v>
      </c>
      <c r="D184" s="23" t="s">
        <v>152</v>
      </c>
      <c r="F184" s="1" t="s">
        <v>131</v>
      </c>
      <c r="G184" s="1" t="s">
        <v>276</v>
      </c>
    </row>
    <row r="185" spans="3:7">
      <c r="C185" s="22">
        <v>6</v>
      </c>
      <c r="D185" s="23" t="s">
        <v>152</v>
      </c>
      <c r="F185" s="1" t="s">
        <v>131</v>
      </c>
      <c r="G185" s="1" t="s">
        <v>277</v>
      </c>
    </row>
    <row r="186" spans="3:7">
      <c r="C186" s="22">
        <v>6</v>
      </c>
      <c r="D186" s="23" t="s">
        <v>152</v>
      </c>
      <c r="F186" s="1" t="s">
        <v>131</v>
      </c>
      <c r="G186" s="1" t="s">
        <v>278</v>
      </c>
    </row>
    <row r="187" spans="3:7">
      <c r="C187" s="22">
        <v>6</v>
      </c>
      <c r="D187" s="23" t="s">
        <v>152</v>
      </c>
      <c r="F187" s="1" t="s">
        <v>131</v>
      </c>
      <c r="G187" s="1" t="s">
        <v>279</v>
      </c>
    </row>
    <row r="188" spans="3:7">
      <c r="C188" s="22">
        <v>6</v>
      </c>
      <c r="D188" s="23" t="s">
        <v>152</v>
      </c>
      <c r="F188" s="1" t="s">
        <v>131</v>
      </c>
      <c r="G188" s="1" t="s">
        <v>280</v>
      </c>
    </row>
    <row r="189" spans="3:7">
      <c r="C189" s="22">
        <v>6</v>
      </c>
      <c r="D189" s="23" t="s">
        <v>152</v>
      </c>
      <c r="F189" s="1" t="s">
        <v>131</v>
      </c>
      <c r="G189" s="1" t="s">
        <v>281</v>
      </c>
    </row>
    <row r="190" spans="3:7">
      <c r="C190" s="22">
        <v>6</v>
      </c>
      <c r="D190" s="23" t="s">
        <v>152</v>
      </c>
      <c r="F190" s="1" t="s">
        <v>131</v>
      </c>
      <c r="G190" s="1" t="s">
        <v>282</v>
      </c>
    </row>
    <row r="191" spans="3:7">
      <c r="C191" s="22">
        <v>6</v>
      </c>
      <c r="D191" s="23" t="s">
        <v>152</v>
      </c>
      <c r="F191" s="1" t="s">
        <v>131</v>
      </c>
      <c r="G191" s="1" t="s">
        <v>283</v>
      </c>
    </row>
    <row r="192" spans="3:7">
      <c r="C192" s="22">
        <v>6</v>
      </c>
      <c r="D192" s="23" t="s">
        <v>152</v>
      </c>
      <c r="F192" s="1" t="s">
        <v>131</v>
      </c>
      <c r="G192" s="1" t="s">
        <v>284</v>
      </c>
    </row>
    <row r="193" spans="3:7">
      <c r="C193" s="22">
        <v>6</v>
      </c>
      <c r="D193" s="23" t="s">
        <v>152</v>
      </c>
      <c r="F193" s="1" t="s">
        <v>132</v>
      </c>
      <c r="G193" s="1" t="s">
        <v>285</v>
      </c>
    </row>
    <row r="194" spans="3:7">
      <c r="C194" s="22">
        <v>6</v>
      </c>
      <c r="D194" s="23" t="s">
        <v>152</v>
      </c>
      <c r="F194" s="1" t="s">
        <v>132</v>
      </c>
      <c r="G194" s="1" t="s">
        <v>286</v>
      </c>
    </row>
    <row r="195" spans="3:7">
      <c r="C195" s="22">
        <v>6</v>
      </c>
      <c r="D195" s="23" t="s">
        <v>152</v>
      </c>
      <c r="F195" s="1" t="s">
        <v>132</v>
      </c>
      <c r="G195" s="1" t="s">
        <v>287</v>
      </c>
    </row>
    <row r="196" spans="3:7">
      <c r="C196" s="22">
        <v>6</v>
      </c>
      <c r="D196" s="23" t="s">
        <v>152</v>
      </c>
      <c r="F196" s="1" t="s">
        <v>132</v>
      </c>
      <c r="G196" s="1" t="s">
        <v>288</v>
      </c>
    </row>
    <row r="197" spans="3:7">
      <c r="C197" s="22">
        <v>6</v>
      </c>
      <c r="D197" s="23" t="s">
        <v>152</v>
      </c>
      <c r="F197" s="1" t="s">
        <v>132</v>
      </c>
      <c r="G197" s="1" t="s">
        <v>289</v>
      </c>
    </row>
    <row r="198" spans="3:7">
      <c r="C198" s="22">
        <v>6</v>
      </c>
      <c r="D198" s="23" t="s">
        <v>152</v>
      </c>
      <c r="F198" s="1" t="s">
        <v>132</v>
      </c>
      <c r="G198" s="1" t="s">
        <v>290</v>
      </c>
    </row>
    <row r="199" spans="3:7">
      <c r="C199" s="22">
        <v>6</v>
      </c>
      <c r="D199" s="23" t="s">
        <v>152</v>
      </c>
      <c r="F199" s="1" t="s">
        <v>132</v>
      </c>
      <c r="G199" s="1" t="s">
        <v>291</v>
      </c>
    </row>
    <row r="200" spans="3:7">
      <c r="C200" s="22">
        <v>6</v>
      </c>
      <c r="D200" s="23" t="s">
        <v>152</v>
      </c>
      <c r="F200" s="1" t="s">
        <v>132</v>
      </c>
      <c r="G200" s="1" t="s">
        <v>292</v>
      </c>
    </row>
    <row r="201" spans="3:7">
      <c r="C201" s="22">
        <v>6</v>
      </c>
      <c r="D201" s="23" t="s">
        <v>152</v>
      </c>
      <c r="F201" s="1" t="s">
        <v>133</v>
      </c>
      <c r="G201" s="1" t="s">
        <v>293</v>
      </c>
    </row>
    <row r="202" spans="3:7">
      <c r="C202" s="22">
        <v>6</v>
      </c>
      <c r="D202" s="23" t="s">
        <v>152</v>
      </c>
      <c r="F202" s="1" t="s">
        <v>133</v>
      </c>
      <c r="G202" s="1" t="s">
        <v>294</v>
      </c>
    </row>
    <row r="203" spans="3:7">
      <c r="C203" s="22">
        <v>6</v>
      </c>
      <c r="D203" s="23" t="s">
        <v>152</v>
      </c>
      <c r="F203" s="1" t="s">
        <v>133</v>
      </c>
      <c r="G203" s="1" t="s">
        <v>295</v>
      </c>
    </row>
    <row r="204" spans="3:7">
      <c r="C204" s="22">
        <v>6</v>
      </c>
      <c r="D204" s="23" t="s">
        <v>152</v>
      </c>
      <c r="F204" s="1" t="s">
        <v>133</v>
      </c>
      <c r="G204" s="1" t="s">
        <v>296</v>
      </c>
    </row>
    <row r="205" spans="3:7">
      <c r="C205" s="22">
        <v>6</v>
      </c>
      <c r="D205" s="23" t="s">
        <v>152</v>
      </c>
      <c r="F205" s="1" t="s">
        <v>133</v>
      </c>
      <c r="G205" s="1" t="s">
        <v>297</v>
      </c>
    </row>
    <row r="206" spans="3:7">
      <c r="C206" s="22">
        <v>6</v>
      </c>
      <c r="D206" s="23" t="s">
        <v>152</v>
      </c>
      <c r="F206" s="1" t="s">
        <v>133</v>
      </c>
      <c r="G206" s="1" t="s">
        <v>298</v>
      </c>
    </row>
    <row r="207" spans="3:7">
      <c r="C207" s="22">
        <v>6</v>
      </c>
      <c r="D207" s="23" t="s">
        <v>152</v>
      </c>
      <c r="F207" s="1" t="s">
        <v>133</v>
      </c>
      <c r="G207" s="1" t="s">
        <v>299</v>
      </c>
    </row>
    <row r="208" spans="3:7">
      <c r="C208" s="22">
        <v>6</v>
      </c>
      <c r="D208" s="23" t="s">
        <v>152</v>
      </c>
      <c r="F208" s="1" t="s">
        <v>133</v>
      </c>
      <c r="G208" s="1" t="s">
        <v>300</v>
      </c>
    </row>
    <row r="209" spans="3:7">
      <c r="C209" s="22">
        <v>6</v>
      </c>
      <c r="D209" s="23" t="s">
        <v>152</v>
      </c>
      <c r="F209" s="1" t="s">
        <v>133</v>
      </c>
      <c r="G209" s="1" t="s">
        <v>301</v>
      </c>
    </row>
    <row r="210" spans="3:7">
      <c r="C210" s="22">
        <v>6</v>
      </c>
      <c r="D210" s="23" t="s">
        <v>152</v>
      </c>
      <c r="F210" s="1" t="s">
        <v>133</v>
      </c>
      <c r="G210" s="1" t="s">
        <v>302</v>
      </c>
    </row>
    <row r="211" spans="3:7">
      <c r="C211" s="22">
        <v>6</v>
      </c>
      <c r="D211" s="23" t="s">
        <v>152</v>
      </c>
      <c r="F211" s="1" t="s">
        <v>133</v>
      </c>
      <c r="G211" s="1" t="s">
        <v>303</v>
      </c>
    </row>
    <row r="212" spans="3:7">
      <c r="C212" s="22">
        <v>6</v>
      </c>
      <c r="D212" s="23" t="s">
        <v>152</v>
      </c>
      <c r="F212" s="1" t="s">
        <v>133</v>
      </c>
      <c r="G212" s="1" t="s">
        <v>304</v>
      </c>
    </row>
    <row r="213" spans="3:7">
      <c r="C213" s="22">
        <v>6</v>
      </c>
      <c r="D213" s="23" t="s">
        <v>152</v>
      </c>
      <c r="F213" s="1" t="s">
        <v>133</v>
      </c>
      <c r="G213" s="1" t="s">
        <v>305</v>
      </c>
    </row>
    <row r="214" spans="3:7">
      <c r="C214" s="22">
        <v>6</v>
      </c>
      <c r="D214" s="23" t="s">
        <v>152</v>
      </c>
      <c r="F214" s="1" t="s">
        <v>133</v>
      </c>
      <c r="G214" s="1" t="s">
        <v>306</v>
      </c>
    </row>
    <row r="215" spans="3:7">
      <c r="C215" s="22">
        <v>6</v>
      </c>
      <c r="D215" s="23" t="s">
        <v>152</v>
      </c>
      <c r="F215" s="1" t="s">
        <v>133</v>
      </c>
      <c r="G215" s="1" t="s">
        <v>307</v>
      </c>
    </row>
    <row r="216" spans="3:7">
      <c r="C216" s="22">
        <v>6</v>
      </c>
      <c r="D216" s="23" t="s">
        <v>152</v>
      </c>
      <c r="F216" s="1" t="s">
        <v>133</v>
      </c>
      <c r="G216" s="1" t="s">
        <v>308</v>
      </c>
    </row>
    <row r="217" spans="3:7">
      <c r="C217" s="22">
        <v>6</v>
      </c>
      <c r="D217" s="23" t="s">
        <v>152</v>
      </c>
      <c r="F217" s="1" t="s">
        <v>133</v>
      </c>
      <c r="G217" s="1" t="s">
        <v>309</v>
      </c>
    </row>
    <row r="218" spans="3:7">
      <c r="C218" s="22">
        <v>6</v>
      </c>
      <c r="D218" s="23" t="s">
        <v>152</v>
      </c>
      <c r="F218" s="1" t="s">
        <v>133</v>
      </c>
      <c r="G218" s="1" t="s">
        <v>310</v>
      </c>
    </row>
    <row r="219" spans="3:7">
      <c r="C219" s="22">
        <v>6</v>
      </c>
      <c r="D219" s="23" t="s">
        <v>152</v>
      </c>
      <c r="F219" s="1" t="s">
        <v>133</v>
      </c>
      <c r="G219" s="1" t="s">
        <v>311</v>
      </c>
    </row>
    <row r="220" spans="3:7">
      <c r="C220" s="22">
        <v>6</v>
      </c>
      <c r="D220" s="23" t="s">
        <v>152</v>
      </c>
      <c r="F220" s="1" t="s">
        <v>133</v>
      </c>
      <c r="G220" s="1" t="s">
        <v>312</v>
      </c>
    </row>
    <row r="221" spans="3:7">
      <c r="C221" s="22">
        <v>6</v>
      </c>
      <c r="D221" s="23" t="s">
        <v>152</v>
      </c>
      <c r="F221" s="1" t="s">
        <v>133</v>
      </c>
      <c r="G221" s="1" t="s">
        <v>313</v>
      </c>
    </row>
    <row r="222" spans="3:7">
      <c r="C222" s="22">
        <v>6</v>
      </c>
      <c r="D222" s="23" t="s">
        <v>152</v>
      </c>
      <c r="F222" s="1" t="s">
        <v>133</v>
      </c>
      <c r="G222" s="1" t="s">
        <v>314</v>
      </c>
    </row>
    <row r="223" spans="3:7">
      <c r="C223" s="22">
        <v>6</v>
      </c>
      <c r="D223" s="23" t="s">
        <v>152</v>
      </c>
      <c r="F223" s="1" t="s">
        <v>133</v>
      </c>
      <c r="G223" s="1" t="s">
        <v>315</v>
      </c>
    </row>
    <row r="224" spans="3:7">
      <c r="C224" s="22">
        <v>6</v>
      </c>
      <c r="D224" s="23" t="s">
        <v>152</v>
      </c>
      <c r="F224" s="1" t="s">
        <v>133</v>
      </c>
      <c r="G224" s="1" t="s">
        <v>316</v>
      </c>
    </row>
    <row r="225" spans="3:7">
      <c r="C225" s="22">
        <v>6</v>
      </c>
      <c r="D225" s="23" t="s">
        <v>152</v>
      </c>
      <c r="F225" s="1" t="s">
        <v>133</v>
      </c>
      <c r="G225" s="1" t="s">
        <v>317</v>
      </c>
    </row>
    <row r="226" spans="3:7">
      <c r="C226" s="22">
        <v>6</v>
      </c>
      <c r="D226" s="23" t="s">
        <v>152</v>
      </c>
      <c r="F226" s="1" t="s">
        <v>133</v>
      </c>
      <c r="G226" s="1" t="s">
        <v>318</v>
      </c>
    </row>
    <row r="227" spans="3:7">
      <c r="C227" s="22">
        <v>6</v>
      </c>
      <c r="D227" s="23" t="s">
        <v>152</v>
      </c>
      <c r="F227" s="1" t="s">
        <v>133</v>
      </c>
      <c r="G227" s="1" t="s">
        <v>319</v>
      </c>
    </row>
    <row r="228" spans="3:7">
      <c r="C228" s="22">
        <v>6</v>
      </c>
      <c r="D228" s="23" t="s">
        <v>152</v>
      </c>
      <c r="F228" s="1" t="s">
        <v>133</v>
      </c>
      <c r="G228" s="1" t="s">
        <v>320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83E175CEFD5C14A90AE264F49130B61" ma:contentTypeVersion="48" ma:contentTypeDescription="Create a new document." ma:contentTypeScope="" ma:versionID="613a5acedf9ff8e599ab6904d6a06bbd">
  <xsd:schema xmlns:xsd="http://www.w3.org/2001/XMLSchema" xmlns:xs="http://www.w3.org/2001/XMLSchema" xmlns:p="http://schemas.microsoft.com/office/2006/metadata/properties" xmlns:ns2="08b3aaeb-5092-412b-9ce5-453075ea7bed" xmlns:ns3="b46d5140-0062-43f9-8820-2f409c0c06c3" xmlns:ns4="e4664c3e-f049-4574-bd7d-7499d2032cca" targetNamespace="http://schemas.microsoft.com/office/2006/metadata/properties" ma:root="true" ma:fieldsID="4d2aaf2c61a9475a528f72106998159b" ns2:_="" ns3:_="" ns4:_="">
    <xsd:import namespace="08b3aaeb-5092-412b-9ce5-453075ea7bed"/>
    <xsd:import namespace="b46d5140-0062-43f9-8820-2f409c0c06c3"/>
    <xsd:import namespace="e4664c3e-f049-4574-bd7d-7499d2032cca"/>
    <xsd:element name="properties">
      <xsd:complexType>
        <xsd:sequence>
          <xsd:element name="documentManagement">
            <xsd:complexType>
              <xsd:all>
                <xsd:element ref="ns2:Status" minOccurs="0"/>
                <xsd:element ref="ns2:Assessment" minOccurs="0"/>
                <xsd:element ref="ns2:Category" minOccurs="0"/>
                <xsd:element ref="ns3:SharedWithUsers" minOccurs="0"/>
                <xsd:element ref="ns3:SharedWithDetails" minOccurs="0"/>
                <xsd:element ref="ns2:Sub_x002d_Category" minOccurs="0"/>
                <xsd:element ref="ns2:Team" minOccurs="0"/>
                <xsd:element ref="ns2:MDE_x0020_Owner" minOccurs="0"/>
                <xsd:element ref="ns2:MEASINC_x0020_OWNER" minOccurs="0"/>
                <xsd:element ref="ns3:LastSharedByUser" minOccurs="0"/>
                <xsd:element ref="ns3:LastSharedByTime" minOccurs="0"/>
                <xsd:element ref="ns2:MediaServiceMetadata" minOccurs="0"/>
                <xsd:element ref="ns2:MediaServiceFastMetadata" minOccurs="0"/>
                <xsd:element ref="ns2:MediaServiceAutoTags" minOccurs="0"/>
                <xsd:element ref="ns2:Process_x0020_Area" minOccurs="0"/>
                <xsd:element ref="ns2:Business_x0020_Function" minOccurs="0"/>
                <xsd:element ref="ns2:MediaServiceDateTaken" minOccurs="0"/>
                <xsd:element ref="ns2:ACT_x0020_Category" minOccurs="0"/>
                <xsd:element ref="ns2:ACT_x0020_Sub_x002d_Category" minOccurs="0"/>
                <xsd:element ref="ns2:DRC_x0020_Category" minOccurs="0"/>
                <xsd:element ref="ns2:DRC_x0020_Sub_x002d_Category" minOccurs="0"/>
                <xsd:element ref="ns2:DAS_x0020_Categories" minOccurs="0"/>
                <xsd:element ref="ns2:DAS_x0020_Sub_x002d_Category" minOccurs="0"/>
                <xsd:element ref="ns2:CollegeBoard_x0020_Assessments" minOccurs="0"/>
                <xsd:element ref="ns2:MediaServiceLocation" minOccurs="0"/>
                <xsd:element ref="ns4:TaxKeywordTaxHTField" minOccurs="0"/>
                <xsd:element ref="ns4:TaxCatchAll" minOccurs="0"/>
                <xsd:element ref="ns2:DAS_x0020_Status" minOccurs="0"/>
                <xsd:element ref="ns2:What_x0027_s_x0020_New_x003f_" minOccurs="0"/>
                <xsd:element ref="ns2:Expiration" minOccurs="0"/>
                <xsd:element ref="ns2:MediaServiceOCR" minOccurs="0"/>
                <xsd:element ref="ns2:Date" minOccurs="0"/>
                <xsd:element ref="ns2:MediaServiceEventHashCode" minOccurs="0"/>
                <xsd:element ref="ns2:MediaServiceGenerationTime" minOccurs="0"/>
                <xsd:element ref="ns2:wyxi" minOccurs="0"/>
                <xsd:element ref="ns2:jzjz" minOccurs="0"/>
                <xsd:element ref="ns2:rc1j" minOccurs="0"/>
                <xsd:element ref="ns2:vr9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b3aaeb-5092-412b-9ce5-453075ea7bed" elementFormDefault="qualified">
    <xsd:import namespace="http://schemas.microsoft.com/office/2006/documentManagement/types"/>
    <xsd:import namespace="http://schemas.microsoft.com/office/infopath/2007/PartnerControls"/>
    <xsd:element name="Status" ma:index="8" nillable="true" ma:displayName="Status" ma:format="Dropdown" ma:indexed="true" ma:internalName="Status">
      <xsd:simpleType>
        <xsd:restriction base="dms:Choice">
          <xsd:enumeration value="Draft"/>
          <xsd:enumeration value="Ready for Review"/>
          <xsd:enumeration value="In Review"/>
          <xsd:enumeration value="Ready for ADA"/>
          <xsd:enumeration value="Revisions Needed"/>
          <xsd:enumeration value="Waiting for Approval"/>
          <xsd:enumeration value="In Development"/>
          <xsd:enumeration value="Approved"/>
          <xsd:enumeration value="Final"/>
        </xsd:restriction>
      </xsd:simpleType>
    </xsd:element>
    <xsd:element name="Assessment" ma:index="9" nillable="true" ma:displayName="Assessment" ma:format="Dropdown" ma:internalName="Assessment">
      <xsd:complexType>
        <xsd:complexContent>
          <xsd:extension base="dms:MultiChoice">
            <xsd:sequence>
              <xsd:element name="Value" maxOccurs="unbounded" minOccurs="0" nillable="true">
                <xsd:simpleType>
                  <xsd:restriction base="dms:Choice">
                    <xsd:enumeration value="Accountability"/>
                    <xsd:enumeration value="ACT WorkKeys"/>
                    <xsd:enumeration value="Benchmark"/>
                    <xsd:enumeration value="Early Literacy"/>
                    <xsd:enumeration value="Educator Services"/>
                    <xsd:enumeration value="Evaluation and Strategic Research"/>
                    <xsd:enumeration value="FAME"/>
                    <xsd:enumeration value="KEA"/>
                    <xsd:enumeration value="MI-Access"/>
                    <xsd:enumeration value="MME"/>
                    <xsd:enumeration value="M-STEP"/>
                    <xsd:enumeration value="Mi-Learn"/>
                    <xsd:enumeration value="NAEP"/>
                    <xsd:enumeration value="PSAT10"/>
                    <xsd:enumeration value="PSAT8/9"/>
                    <xsd:enumeration value="SAT"/>
                    <xsd:enumeration value="SMARTER BALANCE"/>
                    <xsd:enumeration value="WIDA"/>
                    <xsd:enumeration value="N/A"/>
                  </xsd:restriction>
                </xsd:simpleType>
              </xsd:element>
            </xsd:sequence>
          </xsd:extension>
        </xsd:complexContent>
      </xsd:complexType>
    </xsd:element>
    <xsd:element name="Category" ma:index="10" nillable="true" ma:displayName="MeasInc Category" ma:format="Dropdown" ma:internalName="Category">
      <xsd:simpleType>
        <xsd:restriction base="dms:Choice">
          <xsd:enumeration value="Administrative"/>
          <xsd:enumeration value="Aggregate Data File"/>
          <xsd:enumeration value="Call Center"/>
          <xsd:enumeration value="CAT"/>
          <xsd:enumeration value="Data Corrections"/>
          <xsd:enumeration value="Data Files"/>
          <xsd:enumeration value="Document Retention"/>
          <xsd:enumeration value="Erasure Analysis"/>
          <xsd:enumeration value="Email"/>
          <xsd:enumeration value="Field Communications"/>
          <xsd:enumeration value="Form Assignment"/>
          <xsd:enumeration value="Form Validation"/>
          <xsd:enumeration value="Handscoring"/>
          <xsd:enumeration value="Item Exports/Imorts"/>
          <xsd:enumeration value="Knowledge Articles"/>
          <xsd:enumeration value="Manuals"/>
          <xsd:enumeration value="Materials"/>
          <xsd:enumeration value="Mi-Learn"/>
          <xsd:enumeration value="M-STEP Master Test Cases"/>
          <xsd:enumeration value="Online"/>
          <xsd:enumeration value="Other"/>
          <xsd:enumeration value="Pre-Id"/>
          <xsd:enumeration value="Psychometric"/>
          <xsd:enumeration value="RawtoScale"/>
          <xsd:enumeration value="Reports"/>
          <xsd:enumeration value="SAT"/>
          <xsd:enumeration value="Scanning"/>
          <xsd:enumeration value="Scores"/>
          <xsd:enumeration value="SI&amp;P"/>
          <xsd:enumeration value="Site Data"/>
          <xsd:enumeration value="Spotlight"/>
          <xsd:enumeration value="Student Data File"/>
          <xsd:enumeration value="Test Directions"/>
          <xsd:enumeration value="Test Security"/>
          <xsd:enumeration value="Test Sessions"/>
          <xsd:enumeration value="Tested Roster"/>
          <xsd:enumeration value="TestMaps"/>
          <xsd:enumeration value="Training"/>
          <xsd:enumeration value="Training Manual"/>
          <xsd:enumeration value="Travel Forms"/>
          <xsd:enumeration value="Weekly Meeting"/>
          <xsd:enumeration value="Writing Sample CD"/>
          <xsd:enumeration value="N/A"/>
        </xsd:restriction>
      </xsd:simpleType>
    </xsd:element>
    <xsd:element name="Sub_x002d_Category" ma:index="13" nillable="true" ma:displayName="MeasInc Sub-Category" ma:format="Dropdown" ma:internalName="Sub_x002d_Category">
      <xsd:simpleType>
        <xsd:restriction base="dms:Choice">
          <xsd:enumeration value="Accommodations and Supports"/>
          <xsd:enumeration value="Assessments Role Checklists"/>
          <xsd:enumeration value="ATR"/>
          <xsd:enumeration value="BoilerPlate"/>
          <xsd:enumeration value="CSV"/>
          <xsd:enumeration value="Data"/>
          <xsd:enumeration value="Guide to Reports"/>
          <xsd:enumeration value="Help"/>
          <xsd:enumeration value="Late Material"/>
          <xsd:enumeration value="Material Orders"/>
          <xsd:enumeration value="Missing Barcode"/>
          <xsd:enumeration value="Missing Materials"/>
          <xsd:enumeration value="Mockup"/>
          <xsd:enumeration value="Navigating and Accessing Reports"/>
          <xsd:enumeration value="Online Forms"/>
          <xsd:enumeration value="Other Material"/>
          <xsd:enumeration value="PPT"/>
          <xsd:enumeration value="Proficiency Ranges"/>
          <xsd:enumeration value="REQ"/>
          <xsd:enumeration value="Return of Materials"/>
          <xsd:enumeration value="Recorded  Sessions"/>
          <xsd:enumeration value="Screenshots"/>
          <xsd:enumeration value="Student Record Label"/>
          <xsd:enumeration value="TAMS"/>
          <xsd:enumeration value="Technology"/>
          <xsd:enumeration value="Target Ranges"/>
          <xsd:enumeration value="Test Directions"/>
          <xsd:enumeration value="Text/Documents"/>
          <xsd:enumeration value="Translation"/>
          <xsd:enumeration value="Tutorials"/>
          <xsd:enumeration value="UAT Plan"/>
          <xsd:enumeration value="Webcasts"/>
          <xsd:enumeration value="Writing Samples"/>
          <xsd:enumeration value="N/A"/>
        </xsd:restriction>
      </xsd:simpleType>
    </xsd:element>
    <xsd:element name="Team" ma:index="14" nillable="true" ma:displayName="Team" ma:internalName="Team">
      <xsd:complexType>
        <xsd:complexContent>
          <xsd:extension base="dms:MultiChoice">
            <xsd:sequence>
              <xsd:element name="Value" maxOccurs="unbounded" minOccurs="0" nillable="true">
                <xsd:simpleType>
                  <xsd:restriction base="dms:Choice">
                    <xsd:enumeration value="DAS"/>
                    <xsd:enumeration value="OSI"/>
                    <xsd:enumeration value="OSA"/>
                    <xsd:enumeration value="PMO"/>
                    <xsd:enumeration value="UAT"/>
                    <xsd:enumeration value="MeasInc"/>
                    <xsd:enumeration value="DRC"/>
                    <xsd:enumeration value="SecureSite"/>
                    <xsd:enumeration value="N/A"/>
                  </xsd:restriction>
                </xsd:simpleType>
              </xsd:element>
            </xsd:sequence>
          </xsd:extension>
        </xsd:complexContent>
      </xsd:complexType>
    </xsd:element>
    <xsd:element name="MDE_x0020_Owner" ma:index="15" nillable="true" ma:displayName="MDE Owner" ma:list="UserInfo" ma:SearchPeopleOnly="false" ma:SharePointGroup="0" ma:internalName="MDE_x0020_Owne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ASINC_x0020_OWNER" ma:index="16" nillable="true" ma:displayName="MeasInc Owner" ma:list="UserInfo" ma:SearchPeopleOnly="false" ma:SharePointGroup="0" ma:internalName="MEASINC_x0020_OWNER"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19" nillable="true" ma:displayName="MediaServiceMetadata" ma:description="" ma:hidden="true" ma:internalName="MediaServiceMetadata" ma:readOnly="true">
      <xsd:simpleType>
        <xsd:restriction base="dms:Note"/>
      </xsd:simpleType>
    </xsd:element>
    <xsd:element name="MediaServiceFastMetadata" ma:index="20" nillable="true" ma:displayName="MediaServiceFastMetadata" ma:description="" ma:hidden="true" ma:internalName="MediaServiceFastMetadata" ma:readOnly="true">
      <xsd:simpleType>
        <xsd:restriction base="dms:Note"/>
      </xsd:simpleType>
    </xsd:element>
    <xsd:element name="MediaServiceAutoTags" ma:index="21" nillable="true" ma:displayName="MediaServiceAutoTags" ma:description="" ma:internalName="MediaServiceAutoTags" ma:readOnly="true">
      <xsd:simpleType>
        <xsd:restriction base="dms:Text"/>
      </xsd:simpleType>
    </xsd:element>
    <xsd:element name="Process_x0020_Area" ma:index="22" nillable="true" ma:displayName="CollegeBoard Category" ma:format="Dropdown" ma:internalName="Process_x0020_Area">
      <xsd:simpleType>
        <xsd:restriction base="dms:Choice">
          <xsd:enumeration value="Agenda"/>
          <xsd:enumeration value="Answer Documents"/>
          <xsd:enumeration value="Customer Service"/>
          <xsd:enumeration value="Email"/>
          <xsd:enumeration value="Exception Report"/>
          <xsd:enumeration value="Field Communication"/>
          <xsd:enumeration value="Knowledge Articles"/>
          <xsd:enumeration value="Manual"/>
          <xsd:enumeration value="Minutes"/>
          <xsd:enumeration value="Other"/>
          <xsd:enumeration value="Pre-ID"/>
          <xsd:enumeration value="Reporting"/>
          <xsd:enumeration value="Scoring &amp; Scanning"/>
          <xsd:enumeration value="Spotlight"/>
          <xsd:enumeration value="Student Test Accommodations"/>
          <xsd:enumeration value="Test Administration"/>
          <xsd:enumeration value="Training"/>
          <xsd:enumeration value="Travel Form"/>
          <xsd:enumeration value="UAT"/>
          <xsd:enumeration value="Weekly Meeting"/>
        </xsd:restriction>
      </xsd:simpleType>
    </xsd:element>
    <xsd:element name="Business_x0020_Function" ma:index="23" nillable="true" ma:displayName="CollegeBoard Sub-Category" ma:format="Dropdown" ma:internalName="Business_x0020_Function">
      <xsd:simpleType>
        <xsd:restriction base="dms:Choice">
          <xsd:enumeration value="Accommodations and Support"/>
          <xsd:enumeration value="AI/TC Setup/Establishment"/>
          <xsd:enumeration value="Answer Sheet Verification Student AI/Reporting"/>
          <xsd:enumeration value="Guide to Reports"/>
          <xsd:enumeration value="Irregularity Reporting"/>
          <xsd:enumeration value="Late Material"/>
          <xsd:enumeration value="Missing Barcode"/>
          <xsd:enumeration value="Missing Materials"/>
          <xsd:enumeration value="Online Reporting"/>
          <xsd:enumeration value="Online Scoring"/>
          <xsd:enumeration value="Online Test Delivery"/>
          <xsd:enumeration value="Recorded Sessions"/>
          <xsd:enumeration value="Accountability Reporting"/>
          <xsd:enumeration value="Technical Report"/>
          <xsd:enumeration value="Tutorials"/>
          <xsd:enumeration value="Webcasts"/>
        </xsd:restriction>
      </xsd:simpleType>
    </xsd:element>
    <xsd:element name="MediaServiceDateTaken" ma:index="24" nillable="true" ma:displayName="MediaServiceDateTaken" ma:description="" ma:hidden="true" ma:internalName="MediaServiceDateTaken" ma:readOnly="true">
      <xsd:simpleType>
        <xsd:restriction base="dms:Text"/>
      </xsd:simpleType>
    </xsd:element>
    <xsd:element name="ACT_x0020_Category" ma:index="25" nillable="true" ma:displayName="ACT Category" ma:format="Dropdown" ma:internalName="ACT_x0020_Category">
      <xsd:simpleType>
        <xsd:restriction base="dms:Choice">
          <xsd:enumeration value="Agenda"/>
          <xsd:enumeration value="Automated Report"/>
          <xsd:enumeration value="Email"/>
          <xsd:enumeration value="Exception Report"/>
          <xsd:enumeration value="Field Documentation"/>
          <xsd:enumeration value="Knowledge Articles"/>
          <xsd:enumeration value="Management Meeting"/>
          <xsd:enumeration value="Manuals"/>
          <xsd:enumeration value="Minutes"/>
          <xsd:enumeration value="Other"/>
          <xsd:enumeration value="Samples"/>
          <xsd:enumeration value="Spotlight Article"/>
          <xsd:enumeration value="Status Report"/>
          <xsd:enumeration value="Training"/>
          <xsd:enumeration value="Travel Form"/>
          <xsd:enumeration value="Technical Report"/>
          <xsd:enumeration value="UAT"/>
          <xsd:enumeration value="N/A"/>
        </xsd:restriction>
      </xsd:simpleType>
    </xsd:element>
    <xsd:element name="ACT_x0020_Sub_x002d_Category" ma:index="26" nillable="true" ma:displayName="ACT Sub-Category" ma:format="Dropdown" ma:internalName="ACT_x0020_Sub_x002d_Category">
      <xsd:simpleType>
        <xsd:restriction base="dms:Choice">
          <xsd:enumeration value="Missing Barcode"/>
        </xsd:restriction>
      </xsd:simpleType>
    </xsd:element>
    <xsd:element name="DRC_x0020_Category" ma:index="27" nillable="true" ma:displayName="DRC Category" ma:format="Dropdown" ma:internalName="DRC_x0020_Category">
      <xsd:simpleType>
        <xsd:restriction base="dms:Choice">
          <xsd:enumeration value="Administrative"/>
          <xsd:enumeration value="Aggregate Data File"/>
          <xsd:enumeration value="Automated Report"/>
          <xsd:enumeration value="Call Center"/>
          <xsd:enumeration value="CAT"/>
          <xsd:enumeration value="Data Files"/>
          <xsd:enumeration value="Document Retention"/>
          <xsd:enumeration value="Field Communications"/>
          <xsd:enumeration value="Handscoring"/>
          <xsd:enumeration value="Item Exports/Imports"/>
          <xsd:enumeration value="Management Meeting"/>
          <xsd:enumeration value="Manuals"/>
          <xsd:enumeration value="Materials"/>
          <xsd:enumeration value="Online"/>
          <xsd:enumeration value="Pre-Id"/>
          <xsd:enumeration value="Psychometric"/>
          <xsd:enumeration value="RawtoScale"/>
          <xsd:enumeration value="Requirements"/>
          <xsd:enumeration value="Reports"/>
          <xsd:enumeration value="Remote Testing"/>
          <xsd:enumeration value="Scanning"/>
          <xsd:enumeration value="Scores"/>
          <xsd:enumeration value="Site Data"/>
          <xsd:enumeration value="Spotlight Article"/>
          <xsd:enumeration value="Student Data File"/>
          <xsd:enumeration value="Technical Report"/>
          <xsd:enumeration value="Technology"/>
          <xsd:enumeration value="Test Directions"/>
          <xsd:enumeration value="Test Security"/>
          <xsd:enumeration value="Test Sessions"/>
          <xsd:enumeration value="Tested Roster"/>
          <xsd:enumeration value="TestMaps"/>
          <xsd:enumeration value="Training"/>
          <xsd:enumeration value="Training Material"/>
          <xsd:enumeration value="Travel Form"/>
          <xsd:enumeration value="Tutorials"/>
          <xsd:enumeration value="User Permissions"/>
          <xsd:enumeration value="Weekly Meetings"/>
        </xsd:restriction>
      </xsd:simpleType>
    </xsd:element>
    <xsd:element name="DRC_x0020_Sub_x002d_Category" ma:index="28" nillable="true" ma:displayName="DRC Sub-Category" ma:format="Dropdown" ma:internalName="DRC_x0020_Sub_x002d_Category">
      <xsd:simpleType>
        <xsd:restriction base="dms:Choice">
          <xsd:enumeration value="Accommodations and Supports"/>
          <xsd:enumeration value="Assessment Role Checklists"/>
          <xsd:enumeration value="ATR"/>
          <xsd:enumeration value="BoilerPlate"/>
          <xsd:enumeration value="Checklist"/>
          <xsd:enumeration value="DATA"/>
          <xsd:enumeration value="DRC INSIGHT Portal"/>
          <xsd:enumeration value="FAQs"/>
          <xsd:enumeration value="Guide to Reports"/>
          <xsd:enumeration value="Late Material"/>
          <xsd:enumeration value="Material Orders"/>
          <xsd:enumeration value="Missing Barcode"/>
          <xsd:enumeration value="Missing Materials"/>
          <xsd:enumeration value="Mockup"/>
          <xsd:enumeration value="Navigating and Accessing Reports"/>
          <xsd:enumeration value="Online Forms"/>
          <xsd:enumeration value="Other Material"/>
          <xsd:enumeration value="PPT"/>
          <xsd:enumeration value="Proficiency Ranges"/>
          <xsd:enumeration value="Recorded Sessions"/>
          <xsd:enumeration value="Report"/>
          <xsd:enumeration value="Return of Material"/>
          <xsd:enumeration value="Screenshots"/>
          <xsd:enumeration value="Script"/>
          <xsd:enumeration value="Support Document"/>
          <xsd:enumeration value="TAMS"/>
          <xsd:enumeration value="Target Documents"/>
          <xsd:enumeration value="Technology"/>
          <xsd:enumeration value="Test Directions"/>
          <xsd:enumeration value="Text/Document"/>
          <xsd:enumeration value="Tutorials"/>
          <xsd:enumeration value="UAT Plan"/>
          <xsd:enumeration value="User Guide"/>
          <xsd:enumeration value="Video Clips"/>
          <xsd:enumeration value="Webcasts"/>
        </xsd:restriction>
      </xsd:simpleType>
    </xsd:element>
    <xsd:element name="DAS_x0020_Categories" ma:index="29" nillable="true" ma:displayName="OEAA Category" ma:format="Dropdown" ma:internalName="DAS_x0020_Categories">
      <xsd:simpleType>
        <xsd:restriction base="dms:Choice">
          <xsd:enumeration value="Email"/>
          <xsd:enumeration value="Spotlight"/>
          <xsd:enumeration value="Webpage"/>
        </xsd:restriction>
      </xsd:simpleType>
    </xsd:element>
    <xsd:element name="DAS_x0020_Sub_x002d_Category" ma:index="30" nillable="true" ma:displayName="OEAA Sub-Category" ma:format="Dropdown" ma:internalName="DAS_x0020_Sub_x002d_Category">
      <xsd:simpleType>
        <xsd:restriction base="dms:Choice">
          <xsd:enumeration value="ACT Workkeys"/>
          <xsd:enumeration value="Assessment and Accountability Grades K-12"/>
          <xsd:enumeration value="Assessment Literacy"/>
          <xsd:enumeration value="Benchmark Assessments and Assessment Literacy"/>
          <xsd:enumeration value="Benchmark Resources"/>
          <xsd:enumeration value="Communications"/>
          <xsd:enumeration value="Content Specific Information"/>
          <xsd:enumeration value="Current Assessment Administration"/>
          <xsd:enumeration value="Current Topics"/>
          <xsd:enumeration value="Early Literacy and Math Resources"/>
          <xsd:enumeration value="Functional Indpendence"/>
          <xsd:enumeration value="General Information"/>
          <xsd:enumeration value="Important Dates"/>
          <xsd:enumeration value="Legislative Actions"/>
          <xsd:enumeration value="MDE Approved Benchmark Assessment Providers"/>
          <xsd:enumeration value="MDE Evaluation and Research"/>
          <xsd:enumeration value="Michigan's Kindergarten Entry Assessment"/>
          <xsd:enumeration value="M-Step Grade 11 Science &amp; Social Studies"/>
          <xsd:enumeration value="Parent and Family Resources"/>
          <xsd:enumeration value="Parent/Student Information"/>
          <xsd:enumeration value="Participation and Supported Independence"/>
          <xsd:enumeration value="Partnerships and Consortiums"/>
          <xsd:enumeration value="Professional Development"/>
          <xsd:enumeration value="PSAT 8-9 and PSAT 10"/>
          <xsd:enumeration value="Remote Testing"/>
          <xsd:enumeration value="Reporting"/>
          <xsd:enumeration value="Request Data for Research"/>
          <xsd:enumeration value="SAT"/>
          <xsd:enumeration value="Student Supports and Accommodation"/>
          <xsd:enumeration value="Supported Independence and Participation"/>
          <xsd:enumeration value="Training"/>
          <xsd:enumeration value="What's New"/>
          <xsd:enumeration value="WIDA Screener and Kindergarten W-APT"/>
        </xsd:restriction>
      </xsd:simpleType>
    </xsd:element>
    <xsd:element name="CollegeBoard_x0020_Assessments" ma:index="31" nillable="true" ma:displayName="CollegeBoard Assessment" ma:internalName="CollegeBoard_x0020_Assessments">
      <xsd:complexType>
        <xsd:complexContent>
          <xsd:extension base="dms:MultiChoice">
            <xsd:sequence>
              <xsd:element name="Value" maxOccurs="unbounded" minOccurs="0" nillable="true">
                <xsd:simpleType>
                  <xsd:restriction base="dms:Choice">
                    <xsd:enumeration value="PSAT 8/9"/>
                    <xsd:enumeration value="PSAT 10"/>
                    <xsd:enumeration value="SAT"/>
                  </xsd:restriction>
                </xsd:simpleType>
              </xsd:element>
            </xsd:sequence>
          </xsd:extension>
        </xsd:complexContent>
      </xsd:complexType>
    </xsd:element>
    <xsd:element name="MediaServiceLocation" ma:index="32" nillable="true" ma:displayName="MediaServiceLocation" ma:description="" ma:internalName="MediaServiceLocation" ma:readOnly="true">
      <xsd:simpleType>
        <xsd:restriction base="dms:Text"/>
      </xsd:simpleType>
    </xsd:element>
    <xsd:element name="DAS_x0020_Status" ma:index="36" nillable="true" ma:displayName="OEAA Status" ma:format="Dropdown" ma:indexed="true" ma:internalName="DAS_x0020_Status">
      <xsd:simpleType>
        <xsd:restriction base="dms:Choice">
          <xsd:enumeration value="Ready for Review"/>
          <xsd:enumeration value="Needs Revisions"/>
          <xsd:enumeration value="Waiting for Approval"/>
          <xsd:enumeration value="Ready to ADA"/>
          <xsd:enumeration value="Ready to Post"/>
          <xsd:enumeration value="Final"/>
          <xsd:enumeration value="Published"/>
        </xsd:restriction>
      </xsd:simpleType>
    </xsd:element>
    <xsd:element name="What_x0027_s_x0020_New_x003f_" ma:index="37" nillable="true" ma:displayName="What's New?" ma:format="Dropdown" ma:internalName="What_x0027_s_x0020_New_x003f_">
      <xsd:simpleType>
        <xsd:restriction base="dms:Choice">
          <xsd:enumeration value="Yes"/>
          <xsd:enumeration value="No"/>
        </xsd:restriction>
      </xsd:simpleType>
    </xsd:element>
    <xsd:element name="Expiration" ma:index="38" nillable="true" ma:displayName="Expiration" ma:format="DateOnly" ma:internalName="Expiration">
      <xsd:simpleType>
        <xsd:restriction base="dms:DateTime"/>
      </xsd:simpleType>
    </xsd:element>
    <xsd:element name="MediaServiceOCR" ma:index="39" nillable="true" ma:displayName="MediaServiceOCR" ma:internalName="MediaServiceOCR" ma:readOnly="true">
      <xsd:simpleType>
        <xsd:restriction base="dms:Note">
          <xsd:maxLength value="255"/>
        </xsd:restriction>
      </xsd:simpleType>
    </xsd:element>
    <xsd:element name="Date" ma:index="40" nillable="true" ma:displayName="Date" ma:format="DateTime" ma:internalName="Date">
      <xsd:simpleType>
        <xsd:restriction base="dms:DateTime"/>
      </xsd:simpleType>
    </xsd:element>
    <xsd:element name="MediaServiceEventHashCode" ma:index="41" nillable="true" ma:displayName="MediaServiceEventHashCode" ma:hidden="true" ma:internalName="MediaServiceEventHashCode" ma:readOnly="true">
      <xsd:simpleType>
        <xsd:restriction base="dms:Text"/>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wyxi" ma:index="43" nillable="true" ma:displayName="Person or Group" ma:list="UserInfo" ma:internalName="wyxi">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jzjz" ma:index="44" nillable="true" ma:displayName="Notes" ma:internalName="jzjz">
      <xsd:simpleType>
        <xsd:restriction base="dms:Note">
          <xsd:maxLength value="255"/>
        </xsd:restriction>
      </xsd:simpleType>
    </xsd:element>
    <xsd:element name="rc1j" ma:index="45" nillable="true" ma:displayName="Date and Time" ma:internalName="rc1j">
      <xsd:simpleType>
        <xsd:restriction base="dms:DateTime"/>
      </xsd:simpleType>
    </xsd:element>
    <xsd:element name="vr9n" ma:index="46" nillable="true" ma:displayName="Person or Group" ma:list="UserInfo" ma:internalName="vr9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47" nillable="true" ma:displayName="MediaServiceAutoKeyPoints" ma:hidden="true" ma:internalName="MediaServiceAutoKeyPoints" ma:readOnly="true">
      <xsd:simpleType>
        <xsd:restriction base="dms:Note"/>
      </xsd:simpleType>
    </xsd:element>
    <xsd:element name="MediaServiceKeyPoints" ma:index="4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6d5140-0062-43f9-8820-2f409c0c06c3"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7" nillable="true" ma:displayName="Last Shared By User" ma:description="" ma:internalName="LastSharedByUser" ma:readOnly="true">
      <xsd:simpleType>
        <xsd:restriction base="dms:Note">
          <xsd:maxLength value="255"/>
        </xsd:restriction>
      </xsd:simpleType>
    </xsd:element>
    <xsd:element name="LastSharedByTime" ma:index="18"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4664c3e-f049-4574-bd7d-7499d2032cca" elementFormDefault="qualified">
    <xsd:import namespace="http://schemas.microsoft.com/office/2006/documentManagement/types"/>
    <xsd:import namespace="http://schemas.microsoft.com/office/infopath/2007/PartnerControls"/>
    <xsd:element name="TaxKeywordTaxHTField" ma:index="34" nillable="true" ma:taxonomy="true" ma:internalName="TaxKeywordTaxHTField" ma:taxonomyFieldName="TaxKeyword" ma:displayName="Enterprise Keywords" ma:fieldId="{23f27201-bee3-471e-b2e7-b64fd8b7ca38}" ma:taxonomyMulti="true" ma:sspId="c0d83692-8000-456c-81e0-753272234f01" ma:termSetId="00000000-0000-0000-0000-000000000000" ma:anchorId="00000000-0000-0000-0000-000000000000" ma:open="true" ma:isKeyword="true">
      <xsd:complexType>
        <xsd:sequence>
          <xsd:element ref="pc:Terms" minOccurs="0" maxOccurs="1"/>
        </xsd:sequence>
      </xsd:complexType>
    </xsd:element>
    <xsd:element name="TaxCatchAll" ma:index="35" nillable="true" ma:displayName="Taxonomy Catch All Column" ma:description="" ma:hidden="true" ma:list="{fdd636ca-ce9a-43f5-b302-3ffdf28b5211}" ma:internalName="TaxCatchAll" ma:showField="CatchAllData" ma:web="f36b4f32-ad3a-49c4-a387-595e633051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RC_x0020_Sub_x002d_Category xmlns="08b3aaeb-5092-412b-9ce5-453075ea7bed" xsi:nil="true"/>
    <DAS_x0020_Status xmlns="08b3aaeb-5092-412b-9ce5-453075ea7bed">Ready to ADA</DAS_x0020_Status>
    <MEASINC_x0020_OWNER xmlns="08b3aaeb-5092-412b-9ce5-453075ea7bed">
      <UserInfo>
        <DisplayName/>
        <AccountId xsi:nil="true"/>
        <AccountType/>
      </UserInfo>
    </MEASINC_x0020_OWNER>
    <Assessment xmlns="08b3aaeb-5092-412b-9ce5-453075ea7bed">
      <Value>Benchmark</Value>
    </Assessment>
    <Date xmlns="08b3aaeb-5092-412b-9ce5-453075ea7bed" xsi:nil="true"/>
    <jzjz xmlns="08b3aaeb-5092-412b-9ce5-453075ea7bed" xsi:nil="true"/>
    <Process_x0020_Area xmlns="08b3aaeb-5092-412b-9ce5-453075ea7bed" xsi:nil="true"/>
    <TaxKeywordTaxHTField xmlns="e4664c3e-f049-4574-bd7d-7499d2032cca">
      <Terms xmlns="http://schemas.microsoft.com/office/infopath/2007/PartnerControls"/>
    </TaxKeywordTaxHTField>
    <DAS_x0020_Sub_x002d_Category xmlns="08b3aaeb-5092-412b-9ce5-453075ea7bed">Benchmark Resources</DAS_x0020_Sub_x002d_Category>
    <Expiration xmlns="08b3aaeb-5092-412b-9ce5-453075ea7bed" xsi:nil="true"/>
    <Team xmlns="08b3aaeb-5092-412b-9ce5-453075ea7bed"/>
    <DRC_x0020_Category xmlns="08b3aaeb-5092-412b-9ce5-453075ea7bed" xsi:nil="true"/>
    <Status xmlns="08b3aaeb-5092-412b-9ce5-453075ea7bed">Ready for ADA</Status>
    <Sub_x002d_Category xmlns="08b3aaeb-5092-412b-9ce5-453075ea7bed" xsi:nil="true"/>
    <MDE_x0020_Owner xmlns="08b3aaeb-5092-412b-9ce5-453075ea7bed">
      <UserInfo>
        <DisplayName/>
        <AccountId xsi:nil="true"/>
        <AccountType/>
      </UserInfo>
    </MDE_x0020_Owner>
    <TaxCatchAll xmlns="e4664c3e-f049-4574-bd7d-7499d2032cca"/>
    <vr9n xmlns="08b3aaeb-5092-412b-9ce5-453075ea7bed">
      <UserInfo>
        <DisplayName/>
        <AccountId xsi:nil="true"/>
        <AccountType/>
      </UserInfo>
    </vr9n>
    <DAS_x0020_Categories xmlns="08b3aaeb-5092-412b-9ce5-453075ea7bed">Webpage</DAS_x0020_Categories>
    <CollegeBoard_x0020_Assessments xmlns="08b3aaeb-5092-412b-9ce5-453075ea7bed"/>
    <What_x0027_s_x0020_New_x003f_ xmlns="08b3aaeb-5092-412b-9ce5-453075ea7bed" xsi:nil="true"/>
    <Category xmlns="08b3aaeb-5092-412b-9ce5-453075ea7bed" xsi:nil="true"/>
    <ACT_x0020_Category xmlns="08b3aaeb-5092-412b-9ce5-453075ea7bed" xsi:nil="true"/>
    <ACT_x0020_Sub_x002d_Category xmlns="08b3aaeb-5092-412b-9ce5-453075ea7bed" xsi:nil="true"/>
    <Business_x0020_Function xmlns="08b3aaeb-5092-412b-9ce5-453075ea7bed" xsi:nil="true"/>
    <wyxi xmlns="08b3aaeb-5092-412b-9ce5-453075ea7bed">
      <UserInfo>
        <DisplayName/>
        <AccountId xsi:nil="true"/>
        <AccountType/>
      </UserInfo>
    </wyxi>
    <rc1j xmlns="08b3aaeb-5092-412b-9ce5-453075ea7bed" xsi:nil="true"/>
    <SharedWithUsers xmlns="b46d5140-0062-43f9-8820-2f409c0c06c3">
      <UserInfo>
        <DisplayName>Lower, Janet (MDE)</DisplayName>
        <AccountId>25</AccountId>
        <AccountType/>
      </UserInfo>
      <UserInfo>
        <DisplayName>Evans, Daniel (MDE)</DisplayName>
        <AccountId>133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C3E0B8-4AAD-4B00-A643-E9B96B40E1A9}"/>
</file>

<file path=customXml/itemProps2.xml><?xml version="1.0" encoding="utf-8"?>
<ds:datastoreItem xmlns:ds="http://schemas.openxmlformats.org/officeDocument/2006/customXml" ds:itemID="{6B2DD145-3E4A-4E13-894E-0AA094E51E19}"/>
</file>

<file path=customXml/itemProps3.xml><?xml version="1.0" encoding="utf-8"?>
<ds:datastoreItem xmlns:ds="http://schemas.openxmlformats.org/officeDocument/2006/customXml" ds:itemID="{BD6F5D2E-DA9D-4777-8FE2-7A5FBE202D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Benchmark Aggregation Rules and Templates-Fall</dc:title>
  <dc:subject/>
  <dc:creator>Microsoft Office User</dc:creator>
  <cp:keywords/>
  <dc:description/>
  <cp:lastModifiedBy/>
  <cp:revision/>
  <dcterms:created xsi:type="dcterms:W3CDTF">2021-06-01T20:34:46Z</dcterms:created>
  <dcterms:modified xsi:type="dcterms:W3CDTF">2021-09-27T15:05:37Z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2021-06-08T12:38:59Z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90c40551-99de-4707-9b57-a04eee43b23d</vt:lpwstr>
  </property>
  <property fmtid="{D5CDD505-2E9C-101B-9397-08002B2CF9AE}" pid="8" name="MSIP_Label_3a2fed65-62e7-46ea-af74-187e0c17143a_ContentBits">
    <vt:lpwstr>0</vt:lpwstr>
  </property>
  <property fmtid="{D5CDD505-2E9C-101B-9397-08002B2CF9AE}" pid="9" name="ContentTypeId">
    <vt:lpwstr>0x010100683E175CEFD5C14A90AE264F49130B61</vt:lpwstr>
  </property>
  <property fmtid="{D5CDD505-2E9C-101B-9397-08002B2CF9AE}" pid="10" name="TaxKeyword">
    <vt:lpwstr/>
  </property>
</Properties>
</file>