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S:\Fiscal\Website Development\FAST Website\Equipment and Excess Fund Balances\"/>
    </mc:Choice>
  </mc:AlternateContent>
  <xr:revisionPtr revIDLastSave="0" documentId="8_{C32AD355-9458-4CF0-916E-D0BEB0B025B5}" xr6:coauthVersionLast="47" xr6:coauthVersionMax="47" xr10:uidLastSave="{00000000-0000-0000-0000-000000000000}"/>
  <bookViews>
    <workbookView xWindow="-26655" yWindow="2010" windowWidth="23640" windowHeight="13380" activeTab="1" xr2:uid="{00000000-000D-0000-FFFF-FFFF00000000}"/>
  </bookViews>
  <sheets>
    <sheet name="Notes &amp; Instructions" sheetId="23" r:id="rId1"/>
    <sheet name="EFB Spend Down POA Tracker " sheetId="18"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8" l="1"/>
  <c r="G37" i="18"/>
  <c r="D37" i="18" l="1"/>
  <c r="B10" i="18" s="1"/>
  <c r="B37" i="18"/>
</calcChain>
</file>

<file path=xl/sharedStrings.xml><?xml version="1.0" encoding="utf-8"?>
<sst xmlns="http://schemas.openxmlformats.org/spreadsheetml/2006/main" count="42" uniqueCount="42">
  <si>
    <t>Use of this tracker is optional and not required.</t>
  </si>
  <si>
    <t>Instructions for this tracker</t>
  </si>
  <si>
    <t>Sponsor Name:</t>
  </si>
  <si>
    <t>Total Excess Fund Balance</t>
  </si>
  <si>
    <t>Enter Total EFB amount</t>
  </si>
  <si>
    <t>Year:</t>
  </si>
  <si>
    <t>Item(s) to be purchased</t>
  </si>
  <si>
    <t>Estimated Cost</t>
  </si>
  <si>
    <t>Food Service Exclusive</t>
  </si>
  <si>
    <t>FS Amount</t>
  </si>
  <si>
    <t>General Fund Amount</t>
  </si>
  <si>
    <t>Yes or No if item will be expended by June 30th</t>
  </si>
  <si>
    <t>Carryover Amount</t>
  </si>
  <si>
    <t>Yes</t>
  </si>
  <si>
    <t>No</t>
  </si>
  <si>
    <t>example</t>
  </si>
  <si>
    <t>Total</t>
  </si>
  <si>
    <t>Office of Health and Nutrition Services</t>
  </si>
  <si>
    <t>*** If equipment will be shared with other programs outside of food service, the amount funded by the Non-profit Food Service Account (NFSA) must be prorated.</t>
  </si>
  <si>
    <t>Combi oven (two)</t>
  </si>
  <si>
    <t>Agreement Number:</t>
  </si>
  <si>
    <t>Instructions:</t>
  </si>
  <si>
    <t>Resources:</t>
  </si>
  <si>
    <t>For More Information:</t>
  </si>
  <si>
    <t xml:space="preserve">Referred to Links: </t>
  </si>
  <si>
    <t xml:space="preserve">https://www.michigan.gov/mde/services/food/fiscal-admin/topics/equipment-and-excess-fund-balance </t>
  </si>
  <si>
    <t>Updated March 2023</t>
  </si>
  <si>
    <t>Percent of EFB remaining:</t>
  </si>
  <si>
    <r>
      <rPr>
        <b/>
        <u/>
        <sz val="12"/>
        <color rgb="FF9C0006"/>
        <rFont val="Calibri"/>
        <family val="2"/>
        <scheme val="minor"/>
      </rPr>
      <t>Unallowable use of the money:</t>
    </r>
    <r>
      <rPr>
        <sz val="12"/>
        <color rgb="FF9C0006"/>
        <rFont val="Calibri"/>
        <family val="2"/>
        <scheme val="minor"/>
      </rPr>
      <t xml:space="preserve">
x Transferring funds out of the NFSA                                                                                                                      
x Costs that Benefit non-Food Service Programs                                                                                                                                                                                                                                                         x Contingency Fees 
× Air Conditioning
× Land Acquisition
× Security Cameras/Systems 
× Public Announcement Systems
× Ask MDE about other Unallowable Items</t>
    </r>
  </si>
  <si>
    <t xml:space="preserve">Excess Fund Balances are determined using the Financial Information Database (FID) School Meals Report or the Child Nutrition Program Year End Report (CNP-YER) submission from the previous school/fiscal year. </t>
  </si>
  <si>
    <t>* Quantify example: Sponsor improves quality meats for lunch meals where average daily participation is 400 meals served per day for the school year. With additional per meal costs of $0.30 for lunch, this will cost the Sponsor an additional $21,600 with 180 days of lunch service. 
$0.30 X 400 meals per day X 180 days = $21,600.00</t>
  </si>
  <si>
    <t>** Wages/Bonuses must be over and beyond normal operational costs. Example: Sponsor provides Food Service staff a 5% incentive based on $300,000 total salaries &amp; benefits charges from last year. This would cost the Sponsor an additional $15,000 in salaries and benefits.
5% X $300,000 = $15,000.00</t>
  </si>
  <si>
    <t>Fiscal and Administrative Services Team (FAST)</t>
  </si>
  <si>
    <t>Only enter data in the peach tinted cells. The gray tinted cells contain prepopulated formulas that will perform the calculations for Sponsors once amounts are entered. Clear example row. The total excess fund balance must be spent in full, at minimum, to help avoid occuring a new excess fund balance for next school year. The Percent of Remaining EFB in cell B10 will adjust as food service amounts are added in the tracker below.</t>
  </si>
  <si>
    <t>Office of Health and Nutrition Services
Fiscal and Administrative Services Team (FAST)</t>
  </si>
  <si>
    <r>
      <rPr>
        <b/>
        <sz val="12"/>
        <color theme="9" tint="-0.499984740745262"/>
        <rFont val="Calibri"/>
        <family val="2"/>
        <scheme val="minor"/>
      </rPr>
      <t xml:space="preserve">Allowable use of the money: </t>
    </r>
    <r>
      <rPr>
        <sz val="12"/>
        <color theme="9" tint="-0.499984740745262"/>
        <rFont val="Calibri"/>
        <family val="2"/>
        <scheme val="minor"/>
      </rPr>
      <t xml:space="preserve">
√ Improve Food Quality (quantify)* 
√ Invest in the Breakfast Program
√ Eliminate the Reduced Meal Price
√ Food Service Equipment
√ Kitchen or Serving Line Renovations
√ Cafeteria Renovations (shared cost) ***
√ Cafe Tables and Chairs (shared cost) ***
√ Refresh Smallwares
√ Point of Sale (POS) Systems
√ Hire Additional Food Service Staff **
√ Increase Wages (predetermined)**
√ Food Transport Van/Truck
√ Ask MDE about other Allowable Items</t>
    </r>
  </si>
  <si>
    <t xml:space="preserve">Refer to the Fiscal Monitoring Team’s resources for "Equipment and Excess Fund Balances" for guidance, requirements, and common ideas for Spend Down Plan of Actions. These resources can be found on our website at: www.michigan.gov/mde-fast </t>
  </si>
  <si>
    <r>
      <t xml:space="preserve">Questions regarding Net Cash Resources or Excess Fund Balances may be directed to the Michigan Department of Education (MDE) Office of Health and Nutrition Services (OHNS), Fiscal and Administrative Services Team (FAST), Fiscal Monitoring Unit, by email to </t>
    </r>
    <r>
      <rPr>
        <u/>
        <sz val="12"/>
        <color rgb="FF000000"/>
        <rFont val="Calibri"/>
        <family val="2"/>
        <scheme val="minor"/>
      </rPr>
      <t xml:space="preserve">MDE-Fiscal@michigan.gov </t>
    </r>
    <r>
      <rPr>
        <sz val="12"/>
        <color rgb="FF000000"/>
        <rFont val="Calibri"/>
        <family val="2"/>
        <scheme val="minor"/>
      </rPr>
      <t>or by calling the FAST main office line at 517-241-5380.</t>
    </r>
  </si>
  <si>
    <r>
      <rPr>
        <b/>
        <sz val="12"/>
        <color theme="1"/>
        <rFont val="Calibri"/>
        <family val="2"/>
        <scheme val="minor"/>
      </rPr>
      <t>On the EFB Item Tracker Tab</t>
    </r>
    <r>
      <rPr>
        <sz val="12"/>
        <color theme="1"/>
        <rFont val="Calibri"/>
        <family val="2"/>
        <scheme val="minor"/>
      </rPr>
      <t xml:space="preserve">
1. Enter Sponsor name, agreement number, and year in the peach tinted cells (B6, B7 and B9). 
2. Enter total amount of EFB in the peach cell (B8). 
3. Clear the example and enter description of item(s) to be purchased.
4. Enter the estimated cost of the item.
5. Select Yes or No from the drop down if the item is exclusive to food service.
6. Enter the amount to be covered by food service.
7. Enter the amount to be covered by general fund, if applicable.
8. Select Yes or No from the drop down if the item will be expended by June 30th.
9. Enter carryover amount if the item will not be expended until after June 30th.
10. The percentage of remaining EFB (B10) will adjust as item amounts are added to the plan tracker.</t>
    </r>
  </si>
  <si>
    <r>
      <rPr>
        <b/>
        <u/>
        <sz val="12"/>
        <color theme="1"/>
        <rFont val="Calibri"/>
        <family val="2"/>
        <scheme val="minor"/>
      </rPr>
      <t xml:space="preserve">What are the Net Cash Resources Requirements? </t>
    </r>
    <r>
      <rPr>
        <sz val="12"/>
        <color theme="1"/>
        <rFont val="Calibri"/>
        <family val="2"/>
        <scheme val="minor"/>
      </rPr>
      <t xml:space="preserve">
Because Child Nutrition Programs must operate a Non-profit Food Service Account (NFSA), Sponsors are required to limit their fund balance and invest the proceeds back into the food service program to benefit students. Three-months average expenditures are allowed in what is called the Net Cash Resources, or a Sponsor’s Allowable Fund Balance. An Excess Fund Balance (EFB) occurs when the NFSA/Food Service Fund balance exceeds 3 months average expenditures (Allowable Fund Balance) at year end. The United States Department of Agriculture (USDA) requires Michigan Department of Education (MDE) to assess Net Cash Resources per 7 CFR Part 210.19(a)(1).</t>
    </r>
  </si>
  <si>
    <r>
      <rPr>
        <b/>
        <u/>
        <sz val="12"/>
        <color rgb="FF000000"/>
        <rFont val="Calibri"/>
        <family val="2"/>
        <scheme val="minor"/>
      </rPr>
      <t>Best Practices:</t>
    </r>
    <r>
      <rPr>
        <sz val="12"/>
        <color rgb="FF000000"/>
        <rFont val="Calibri"/>
        <family val="2"/>
        <scheme val="minor"/>
      </rPr>
      <t xml:space="preserve">
Ideally, Sponsors should implement a plan throughout the school year to ensure that an EFB will not occur in the future by monitoring the NFSA/Food Service Fund balance (Net Cash Resources) and proactively investing profit in the food service program to avoid an EFB and findings. To best monitor fund balance, a Sponsor’s trial balance should be current year to date. If a Sponsor’s books are not reconciled until year end, they should monitor the fund balance throughout the year in a way that works for the Sponsor’s processes. Doing so is required to ensure compliance. EFBs are a violation of USDA requirements per 7 CFR Part 210.19(a)(1). The USDA requires that federal reimbursements be reduced for Sponsors with repeated EFB findings.
Use of this optional EFB Spend Down Plan of Action Tracker, along with MDE's Net Cash Resources Calculation Worksheet, are ways to help manage existing fund balances and help prevent future EFB. 
</t>
    </r>
  </si>
  <si>
    <t>Excess Fund Balance (EFB) Spend Down Plan of Action Tracking and Reconciliation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</si>
</sst>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9" x14ac:knownFonts="1">
    <font>
      <sz val="11"/>
      <color theme="1"/>
      <name val="Calibri"/>
      <family val="2"/>
      <scheme val="minor"/>
    </font>
    <font>
      <sz val="11"/>
      <color theme="1"/>
      <name val="Calibri"/>
      <family val="2"/>
      <scheme val="minor"/>
    </font>
    <font>
      <sz val="11"/>
      <color theme="1"/>
      <name val="Verdana"/>
      <family val="2"/>
    </font>
    <font>
      <b/>
      <sz val="12"/>
      <color theme="1"/>
      <name val="Calibri"/>
      <family val="2"/>
      <scheme val="minor"/>
    </font>
    <font>
      <sz val="12"/>
      <color theme="1"/>
      <name val="Calibri"/>
      <family val="2"/>
      <scheme val="minor"/>
    </font>
    <font>
      <i/>
      <sz val="12"/>
      <color theme="1"/>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sz val="11"/>
      <color rgb="FFFF0000"/>
      <name val="Calibri"/>
      <family val="2"/>
      <scheme val="minor"/>
    </font>
    <font>
      <u/>
      <sz val="12"/>
      <color rgb="FF0078D4"/>
      <name val="Calibri"/>
      <family val="2"/>
      <scheme val="minor"/>
    </font>
    <font>
      <b/>
      <i/>
      <u/>
      <sz val="12"/>
      <color theme="1"/>
      <name val="Calibri"/>
      <family val="2"/>
      <scheme val="minor"/>
    </font>
    <font>
      <b/>
      <sz val="20"/>
      <color theme="1"/>
      <name val="Calibri"/>
      <family val="2"/>
      <scheme val="minor"/>
    </font>
    <font>
      <b/>
      <sz val="16"/>
      <color theme="1"/>
      <name val="Calibri"/>
      <family val="2"/>
      <scheme val="minor"/>
    </font>
    <font>
      <b/>
      <u/>
      <sz val="20"/>
      <color theme="1"/>
      <name val="Calibri"/>
      <family val="2"/>
      <scheme val="minor"/>
    </font>
    <font>
      <b/>
      <sz val="14"/>
      <color theme="0"/>
      <name val="Calibri"/>
      <family val="2"/>
      <scheme val="minor"/>
    </font>
    <font>
      <b/>
      <sz val="16"/>
      <name val="Calibri"/>
      <family val="2"/>
      <scheme val="minor"/>
    </font>
    <font>
      <sz val="14"/>
      <color theme="1"/>
      <name val="Calibri"/>
      <family val="2"/>
      <scheme val="minor"/>
    </font>
    <font>
      <sz val="12"/>
      <color rgb="FF000000"/>
      <name val="Calibri"/>
      <family val="2"/>
      <scheme val="minor"/>
    </font>
    <font>
      <b/>
      <u/>
      <sz val="12"/>
      <color rgb="FF000000"/>
      <name val="Calibri"/>
      <family val="2"/>
      <scheme val="minor"/>
    </font>
    <font>
      <b/>
      <u/>
      <sz val="12"/>
      <color theme="1"/>
      <name val="Calibri"/>
      <family val="2"/>
      <scheme val="minor"/>
    </font>
    <font>
      <u/>
      <sz val="12"/>
      <color rgb="FF000000"/>
      <name val="Calibri"/>
      <family val="2"/>
      <scheme val="minor"/>
    </font>
    <font>
      <u/>
      <sz val="11"/>
      <color theme="10"/>
      <name val="Calibri"/>
      <family val="2"/>
      <scheme val="minor"/>
    </font>
    <font>
      <sz val="12"/>
      <color rgb="FF9C0006"/>
      <name val="Calibri"/>
      <family val="2"/>
      <scheme val="minor"/>
    </font>
    <font>
      <b/>
      <u/>
      <sz val="12"/>
      <color rgb="FF9C0006"/>
      <name val="Calibri"/>
      <family val="2"/>
      <scheme val="minor"/>
    </font>
    <font>
      <i/>
      <sz val="11"/>
      <color theme="1"/>
      <name val="Calibri"/>
      <family val="2"/>
      <scheme val="minor"/>
    </font>
    <font>
      <b/>
      <sz val="16"/>
      <color theme="5" tint="-0.249977111117893"/>
      <name val="Calibri"/>
      <family val="2"/>
      <scheme val="minor"/>
    </font>
    <font>
      <sz val="12"/>
      <color theme="9" tint="-0.499984740745262"/>
      <name val="Calibri"/>
      <family val="2"/>
      <scheme val="minor"/>
    </font>
    <font>
      <b/>
      <sz val="12"/>
      <color theme="9" tint="-0.499984740745262"/>
      <name val="Calibri"/>
      <family val="2"/>
      <scheme val="minor"/>
    </font>
  </fonts>
  <fills count="11">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theme="5" tint="0.59999389629810485"/>
        <bgColor indexed="64"/>
      </patternFill>
    </fill>
    <fill>
      <patternFill patternType="solid">
        <fgColor theme="0" tint="-0.14999847407452621"/>
        <bgColor indexed="64"/>
      </patternFill>
    </fill>
    <fill>
      <patternFill patternType="solid">
        <fgColor rgb="FF0070C0"/>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4" fontId="1" fillId="0" borderId="0" applyFont="0" applyFill="0" applyBorder="0" applyAlignment="0" applyProtection="0"/>
    <xf numFmtId="44" fontId="1" fillId="0" borderId="0" applyFont="0" applyFill="0" applyBorder="0" applyAlignment="0" applyProtection="0"/>
    <xf numFmtId="0" fontId="6" fillId="4" borderId="0" applyNumberFormat="0" applyBorder="0" applyAlignment="0" applyProtection="0"/>
    <xf numFmtId="0" fontId="7" fillId="5" borderId="0" applyNumberFormat="0" applyBorder="0" applyAlignment="0" applyProtection="0"/>
    <xf numFmtId="0" fontId="8" fillId="6" borderId="5" applyNumberFormat="0" applyAlignment="0" applyProtection="0"/>
    <xf numFmtId="0" fontId="22" fillId="0" borderId="0" applyNumberFormat="0" applyFill="0" applyBorder="0" applyAlignment="0" applyProtection="0"/>
  </cellStyleXfs>
  <cellXfs count="71">
    <xf numFmtId="0" fontId="0" fillId="0" borderId="0" xfId="0"/>
    <xf numFmtId="0" fontId="4" fillId="0" borderId="0" xfId="0" applyFont="1"/>
    <xf numFmtId="0" fontId="5" fillId="0" borderId="0" xfId="0" applyFont="1"/>
    <xf numFmtId="0" fontId="2" fillId="0" borderId="0" xfId="0" applyFont="1" applyAlignment="1">
      <alignment horizontal="left" vertical="top" wrapText="1"/>
    </xf>
    <xf numFmtId="0" fontId="4" fillId="0" borderId="0" xfId="0" applyFont="1" applyFill="1"/>
    <xf numFmtId="0" fontId="0" fillId="0" borderId="0" xfId="0" applyFont="1"/>
    <xf numFmtId="0" fontId="10" fillId="0" borderId="0" xfId="0" applyFont="1" applyAlignment="1">
      <alignment horizontal="left" vertical="center" wrapText="1"/>
    </xf>
    <xf numFmtId="0" fontId="0" fillId="0" borderId="0" xfId="0" applyFont="1" applyFill="1"/>
    <xf numFmtId="0" fontId="9" fillId="0" borderId="0" xfId="0" applyFont="1"/>
    <xf numFmtId="0" fontId="4" fillId="0" borderId="0" xfId="0" applyFont="1" applyAlignment="1">
      <alignment horizontal="center"/>
    </xf>
    <xf numFmtId="0" fontId="4" fillId="0" borderId="0" xfId="0" applyFont="1" applyFill="1" applyAlignment="1">
      <alignment horizontal="center"/>
    </xf>
    <xf numFmtId="0" fontId="12" fillId="0" borderId="0" xfId="0" applyFont="1" applyAlignment="1">
      <alignment horizontal="center" vertical="center"/>
    </xf>
    <xf numFmtId="0" fontId="12" fillId="0" borderId="0" xfId="0" applyFont="1" applyAlignment="1">
      <alignment vertical="center"/>
    </xf>
    <xf numFmtId="0" fontId="5" fillId="0" borderId="0" xfId="0" applyFont="1" applyAlignment="1">
      <alignment horizontal="center"/>
    </xf>
    <xf numFmtId="43" fontId="5" fillId="7" borderId="1" xfId="1" applyNumberFormat="1" applyFont="1" applyFill="1" applyBorder="1" applyAlignment="1">
      <alignment horizontal="center" wrapText="1"/>
    </xf>
    <xf numFmtId="44" fontId="5" fillId="7" borderId="1" xfId="1" applyFont="1" applyFill="1" applyBorder="1" applyAlignment="1">
      <alignment horizontal="center" wrapText="1"/>
    </xf>
    <xf numFmtId="43" fontId="4" fillId="7" borderId="1" xfId="1" applyNumberFormat="1" applyFont="1" applyFill="1" applyBorder="1" applyAlignment="1">
      <alignment horizontal="center" wrapText="1"/>
    </xf>
    <xf numFmtId="44" fontId="4" fillId="7" borderId="1" xfId="1" applyFont="1" applyFill="1" applyBorder="1" applyAlignment="1">
      <alignment horizontal="center" wrapText="1"/>
    </xf>
    <xf numFmtId="14" fontId="16" fillId="0" borderId="0" xfId="0" applyNumberFormat="1" applyFont="1" applyAlignment="1">
      <alignment horizontal="right"/>
    </xf>
    <xf numFmtId="44" fontId="4" fillId="8" borderId="4" xfId="1" applyFont="1" applyFill="1" applyBorder="1" applyAlignment="1">
      <alignment horizontal="center" wrapText="1"/>
    </xf>
    <xf numFmtId="0" fontId="4" fillId="8" borderId="4" xfId="1" applyNumberFormat="1" applyFont="1" applyFill="1" applyBorder="1" applyAlignment="1">
      <alignment horizontal="center" wrapText="1"/>
    </xf>
    <xf numFmtId="43" fontId="3" fillId="8" borderId="4" xfId="1" applyNumberFormat="1" applyFont="1" applyFill="1" applyBorder="1" applyAlignment="1">
      <alignment horizontal="right" wrapText="1"/>
    </xf>
    <xf numFmtId="0" fontId="13" fillId="0" borderId="0" xfId="0" applyFont="1" applyFill="1" applyBorder="1" applyAlignment="1">
      <alignment horizontal="right" vertical="center"/>
    </xf>
    <xf numFmtId="10" fontId="8" fillId="0" borderId="0" xfId="5" applyNumberFormat="1" applyFill="1" applyBorder="1" applyAlignment="1">
      <alignment horizontal="center"/>
    </xf>
    <xf numFmtId="0" fontId="4" fillId="0" borderId="0" xfId="0" applyFont="1" applyFill="1" applyBorder="1" applyAlignment="1">
      <alignment horizontal="center" vertical="center" wrapText="1"/>
    </xf>
    <xf numFmtId="0" fontId="0" fillId="0" borderId="0" xfId="0" applyFont="1" applyAlignment="1">
      <alignment vertical="top"/>
    </xf>
    <xf numFmtId="0" fontId="0" fillId="0" borderId="0" xfId="0" applyFont="1" applyFill="1" applyAlignment="1">
      <alignment vertical="top"/>
    </xf>
    <xf numFmtId="0" fontId="13" fillId="0" borderId="2" xfId="0" applyFont="1" applyBorder="1" applyAlignment="1">
      <alignment horizontal="center" vertical="center" wrapText="1"/>
    </xf>
    <xf numFmtId="0" fontId="4" fillId="2" borderId="15" xfId="0" applyFont="1" applyFill="1" applyBorder="1" applyAlignment="1">
      <alignment horizontal="center" vertical="center" wrapText="1"/>
    </xf>
    <xf numFmtId="0" fontId="4" fillId="0" borderId="15" xfId="0" applyFont="1" applyBorder="1" applyAlignment="1">
      <alignment wrapText="1"/>
    </xf>
    <xf numFmtId="0" fontId="4" fillId="0" borderId="15" xfId="0" applyFont="1" applyBorder="1"/>
    <xf numFmtId="0" fontId="3" fillId="2" borderId="15" xfId="0" applyFont="1" applyFill="1" applyBorder="1" applyAlignment="1">
      <alignment horizontal="center"/>
    </xf>
    <xf numFmtId="0" fontId="18" fillId="0" borderId="15" xfId="0" applyFont="1" applyBorder="1" applyAlignment="1">
      <alignment wrapText="1"/>
    </xf>
    <xf numFmtId="0" fontId="11" fillId="2" borderId="15" xfId="0" applyFont="1" applyFill="1" applyBorder="1"/>
    <xf numFmtId="0" fontId="4" fillId="0" borderId="15" xfId="0" applyFont="1" applyFill="1" applyBorder="1" applyAlignment="1">
      <alignment vertical="top" wrapText="1"/>
    </xf>
    <xf numFmtId="0" fontId="4" fillId="0" borderId="15" xfId="0" applyFont="1" applyFill="1" applyBorder="1" applyAlignment="1">
      <alignment wrapText="1"/>
    </xf>
    <xf numFmtId="0" fontId="4" fillId="3" borderId="15" xfId="0" applyFont="1" applyFill="1" applyBorder="1" applyAlignment="1">
      <alignment vertical="top" wrapText="1"/>
    </xf>
    <xf numFmtId="0" fontId="4" fillId="3" borderId="15" xfId="0" applyFont="1" applyFill="1" applyBorder="1" applyAlignment="1">
      <alignment horizontal="left" vertical="top" wrapText="1"/>
    </xf>
    <xf numFmtId="0" fontId="23" fillId="5" borderId="15" xfId="4" applyFont="1" applyBorder="1" applyAlignment="1">
      <alignment wrapText="1"/>
    </xf>
    <xf numFmtId="0" fontId="19" fillId="0" borderId="15" xfId="0" applyFont="1" applyBorder="1"/>
    <xf numFmtId="0" fontId="0" fillId="0" borderId="15" xfId="0" applyFont="1" applyBorder="1"/>
    <xf numFmtId="0" fontId="22" fillId="0" borderId="15" xfId="6" applyBorder="1"/>
    <xf numFmtId="0" fontId="0" fillId="0" borderId="3" xfId="0" applyFont="1" applyBorder="1"/>
    <xf numFmtId="0" fontId="13" fillId="0" borderId="0" xfId="0" applyFont="1" applyAlignment="1">
      <alignment horizontal="right"/>
    </xf>
    <xf numFmtId="0" fontId="4" fillId="7" borderId="0" xfId="0" applyFont="1" applyFill="1" applyBorder="1" applyAlignment="1"/>
    <xf numFmtId="44" fontId="4" fillId="7" borderId="0" xfId="1" applyFont="1" applyFill="1" applyBorder="1" applyAlignment="1"/>
    <xf numFmtId="0" fontId="4" fillId="0" borderId="0" xfId="0" applyFont="1" applyFill="1" applyBorder="1" applyAlignment="1"/>
    <xf numFmtId="0" fontId="5" fillId="0" borderId="0" xfId="0" applyFont="1" applyAlignment="1">
      <alignment horizontal="left"/>
    </xf>
    <xf numFmtId="0" fontId="25" fillId="0" borderId="15" xfId="0" applyFont="1" applyBorder="1"/>
    <xf numFmtId="0" fontId="18" fillId="0" borderId="15" xfId="0" applyFont="1" applyBorder="1" applyAlignment="1">
      <alignment vertical="top" wrapText="1"/>
    </xf>
    <xf numFmtId="0" fontId="15" fillId="9" borderId="1" xfId="0" applyFont="1" applyFill="1" applyBorder="1" applyAlignment="1">
      <alignment horizontal="center"/>
    </xf>
    <xf numFmtId="0" fontId="15" fillId="9" borderId="1" xfId="0" applyFont="1" applyFill="1" applyBorder="1" applyAlignment="1">
      <alignment horizontal="center" wrapText="1"/>
    </xf>
    <xf numFmtId="10" fontId="26" fillId="8" borderId="0" xfId="5" applyNumberFormat="1" applyFont="1" applyFill="1" applyBorder="1" applyAlignment="1">
      <alignment horizontal="center"/>
    </xf>
    <xf numFmtId="0" fontId="27" fillId="4" borderId="15" xfId="3" applyFont="1" applyBorder="1" applyAlignment="1">
      <alignment wrapText="1"/>
    </xf>
    <xf numFmtId="0" fontId="4" fillId="10" borderId="15" xfId="0" applyFont="1" applyFill="1" applyBorder="1"/>
    <xf numFmtId="44" fontId="3" fillId="8" borderId="4" xfId="1" applyFont="1" applyFill="1" applyBorder="1" applyAlignment="1">
      <alignment horizontal="center" wrapText="1"/>
    </xf>
    <xf numFmtId="0" fontId="3" fillId="8" borderId="4" xfId="1" applyNumberFormat="1" applyFont="1" applyFill="1" applyBorder="1" applyAlignment="1">
      <alignment horizontal="center" wrapText="1"/>
    </xf>
    <xf numFmtId="0" fontId="3" fillId="0" borderId="0" xfId="0" applyFont="1"/>
    <xf numFmtId="0" fontId="17" fillId="8" borderId="8" xfId="0" applyFont="1" applyFill="1" applyBorder="1" applyAlignment="1">
      <alignment horizontal="center" vertical="top" wrapText="1"/>
    </xf>
    <xf numFmtId="0" fontId="17" fillId="8" borderId="9" xfId="0" applyFont="1" applyFill="1" applyBorder="1" applyAlignment="1">
      <alignment horizontal="center" vertical="top" wrapText="1"/>
    </xf>
    <xf numFmtId="0" fontId="17" fillId="8" borderId="10" xfId="0" applyFont="1" applyFill="1" applyBorder="1" applyAlignment="1">
      <alignment horizontal="center" vertical="top" wrapText="1"/>
    </xf>
    <xf numFmtId="0" fontId="17" fillId="8" borderId="6" xfId="0" applyFont="1" applyFill="1" applyBorder="1" applyAlignment="1">
      <alignment horizontal="center" vertical="top" wrapText="1"/>
    </xf>
    <xf numFmtId="0" fontId="17" fillId="8" borderId="0" xfId="0" applyFont="1" applyFill="1" applyBorder="1" applyAlignment="1">
      <alignment horizontal="center" vertical="top" wrapText="1"/>
    </xf>
    <xf numFmtId="0" fontId="17" fillId="8" borderId="11" xfId="0" applyFont="1" applyFill="1" applyBorder="1" applyAlignment="1">
      <alignment horizontal="center" vertical="top" wrapText="1"/>
    </xf>
    <xf numFmtId="0" fontId="17" fillId="8" borderId="12" xfId="0" applyFont="1" applyFill="1" applyBorder="1" applyAlignment="1">
      <alignment horizontal="center" vertical="top" wrapText="1"/>
    </xf>
    <xf numFmtId="0" fontId="17" fillId="8" borderId="13" xfId="0" applyFont="1" applyFill="1" applyBorder="1" applyAlignment="1">
      <alignment horizontal="center" vertical="top" wrapText="1"/>
    </xf>
    <xf numFmtId="0" fontId="17" fillId="8" borderId="14" xfId="0" applyFont="1" applyFill="1" applyBorder="1" applyAlignment="1">
      <alignment horizontal="center" vertical="top" wrapText="1"/>
    </xf>
    <xf numFmtId="0" fontId="4" fillId="7" borderId="0" xfId="0" applyFont="1" applyFill="1" applyBorder="1" applyAlignment="1">
      <alignment horizontal="center"/>
    </xf>
    <xf numFmtId="0" fontId="12" fillId="0" borderId="0" xfId="0" applyFont="1" applyAlignment="1">
      <alignment horizontal="center" vertical="center"/>
    </xf>
    <xf numFmtId="0" fontId="14" fillId="0" borderId="7" xfId="0" applyFont="1" applyBorder="1" applyAlignment="1">
      <alignment horizontal="center"/>
    </xf>
    <xf numFmtId="0" fontId="14" fillId="0" borderId="0" xfId="0" applyFont="1" applyBorder="1" applyAlignment="1">
      <alignment horizontal="center"/>
    </xf>
  </cellXfs>
  <cellStyles count="7">
    <cellStyle name="Bad" xfId="4" builtinId="27"/>
    <cellStyle name="Calculation" xfId="5" builtinId="22"/>
    <cellStyle name="Currency" xfId="1" builtinId="4"/>
    <cellStyle name="Currency 2" xfId="2" xr:uid="{00000000-0005-0000-0000-000002000000}"/>
    <cellStyle name="Good" xfId="3" builtinId="26"/>
    <cellStyle name="Hyperlink" xfId="6" builtinId="8"/>
    <cellStyle name="Normal" xfId="0" builtinId="0"/>
  </cellStyles>
  <dxfs count="0"/>
  <tableStyles count="0" defaultTableStyle="TableStyleMedium2" defaultPivotStyle="PivotStyleLight16"/>
  <colors>
    <mruColors>
      <color rgb="FFCC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7574968</xdr:colOff>
      <xdr:row>0</xdr:row>
      <xdr:rowOff>132454</xdr:rowOff>
    </xdr:from>
    <xdr:to>
      <xdr:col>0</xdr:col>
      <xdr:colOff>9655437</xdr:colOff>
      <xdr:row>0</xdr:row>
      <xdr:rowOff>970878</xdr:rowOff>
    </xdr:to>
    <xdr:pic>
      <xdr:nvPicPr>
        <xdr:cNvPr id="3" name="Picture 2" descr="MDE logo&#10;Picture of MDE Logo">
          <a:extLst>
            <a:ext uri="{FF2B5EF4-FFF2-40B4-BE49-F238E27FC236}">
              <a16:creationId xmlns:a16="http://schemas.microsoft.com/office/drawing/2014/main" id="{8FCE10FA-577C-48D3-B610-822B5B3745DE}"/>
            </a:ext>
          </a:extLst>
        </xdr:cNvPr>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7574968" y="132454"/>
          <a:ext cx="2072849" cy="847949"/>
        </a:xfrm>
        <a:prstGeom prst="rect">
          <a:avLst/>
        </a:prstGeom>
        <a:solidFill>
          <a:schemeClr val="accent1">
            <a:lumMod val="75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437319</xdr:colOff>
      <xdr:row>0</xdr:row>
      <xdr:rowOff>0</xdr:rowOff>
    </xdr:from>
    <xdr:to>
      <xdr:col>6</xdr:col>
      <xdr:colOff>1394459</xdr:colOff>
      <xdr:row>2</xdr:row>
      <xdr:rowOff>209550</xdr:rowOff>
    </xdr:to>
    <xdr:pic>
      <xdr:nvPicPr>
        <xdr:cNvPr id="5" name="Picture 2" descr="MDE logo&#10;Picture of MDE Logo">
          <a:extLst>
            <a:ext uri="{FF2B5EF4-FFF2-40B4-BE49-F238E27FC236}">
              <a16:creationId xmlns:a16="http://schemas.microsoft.com/office/drawing/2014/main" id="{665F6267-D7EB-45EB-A6AB-EE13BA7F0187}"/>
            </a:ext>
          </a:extLst>
        </xdr:cNvPr>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62144" y="0"/>
          <a:ext cx="2041085" cy="847725"/>
        </a:xfrm>
        <a:prstGeom prst="rect">
          <a:avLst/>
        </a:prstGeom>
        <a:solidFill>
          <a:schemeClr val="accent1">
            <a:lumMod val="75000"/>
          </a:schemeClr>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chigan.gov/mde/services/food/fiscal-admin/topics/equipment-and-excess-fund-balanc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7221E-90A4-4ED5-BD71-AA88C6E204A0}">
  <dimension ref="A1:J32"/>
  <sheetViews>
    <sheetView topLeftCell="A20" zoomScale="115" zoomScaleNormal="115" workbookViewId="0"/>
  </sheetViews>
  <sheetFormatPr defaultColWidth="8.88671875" defaultRowHeight="14.4" x14ac:dyDescent="0.3"/>
  <cols>
    <col min="1" max="1" width="145.6640625" style="5" customWidth="1"/>
    <col min="2" max="2" width="8.88671875" style="5"/>
    <col min="3" max="3" width="46.33203125" style="5" customWidth="1"/>
    <col min="4" max="4" width="31.5546875" style="5" customWidth="1"/>
    <col min="5" max="16384" width="8.88671875" style="5"/>
  </cols>
  <sheetData>
    <row r="1" spans="1:10" ht="108" customHeight="1" x14ac:dyDescent="0.3">
      <c r="A1" s="27" t="s">
        <v>34</v>
      </c>
    </row>
    <row r="2" spans="1:10" ht="12.75" customHeight="1" x14ac:dyDescent="0.3">
      <c r="A2" s="28"/>
      <c r="J2" s="6"/>
    </row>
    <row r="3" spans="1:10" ht="48" customHeight="1" x14ac:dyDescent="0.3">
      <c r="A3" s="29" t="s">
        <v>29</v>
      </c>
    </row>
    <row r="4" spans="1:10" ht="15.6" x14ac:dyDescent="0.3">
      <c r="A4" s="30"/>
    </row>
    <row r="5" spans="1:10" ht="100.2" customHeight="1" x14ac:dyDescent="0.3">
      <c r="A5" s="29" t="s">
        <v>39</v>
      </c>
    </row>
    <row r="6" spans="1:10" ht="15.6" x14ac:dyDescent="0.3">
      <c r="A6" s="30"/>
    </row>
    <row r="7" spans="1:10" ht="24" customHeight="1" x14ac:dyDescent="0.3">
      <c r="A7" s="31" t="s">
        <v>0</v>
      </c>
    </row>
    <row r="8" spans="1:10" ht="15.6" x14ac:dyDescent="0.3">
      <c r="A8" s="30"/>
    </row>
    <row r="9" spans="1:10" ht="160.05000000000001" customHeight="1" x14ac:dyDescent="0.3">
      <c r="A9" s="49" t="s">
        <v>40</v>
      </c>
    </row>
    <row r="10" spans="1:10" ht="15.6" x14ac:dyDescent="0.3">
      <c r="A10" s="30"/>
    </row>
    <row r="11" spans="1:10" ht="15.6" x14ac:dyDescent="0.3">
      <c r="A11" s="33" t="s">
        <v>1</v>
      </c>
    </row>
    <row r="12" spans="1:10" s="7" customFormat="1" ht="175.2" customHeight="1" x14ac:dyDescent="0.3">
      <c r="A12" s="34" t="s">
        <v>38</v>
      </c>
    </row>
    <row r="13" spans="1:10" ht="12" customHeight="1" x14ac:dyDescent="0.3">
      <c r="A13" s="30"/>
    </row>
    <row r="14" spans="1:10" s="1" customFormat="1" ht="225" customHeight="1" x14ac:dyDescent="0.3">
      <c r="A14" s="53" t="s">
        <v>35</v>
      </c>
      <c r="B14" s="4"/>
      <c r="C14" s="4"/>
    </row>
    <row r="15" spans="1:10" ht="15.6" x14ac:dyDescent="0.3">
      <c r="A15" s="35"/>
      <c r="C15" s="7"/>
    </row>
    <row r="16" spans="1:10" s="25" customFormat="1" ht="60" customHeight="1" x14ac:dyDescent="0.3">
      <c r="A16" s="36" t="s">
        <v>30</v>
      </c>
      <c r="C16" s="26"/>
    </row>
    <row r="17" spans="1:3" s="25" customFormat="1" ht="60" customHeight="1" x14ac:dyDescent="0.3">
      <c r="A17" s="36" t="s">
        <v>31</v>
      </c>
      <c r="C17" s="26"/>
    </row>
    <row r="18" spans="1:3" ht="31.95" customHeight="1" x14ac:dyDescent="0.3">
      <c r="A18" s="37" t="s">
        <v>18</v>
      </c>
    </row>
    <row r="19" spans="1:3" s="7" customFormat="1" ht="12.75" customHeight="1" x14ac:dyDescent="0.3">
      <c r="A19" s="35"/>
    </row>
    <row r="20" spans="1:3" ht="150" customHeight="1" x14ac:dyDescent="0.3">
      <c r="A20" s="38" t="s">
        <v>28</v>
      </c>
      <c r="C20" s="8"/>
    </row>
    <row r="21" spans="1:3" ht="15.6" x14ac:dyDescent="0.3">
      <c r="A21" s="54"/>
    </row>
    <row r="22" spans="1:3" ht="15.6" x14ac:dyDescent="0.3">
      <c r="A22" s="39" t="s">
        <v>22</v>
      </c>
    </row>
    <row r="23" spans="1:3" ht="31.2" x14ac:dyDescent="0.3">
      <c r="A23" s="32" t="s">
        <v>36</v>
      </c>
    </row>
    <row r="24" spans="1:3" x14ac:dyDescent="0.3">
      <c r="A24" s="40"/>
    </row>
    <row r="25" spans="1:3" ht="15.6" x14ac:dyDescent="0.3">
      <c r="A25" s="39" t="s">
        <v>23</v>
      </c>
    </row>
    <row r="26" spans="1:3" ht="46.8" x14ac:dyDescent="0.3">
      <c r="A26" s="32" t="s">
        <v>37</v>
      </c>
    </row>
    <row r="27" spans="1:3" x14ac:dyDescent="0.3">
      <c r="A27" s="40"/>
    </row>
    <row r="28" spans="1:3" ht="15.6" x14ac:dyDescent="0.3">
      <c r="A28" s="39" t="s">
        <v>24</v>
      </c>
    </row>
    <row r="29" spans="1:3" x14ac:dyDescent="0.3">
      <c r="A29" s="41" t="s">
        <v>25</v>
      </c>
    </row>
    <row r="30" spans="1:3" x14ac:dyDescent="0.3">
      <c r="A30" s="40"/>
    </row>
    <row r="31" spans="1:3" x14ac:dyDescent="0.3">
      <c r="A31" s="48" t="s">
        <v>26</v>
      </c>
    </row>
    <row r="32" spans="1:3" x14ac:dyDescent="0.3">
      <c r="A32" s="42"/>
    </row>
  </sheetData>
  <hyperlinks>
    <hyperlink ref="A29" r:id="rId1" xr:uid="{1D889D2B-4140-486A-8427-B55245941B96}"/>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8"/>
  <sheetViews>
    <sheetView tabSelected="1" workbookViewId="0">
      <selection activeCell="G8" sqref="G8"/>
    </sheetView>
  </sheetViews>
  <sheetFormatPr defaultColWidth="9.109375" defaultRowHeight="15.6" x14ac:dyDescent="0.3"/>
  <cols>
    <col min="1" max="1" width="40.6640625" style="1" customWidth="1"/>
    <col min="2" max="2" width="20.6640625" style="9" customWidth="1"/>
    <col min="3" max="3" width="15.6640625" style="9" customWidth="1"/>
    <col min="4" max="5" width="20.6640625" style="9" customWidth="1"/>
    <col min="6" max="6" width="15.6640625" style="10" customWidth="1"/>
    <col min="7" max="7" width="20.6640625" style="10" customWidth="1"/>
    <col min="8" max="8" width="12.5546875" style="1" customWidth="1"/>
    <col min="9" max="16384" width="9.109375" style="1"/>
  </cols>
  <sheetData>
    <row r="1" spans="1:10" ht="25.8" x14ac:dyDescent="0.3">
      <c r="A1" s="68" t="s">
        <v>17</v>
      </c>
      <c r="B1" s="68"/>
      <c r="C1" s="68"/>
      <c r="D1" s="68"/>
      <c r="E1" s="68"/>
      <c r="F1" s="68"/>
      <c r="G1" s="11"/>
      <c r="H1" s="12"/>
      <c r="I1" s="12"/>
      <c r="J1" s="12"/>
    </row>
    <row r="2" spans="1:10" ht="25.8" x14ac:dyDescent="0.3">
      <c r="A2" s="68" t="s">
        <v>32</v>
      </c>
      <c r="B2" s="68"/>
      <c r="C2" s="68"/>
      <c r="D2" s="68"/>
      <c r="E2" s="68"/>
      <c r="F2" s="68"/>
      <c r="G2" s="11"/>
      <c r="H2" s="12"/>
      <c r="I2" s="12"/>
      <c r="J2" s="12"/>
    </row>
    <row r="3" spans="1:10" ht="25.8" x14ac:dyDescent="0.3">
      <c r="A3" s="11"/>
      <c r="B3" s="11"/>
      <c r="C3" s="11"/>
      <c r="D3" s="11"/>
      <c r="E3" s="11"/>
      <c r="F3" s="11"/>
      <c r="G3" s="11"/>
      <c r="H3" s="12"/>
      <c r="I3" s="12"/>
      <c r="J3" s="12"/>
    </row>
    <row r="4" spans="1:10" ht="22.5" customHeight="1" x14ac:dyDescent="0.5">
      <c r="A4" s="69" t="s">
        <v>41</v>
      </c>
      <c r="B4" s="70"/>
      <c r="C4" s="70"/>
      <c r="D4" s="70"/>
      <c r="E4" s="70"/>
      <c r="F4" s="70"/>
      <c r="G4" s="70"/>
    </row>
    <row r="5" spans="1:10" ht="23.25" customHeight="1" x14ac:dyDescent="0.3">
      <c r="A5" s="3"/>
    </row>
    <row r="6" spans="1:10" ht="23.25" customHeight="1" x14ac:dyDescent="0.4">
      <c r="A6" s="43" t="s">
        <v>2</v>
      </c>
      <c r="B6" s="67"/>
      <c r="C6" s="67"/>
      <c r="D6" s="67"/>
    </row>
    <row r="7" spans="1:10" ht="23.25" customHeight="1" x14ac:dyDescent="0.4">
      <c r="A7" s="43" t="s">
        <v>20</v>
      </c>
      <c r="B7" s="67"/>
      <c r="C7" s="67"/>
      <c r="D7" s="67"/>
    </row>
    <row r="8" spans="1:10" ht="23.25" customHeight="1" x14ac:dyDescent="0.4">
      <c r="A8" s="43" t="s">
        <v>3</v>
      </c>
      <c r="B8" s="45">
        <v>320000</v>
      </c>
      <c r="C8" s="47" t="s">
        <v>4</v>
      </c>
      <c r="D8" s="13"/>
    </row>
    <row r="9" spans="1:10" ht="23.25" customHeight="1" x14ac:dyDescent="0.4">
      <c r="A9" s="43" t="s">
        <v>5</v>
      </c>
      <c r="B9" s="44"/>
      <c r="C9" s="46"/>
    </row>
    <row r="10" spans="1:10" ht="23.25" customHeight="1" x14ac:dyDescent="0.4">
      <c r="A10" s="22" t="s">
        <v>27</v>
      </c>
      <c r="B10" s="52">
        <f>(100%-D37/B8)</f>
        <v>0.84375</v>
      </c>
      <c r="C10" s="24"/>
      <c r="D10" s="24"/>
      <c r="E10" s="23"/>
    </row>
    <row r="11" spans="1:10" ht="21.6" customHeight="1" x14ac:dyDescent="0.4">
      <c r="A11" s="18" t="s">
        <v>21</v>
      </c>
      <c r="B11" s="58" t="s">
        <v>33</v>
      </c>
      <c r="C11" s="59"/>
      <c r="D11" s="59"/>
      <c r="E11" s="59"/>
      <c r="F11" s="59"/>
      <c r="G11" s="60"/>
      <c r="H11" s="4"/>
    </row>
    <row r="12" spans="1:10" ht="21.6" customHeight="1" x14ac:dyDescent="0.4">
      <c r="A12" s="18"/>
      <c r="B12" s="61"/>
      <c r="C12" s="62"/>
      <c r="D12" s="62"/>
      <c r="E12" s="62"/>
      <c r="F12" s="62"/>
      <c r="G12" s="63"/>
    </row>
    <row r="13" spans="1:10" ht="15.6" customHeight="1" x14ac:dyDescent="0.3">
      <c r="B13" s="61"/>
      <c r="C13" s="62"/>
      <c r="D13" s="62"/>
      <c r="E13" s="62"/>
      <c r="F13" s="62"/>
      <c r="G13" s="63"/>
    </row>
    <row r="14" spans="1:10" ht="15.6" customHeight="1" x14ac:dyDescent="0.3">
      <c r="B14" s="61"/>
      <c r="C14" s="62"/>
      <c r="D14" s="62"/>
      <c r="E14" s="62"/>
      <c r="F14" s="62"/>
      <c r="G14" s="63"/>
    </row>
    <row r="15" spans="1:10" ht="22.5" customHeight="1" x14ac:dyDescent="0.3">
      <c r="B15" s="64"/>
      <c r="C15" s="65"/>
      <c r="D15" s="65"/>
      <c r="E15" s="65"/>
      <c r="F15" s="65"/>
      <c r="G15" s="66"/>
    </row>
    <row r="16" spans="1:10" ht="103.95" customHeight="1" x14ac:dyDescent="0.35">
      <c r="A16" s="50" t="s">
        <v>6</v>
      </c>
      <c r="B16" s="50" t="s">
        <v>7</v>
      </c>
      <c r="C16" s="51" t="s">
        <v>8</v>
      </c>
      <c r="D16" s="50" t="s">
        <v>9</v>
      </c>
      <c r="E16" s="51" t="s">
        <v>10</v>
      </c>
      <c r="F16" s="51" t="s">
        <v>11</v>
      </c>
      <c r="G16" s="51" t="s">
        <v>12</v>
      </c>
    </row>
    <row r="17" spans="1:8" x14ac:dyDescent="0.3">
      <c r="A17" s="14" t="s">
        <v>19</v>
      </c>
      <c r="B17" s="15">
        <v>50000</v>
      </c>
      <c r="C17" s="14" t="s">
        <v>13</v>
      </c>
      <c r="D17" s="15">
        <v>50000</v>
      </c>
      <c r="E17" s="15">
        <v>0</v>
      </c>
      <c r="F17" s="14" t="s">
        <v>14</v>
      </c>
      <c r="G17" s="15">
        <v>50000</v>
      </c>
      <c r="H17" s="2" t="s">
        <v>15</v>
      </c>
    </row>
    <row r="18" spans="1:8" x14ac:dyDescent="0.3">
      <c r="A18" s="16"/>
      <c r="B18" s="17"/>
      <c r="C18" s="16"/>
      <c r="D18" s="17"/>
      <c r="E18" s="17"/>
      <c r="F18" s="16"/>
      <c r="G18" s="16"/>
    </row>
    <row r="19" spans="1:8" x14ac:dyDescent="0.3">
      <c r="A19" s="16"/>
      <c r="B19" s="17"/>
      <c r="C19" s="16"/>
      <c r="D19" s="17"/>
      <c r="E19" s="17"/>
      <c r="F19" s="16"/>
      <c r="G19" s="16"/>
    </row>
    <row r="20" spans="1:8" x14ac:dyDescent="0.3">
      <c r="A20" s="16"/>
      <c r="B20" s="17"/>
      <c r="C20" s="16"/>
      <c r="D20" s="17"/>
      <c r="E20" s="17"/>
      <c r="F20" s="16"/>
      <c r="G20" s="16"/>
    </row>
    <row r="21" spans="1:8" x14ac:dyDescent="0.3">
      <c r="A21" s="16"/>
      <c r="B21" s="17"/>
      <c r="C21" s="16"/>
      <c r="D21" s="17"/>
      <c r="E21" s="17"/>
      <c r="F21" s="16"/>
      <c r="G21" s="16"/>
    </row>
    <row r="22" spans="1:8" x14ac:dyDescent="0.3">
      <c r="A22" s="16"/>
      <c r="B22" s="17"/>
      <c r="C22" s="16"/>
      <c r="D22" s="17"/>
      <c r="E22" s="17"/>
      <c r="F22" s="16"/>
      <c r="G22" s="16"/>
    </row>
    <row r="23" spans="1:8" x14ac:dyDescent="0.3">
      <c r="A23" s="16"/>
      <c r="B23" s="17"/>
      <c r="C23" s="16"/>
      <c r="D23" s="17"/>
      <c r="E23" s="17"/>
      <c r="F23" s="16"/>
      <c r="G23" s="16"/>
    </row>
    <row r="24" spans="1:8" x14ac:dyDescent="0.3">
      <c r="A24" s="16"/>
      <c r="B24" s="17"/>
      <c r="C24" s="16"/>
      <c r="D24" s="17"/>
      <c r="E24" s="17"/>
      <c r="F24" s="16"/>
      <c r="G24" s="16"/>
    </row>
    <row r="25" spans="1:8" x14ac:dyDescent="0.3">
      <c r="A25" s="16"/>
      <c r="B25" s="17"/>
      <c r="C25" s="16"/>
      <c r="D25" s="17"/>
      <c r="E25" s="17"/>
      <c r="F25" s="16"/>
      <c r="G25" s="16"/>
    </row>
    <row r="26" spans="1:8" x14ac:dyDescent="0.3">
      <c r="A26" s="16"/>
      <c r="B26" s="17"/>
      <c r="C26" s="16"/>
      <c r="D26" s="17"/>
      <c r="E26" s="17"/>
      <c r="F26" s="16"/>
      <c r="G26" s="16"/>
    </row>
    <row r="27" spans="1:8" x14ac:dyDescent="0.3">
      <c r="A27" s="16"/>
      <c r="B27" s="17"/>
      <c r="C27" s="16"/>
      <c r="D27" s="17"/>
      <c r="E27" s="17"/>
      <c r="F27" s="16"/>
      <c r="G27" s="16"/>
    </row>
    <row r="28" spans="1:8" x14ac:dyDescent="0.3">
      <c r="A28" s="16"/>
      <c r="B28" s="17"/>
      <c r="C28" s="16"/>
      <c r="D28" s="17"/>
      <c r="E28" s="17"/>
      <c r="F28" s="16"/>
      <c r="G28" s="16"/>
    </row>
    <row r="29" spans="1:8" x14ac:dyDescent="0.3">
      <c r="A29" s="16"/>
      <c r="B29" s="17"/>
      <c r="C29" s="16"/>
      <c r="D29" s="17"/>
      <c r="E29" s="17"/>
      <c r="F29" s="16"/>
      <c r="G29" s="16"/>
    </row>
    <row r="30" spans="1:8" x14ac:dyDescent="0.3">
      <c r="A30" s="16"/>
      <c r="B30" s="17"/>
      <c r="C30" s="16"/>
      <c r="D30" s="17"/>
      <c r="E30" s="17"/>
      <c r="F30" s="16"/>
      <c r="G30" s="16"/>
    </row>
    <row r="31" spans="1:8" x14ac:dyDescent="0.3">
      <c r="A31" s="16"/>
      <c r="B31" s="17"/>
      <c r="C31" s="16"/>
      <c r="D31" s="17"/>
      <c r="E31" s="17"/>
      <c r="F31" s="16"/>
      <c r="G31" s="16"/>
    </row>
    <row r="32" spans="1:8" x14ac:dyDescent="0.3">
      <c r="A32" s="16"/>
      <c r="B32" s="17"/>
      <c r="C32" s="16"/>
      <c r="D32" s="17"/>
      <c r="E32" s="17"/>
      <c r="F32" s="16"/>
      <c r="G32" s="16"/>
    </row>
    <row r="33" spans="1:7" x14ac:dyDescent="0.3">
      <c r="A33" s="16"/>
      <c r="B33" s="17"/>
      <c r="C33" s="16"/>
      <c r="D33" s="17"/>
      <c r="E33" s="17"/>
      <c r="F33" s="16"/>
      <c r="G33" s="16"/>
    </row>
    <row r="34" spans="1:7" x14ac:dyDescent="0.3">
      <c r="A34" s="16"/>
      <c r="B34" s="17"/>
      <c r="C34" s="16"/>
      <c r="D34" s="17"/>
      <c r="E34" s="17"/>
      <c r="F34" s="16"/>
      <c r="G34" s="16"/>
    </row>
    <row r="35" spans="1:7" x14ac:dyDescent="0.3">
      <c r="A35" s="16"/>
      <c r="B35" s="17"/>
      <c r="C35" s="16"/>
      <c r="D35" s="17"/>
      <c r="E35" s="17"/>
      <c r="F35" s="16"/>
      <c r="G35" s="16"/>
    </row>
    <row r="36" spans="1:7" x14ac:dyDescent="0.3">
      <c r="A36" s="16"/>
      <c r="B36" s="17"/>
      <c r="C36" s="16"/>
      <c r="D36" s="17"/>
      <c r="E36" s="17"/>
      <c r="F36" s="16"/>
      <c r="G36" s="16"/>
    </row>
    <row r="37" spans="1:7" s="57" customFormat="1" ht="16.2" thickBot="1" x14ac:dyDescent="0.35">
      <c r="A37" s="21" t="s">
        <v>16</v>
      </c>
      <c r="B37" s="55">
        <f>SUM(B17:B36)</f>
        <v>50000</v>
      </c>
      <c r="C37" s="20"/>
      <c r="D37" s="55">
        <f>SUM(D17:D36)</f>
        <v>50000</v>
      </c>
      <c r="E37" s="19">
        <f>SUM(E17:E36)</f>
        <v>0</v>
      </c>
      <c r="F37" s="56"/>
      <c r="G37" s="55">
        <f>SUM(G17:G36)</f>
        <v>50000</v>
      </c>
    </row>
    <row r="38" spans="1:7" ht="16.2" thickTop="1" x14ac:dyDescent="0.3"/>
  </sheetData>
  <mergeCells count="6">
    <mergeCell ref="B11:G15"/>
    <mergeCell ref="B6:D6"/>
    <mergeCell ref="B7:D7"/>
    <mergeCell ref="A1:F1"/>
    <mergeCell ref="A2:F2"/>
    <mergeCell ref="A4:G4"/>
  </mergeCells>
  <dataValidations count="1">
    <dataValidation type="list" allowBlank="1" showInputMessage="1" showErrorMessage="1" sqref="C17 F17" xr:uid="{9E29126C-71B2-4CCE-9B1B-E7FF3AAA3823}">
      <formula1>"Yes,No"</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2FD59EB0D768419764EEBD32C0C1E2" ma:contentTypeVersion="8" ma:contentTypeDescription="Create a new document." ma:contentTypeScope="" ma:versionID="c7e0f35ed3e7b2d3c6380561d555449c">
  <xsd:schema xmlns:xsd="http://www.w3.org/2001/XMLSchema" xmlns:xs="http://www.w3.org/2001/XMLSchema" xmlns:p="http://schemas.microsoft.com/office/2006/metadata/properties" xmlns:ns2="f0e6f139-fbef-4c53-a329-d19c2b9ff230" xmlns:ns3="6f01a79b-64a7-4d6a-b93b-c101581f3d6b" targetNamespace="http://schemas.microsoft.com/office/2006/metadata/properties" ma:root="true" ma:fieldsID="73b878f300598e8261abdc7517b5aaa4" ns2:_="" ns3:_="">
    <xsd:import namespace="f0e6f139-fbef-4c53-a329-d19c2b9ff230"/>
    <xsd:import namespace="6f01a79b-64a7-4d6a-b93b-c101581f3d6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e6f139-fbef-4c53-a329-d19c2b9ff2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01a79b-64a7-4d6a-b93b-c101581f3d6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f01a79b-64a7-4d6a-b93b-c101581f3d6b">
      <UserInfo>
        <DisplayName>Brummeler, Melanie (MDE)</DisplayName>
        <AccountId>808</AccountId>
        <AccountType/>
      </UserInfo>
      <UserInfo>
        <DisplayName>Day, Kari (MDE)</DisplayName>
        <AccountId>1761</AccountId>
        <AccountType/>
      </UserInfo>
      <UserInfo>
        <DisplayName>Liberti, Cheyenne (MDE)</DisplayName>
        <AccountId>9650</AccountId>
        <AccountType/>
      </UserInfo>
      <UserInfo>
        <DisplayName>Haapala, Aimee (MDE)</DisplayName>
        <AccountId>1083</AccountId>
        <AccountType/>
      </UserInfo>
      <UserInfo>
        <DisplayName>Lamper-McFall, Stacey (MDE)</DisplayName>
        <AccountId>1943</AccountId>
        <AccountType/>
      </UserInfo>
      <UserInfo>
        <DisplayName>Quainton, Jennifer (MDE)</DisplayName>
        <AccountId>6005</AccountId>
        <AccountType/>
      </UserInfo>
      <UserInfo>
        <DisplayName>Mattern, Emily (MDE)</DisplayName>
        <AccountId>5912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AC959A-82C9-40D7-A13D-51AA67FFC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e6f139-fbef-4c53-a329-d19c2b9ff230"/>
    <ds:schemaRef ds:uri="6f01a79b-64a7-4d6a-b93b-c101581f3d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9BE958-9635-4E45-83F1-F6B6429DECEC}">
  <ds:schemaRefs>
    <ds:schemaRef ds:uri="http://schemas.microsoft.com/office/2006/metadata/properties"/>
    <ds:schemaRef ds:uri="http://schemas.microsoft.com/office/infopath/2007/PartnerControls"/>
    <ds:schemaRef ds:uri="6f01a79b-64a7-4d6a-b93b-c101581f3d6b"/>
  </ds:schemaRefs>
</ds:datastoreItem>
</file>

<file path=customXml/itemProps3.xml><?xml version="1.0" encoding="utf-8"?>
<ds:datastoreItem xmlns:ds="http://schemas.openxmlformats.org/officeDocument/2006/customXml" ds:itemID="{21C82329-EBE7-4A65-878E-E913F0FFB9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&amp; Instructions</vt:lpstr>
      <vt:lpstr>EFB Spend Down POA Tracker </vt:lpstr>
    </vt:vector>
  </TitlesOfParts>
  <Manager/>
  <Company>Compass Group, NAD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Arvia, Joseph</dc:creator>
  <cp:keywords/>
  <dc:description/>
  <cp:lastModifiedBy>Quainton, Jennifer (MDE)</cp:lastModifiedBy>
  <cp:revision/>
  <dcterms:created xsi:type="dcterms:W3CDTF">2017-08-01T14:52:02Z</dcterms:created>
  <dcterms:modified xsi:type="dcterms:W3CDTF">2023-03-06T19:45:24Z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0x010100782FD59EB0D768419764EEBD32C0C1E2</vt:lpwstr>
  </property>
  <property fmtid="{D5CDD505-2E9C-101B-9397-08002B2CF9AE}" pid="3" name="MSIP_Label_2f46dfe0-534f-4c95-815c-5b1af86b9823_Enabled">
    <vt:lpwstr>true</vt:lpwstr>
  </property>
  <property fmtid="{D5CDD505-2E9C-101B-9397-08002B2CF9AE}" pid="4" name="MSIP_Label_2f46dfe0-534f-4c95-815c-5b1af86b9823_SetDate">
    <vt:lpwstr>2022-04-11T13:39:12Z</vt:lpwstr>
  </property>
  <property fmtid="{D5CDD505-2E9C-101B-9397-08002B2CF9AE}" pid="5" name="MSIP_Label_2f46dfe0-534f-4c95-815c-5b1af86b9823_Method">
    <vt:lpwstr>Privileged</vt:lpwstr>
  </property>
  <property fmtid="{D5CDD505-2E9C-101B-9397-08002B2CF9AE}" pid="6" name="MSIP_Label_2f46dfe0-534f-4c95-815c-5b1af86b9823_Name">
    <vt:lpwstr>2f46dfe0-534f-4c95-815c-5b1af86b9823</vt:lpwstr>
  </property>
  <property fmtid="{D5CDD505-2E9C-101B-9397-08002B2CF9AE}" pid="7" name="MSIP_Label_2f46dfe0-534f-4c95-815c-5b1af86b9823_SiteId">
    <vt:lpwstr>d5fb7087-3777-42ad-966a-892ef47225d1</vt:lpwstr>
  </property>
  <property fmtid="{D5CDD505-2E9C-101B-9397-08002B2CF9AE}" pid="8" name="MSIP_Label_2f46dfe0-534f-4c95-815c-5b1af86b9823_ActionId">
    <vt:lpwstr>b4f28e28-c3fb-4e08-9612-e7ed0b38760a</vt:lpwstr>
  </property>
  <property fmtid="{D5CDD505-2E9C-101B-9397-08002B2CF9AE}" pid="9" name="MSIP_Label_2f46dfe0-534f-4c95-815c-5b1af86b9823_ContentBits">
    <vt:lpwstr>0</vt:lpwstr>
  </property>
</Properties>
</file>