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immonss4\Documents\Michigan.gov\Web Request\REQ000014332\"/>
    </mc:Choice>
  </mc:AlternateContent>
  <bookViews>
    <workbookView xWindow="0" yWindow="0" windowWidth="23040" windowHeight="10668"/>
  </bookViews>
  <sheets>
    <sheet name="Sheet1" sheetId="1" r:id="rId1"/>
  </sheets>
  <externalReferences>
    <externalReference r:id="rId2"/>
  </externalReferences>
  <definedNames>
    <definedName name="_xlnm.Print_Area" localSheetId="0">Sheet1!$A$1:$M$61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1" i="1" l="1"/>
  <c r="J61" i="1"/>
  <c r="G61" i="1"/>
  <c r="K38" i="1"/>
  <c r="J38" i="1"/>
  <c r="I38" i="1"/>
  <c r="H38" i="1"/>
  <c r="G38" i="1"/>
  <c r="F38" i="1"/>
  <c r="E38" i="1"/>
  <c r="D38" i="1"/>
  <c r="C38" i="1"/>
  <c r="L37" i="1"/>
  <c r="M37" i="1" s="1"/>
  <c r="L36" i="1"/>
  <c r="M36" i="1" s="1"/>
  <c r="L35" i="1"/>
  <c r="M35" i="1" s="1"/>
  <c r="L34" i="1"/>
  <c r="K32" i="1"/>
  <c r="J32" i="1"/>
  <c r="I32" i="1"/>
  <c r="H32" i="1"/>
  <c r="G32" i="1"/>
  <c r="F32" i="1"/>
  <c r="E32" i="1"/>
  <c r="D32" i="1"/>
  <c r="C32" i="1"/>
  <c r="L31" i="1"/>
  <c r="L32" i="1" s="1"/>
  <c r="K29" i="1"/>
  <c r="J29" i="1"/>
  <c r="I29" i="1"/>
  <c r="H29" i="1"/>
  <c r="G29" i="1"/>
  <c r="F29" i="1"/>
  <c r="E29" i="1"/>
  <c r="D29" i="1"/>
  <c r="C29" i="1"/>
  <c r="L28" i="1"/>
  <c r="M28" i="1" s="1"/>
  <c r="L27" i="1"/>
  <c r="M27" i="1" s="1"/>
  <c r="L26" i="1"/>
  <c r="M26" i="1" s="1"/>
  <c r="L25" i="1"/>
  <c r="M25" i="1" s="1"/>
  <c r="L24" i="1"/>
  <c r="M24" i="1" s="1"/>
  <c r="L21" i="1"/>
  <c r="M21" i="1" s="1"/>
  <c r="L20" i="1"/>
  <c r="M20" i="1" s="1"/>
  <c r="L19" i="1"/>
  <c r="M19" i="1" s="1"/>
  <c r="L18" i="1"/>
  <c r="M18" i="1" s="1"/>
  <c r="K17" i="1"/>
  <c r="K22" i="1" s="1"/>
  <c r="K43" i="1" s="1"/>
  <c r="J17" i="1"/>
  <c r="J22" i="1" s="1"/>
  <c r="I17" i="1"/>
  <c r="I22" i="1" s="1"/>
  <c r="H17" i="1"/>
  <c r="H22" i="1" s="1"/>
  <c r="G17" i="1"/>
  <c r="G22" i="1" s="1"/>
  <c r="G43" i="1" s="1"/>
  <c r="F17" i="1"/>
  <c r="F22" i="1" s="1"/>
  <c r="E17" i="1"/>
  <c r="E22" i="1" s="1"/>
  <c r="D17" i="1"/>
  <c r="D22" i="1" s="1"/>
  <c r="C17" i="1"/>
  <c r="C22" i="1" s="1"/>
  <c r="C40" i="1" s="1"/>
  <c r="L16" i="1"/>
  <c r="M16" i="1" s="1"/>
  <c r="L15" i="1"/>
  <c r="M15" i="1" s="1"/>
  <c r="L14" i="1"/>
  <c r="M14" i="1" s="1"/>
  <c r="L13" i="1"/>
  <c r="M13" i="1" s="1"/>
  <c r="L12" i="1"/>
  <c r="M12" i="1" s="1"/>
  <c r="L11" i="1"/>
  <c r="L17" i="1" l="1"/>
  <c r="L22" i="1" s="1"/>
  <c r="L38" i="1"/>
  <c r="H40" i="1"/>
  <c r="H43" i="1"/>
  <c r="D40" i="1"/>
  <c r="D43" i="1"/>
  <c r="L29" i="1"/>
  <c r="L43" i="1"/>
  <c r="M29" i="1"/>
  <c r="E40" i="1"/>
  <c r="E43" i="1"/>
  <c r="I40" i="1"/>
  <c r="I43" i="1"/>
  <c r="F40" i="1"/>
  <c r="F43" i="1"/>
  <c r="J40" i="1"/>
  <c r="J43" i="1"/>
  <c r="G40" i="1"/>
  <c r="K40" i="1"/>
  <c r="M31" i="1"/>
  <c r="M32" i="1" s="1"/>
  <c r="M11" i="1"/>
  <c r="M17" i="1" s="1"/>
  <c r="M22" i="1" s="1"/>
  <c r="M34" i="1"/>
  <c r="M38" i="1" s="1"/>
  <c r="L40" i="1" l="1"/>
  <c r="C43" i="1"/>
  <c r="M40" i="1"/>
</calcChain>
</file>

<file path=xl/sharedStrings.xml><?xml version="1.0" encoding="utf-8"?>
<sst xmlns="http://schemas.openxmlformats.org/spreadsheetml/2006/main" count="104" uniqueCount="76">
  <si>
    <t>SUPPLEMENTAL FINANCIAL STATUS REPORT -  SUD SERVICES</t>
  </si>
  <si>
    <t>PIHP:</t>
  </si>
  <si>
    <t xml:space="preserve">FISCAL YEAR: </t>
  </si>
  <si>
    <t xml:space="preserve">SUBMISSION TYPE: </t>
  </si>
  <si>
    <t>Initial Budget</t>
  </si>
  <si>
    <t xml:space="preserve">SUBMISSION DATE: </t>
  </si>
  <si>
    <t>EXPENDITURES</t>
  </si>
  <si>
    <t>Fund Source</t>
  </si>
  <si>
    <t>Budgeted Revenue</t>
  </si>
  <si>
    <t>General Admin</t>
  </si>
  <si>
    <t>Access Mgt Sys</t>
  </si>
  <si>
    <t>Treatment</t>
  </si>
  <si>
    <t>Womens Specialty Services</t>
  </si>
  <si>
    <t>Prevention</t>
  </si>
  <si>
    <t>PFS 2015-2020</t>
  </si>
  <si>
    <t>Other (please specify)</t>
  </si>
  <si>
    <t>Total</t>
  </si>
  <si>
    <t>Balance</t>
  </si>
  <si>
    <t>A</t>
  </si>
  <si>
    <t xml:space="preserve">State Agreement </t>
  </si>
  <si>
    <t>A.</t>
  </si>
  <si>
    <t>B.</t>
  </si>
  <si>
    <t>C.</t>
  </si>
  <si>
    <t>D.</t>
  </si>
  <si>
    <t>E.</t>
  </si>
  <si>
    <t>F.</t>
  </si>
  <si>
    <t>G.</t>
  </si>
  <si>
    <t>H.</t>
  </si>
  <si>
    <t>I.</t>
  </si>
  <si>
    <t>J.</t>
  </si>
  <si>
    <t>K.</t>
  </si>
  <si>
    <t>Community Grant</t>
  </si>
  <si>
    <t>1.a</t>
  </si>
  <si>
    <t xml:space="preserve">     - General Admin</t>
  </si>
  <si>
    <t>1.b</t>
  </si>
  <si>
    <t xml:space="preserve">     - Access Management System</t>
  </si>
  <si>
    <t>1.c</t>
  </si>
  <si>
    <t xml:space="preserve">     - Treatment</t>
  </si>
  <si>
    <t>1.d</t>
  </si>
  <si>
    <t xml:space="preserve">     - Women's Specialty Services (WSS)</t>
  </si>
  <si>
    <t>1.e</t>
  </si>
  <si>
    <t xml:space="preserve">     - Other (please specify)</t>
  </si>
  <si>
    <t>1.f</t>
  </si>
  <si>
    <t>Subtotal - Community Grant</t>
  </si>
  <si>
    <t>State Disability Assistance</t>
  </si>
  <si>
    <t>Subtotal - State Agreement</t>
  </si>
  <si>
    <t>B</t>
  </si>
  <si>
    <t>Medicaid</t>
  </si>
  <si>
    <t>MIChild</t>
  </si>
  <si>
    <t>Healthy MI Plan</t>
  </si>
  <si>
    <t>Medicaid - Savings / ISF</t>
  </si>
  <si>
    <t>Healthy MI Plan - Savings / ISF</t>
  </si>
  <si>
    <t>Subtotal - Medicaid</t>
  </si>
  <si>
    <t>C</t>
  </si>
  <si>
    <t>MI Health Link (Medicare)</t>
  </si>
  <si>
    <t>Subtotal - Medicare</t>
  </si>
  <si>
    <t>D</t>
  </si>
  <si>
    <t>Local &amp; Other</t>
  </si>
  <si>
    <t>PA2</t>
  </si>
  <si>
    <t>Fees &amp; Collections</t>
  </si>
  <si>
    <t>Other Contracts &amp; Sources</t>
  </si>
  <si>
    <t>Other Local</t>
  </si>
  <si>
    <t>Subtotal - Local &amp; Other</t>
  </si>
  <si>
    <t>E</t>
  </si>
  <si>
    <t>Grand Total</t>
  </si>
  <si>
    <t>F</t>
  </si>
  <si>
    <t>Local Match Computation</t>
  </si>
  <si>
    <t>Funds Subject to Match</t>
  </si>
  <si>
    <t>Total Match Funds (Local &amp; Other - D1+D2+D4)</t>
  </si>
  <si>
    <t>Match Percentage</t>
  </si>
  <si>
    <t>G</t>
  </si>
  <si>
    <t>REMARKS</t>
  </si>
  <si>
    <t>Remarks may be added about any entry or activity on the report for which additional information may be useful.</t>
  </si>
  <si>
    <t>Expenditure Category Detail</t>
  </si>
  <si>
    <t>Amount</t>
  </si>
  <si>
    <t>FY 16 /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</si>
</sst>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gray0625">
        <bgColor indexed="22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73">
    <xf numFmtId="0" fontId="0" fillId="0" borderId="0" xfId="0"/>
    <xf numFmtId="0" fontId="2" fillId="0" borderId="0" xfId="4" applyFont="1" applyFill="1" applyProtection="1"/>
    <xf numFmtId="0" fontId="3" fillId="0" borderId="0" xfId="4" applyFont="1" applyFill="1" applyBorder="1" applyAlignment="1" applyProtection="1">
      <alignment horizontal="center"/>
    </xf>
    <xf numFmtId="0" fontId="2" fillId="0" borderId="4" xfId="4" applyFont="1" applyBorder="1" applyAlignment="1" applyProtection="1"/>
    <xf numFmtId="0" fontId="2" fillId="0" borderId="0" xfId="4" applyFont="1" applyProtection="1"/>
    <xf numFmtId="44" fontId="4" fillId="0" borderId="7" xfId="4" applyNumberFormat="1" applyFont="1" applyFill="1" applyBorder="1" applyAlignment="1" applyProtection="1">
      <alignment horizontal="center"/>
      <protection locked="0"/>
    </xf>
    <xf numFmtId="0" fontId="4" fillId="0" borderId="7" xfId="4" applyFont="1" applyFill="1" applyBorder="1" applyAlignment="1" applyProtection="1">
      <alignment horizontal="center"/>
      <protection locked="0"/>
    </xf>
    <xf numFmtId="14" fontId="4" fillId="0" borderId="7" xfId="4" applyNumberFormat="1" applyFont="1" applyFill="1" applyBorder="1" applyAlignment="1" applyProtection="1">
      <alignment horizontal="center"/>
      <protection locked="0"/>
    </xf>
    <xf numFmtId="0" fontId="2" fillId="0" borderId="0" xfId="4"/>
    <xf numFmtId="0" fontId="2" fillId="0" borderId="7" xfId="4" applyBorder="1"/>
    <xf numFmtId="0" fontId="6" fillId="0" borderId="7" xfId="4" applyFont="1" applyBorder="1" applyAlignment="1" applyProtection="1">
      <alignment horizontal="center" vertical="center" wrapText="1"/>
    </xf>
    <xf numFmtId="0" fontId="6" fillId="4" borderId="7" xfId="4" applyFont="1" applyFill="1" applyBorder="1" applyAlignment="1" applyProtection="1">
      <alignment horizontal="center" vertical="center" wrapText="1"/>
      <protection locked="0"/>
    </xf>
    <xf numFmtId="0" fontId="6" fillId="0" borderId="7" xfId="4" applyFont="1" applyBorder="1"/>
    <xf numFmtId="0" fontId="6" fillId="0" borderId="7" xfId="4" applyFont="1" applyBorder="1" applyAlignment="1" applyProtection="1">
      <alignment wrapText="1"/>
    </xf>
    <xf numFmtId="164" fontId="6" fillId="0" borderId="7" xfId="4" applyNumberFormat="1" applyFont="1" applyFill="1" applyBorder="1" applyAlignment="1" applyProtection="1">
      <alignment horizontal="center"/>
    </xf>
    <xf numFmtId="0" fontId="2" fillId="0" borderId="7" xfId="4" applyFont="1" applyBorder="1"/>
    <xf numFmtId="0" fontId="2" fillId="0" borderId="7" xfId="4" applyFont="1" applyBorder="1" applyAlignment="1" applyProtection="1">
      <alignment horizontal="left" wrapText="1"/>
    </xf>
    <xf numFmtId="165" fontId="1" fillId="5" borderId="7" xfId="1" applyNumberFormat="1" applyFill="1" applyBorder="1"/>
    <xf numFmtId="165" fontId="1" fillId="6" borderId="7" xfId="1" applyNumberFormat="1" applyFill="1" applyBorder="1"/>
    <xf numFmtId="0" fontId="2" fillId="0" borderId="7" xfId="4" applyFont="1" applyBorder="1" applyAlignment="1">
      <alignment horizontal="right"/>
    </xf>
    <xf numFmtId="0" fontId="2" fillId="0" borderId="5" xfId="4" applyFont="1" applyBorder="1" applyAlignment="1" applyProtection="1">
      <alignment horizontal="left" wrapText="1"/>
    </xf>
    <xf numFmtId="165" fontId="1" fillId="4" borderId="7" xfId="1" applyNumberFormat="1" applyFill="1" applyBorder="1" applyProtection="1">
      <protection locked="0"/>
    </xf>
    <xf numFmtId="165" fontId="7" fillId="4" borderId="7" xfId="1" applyNumberFormat="1" applyFont="1" applyFill="1" applyBorder="1" applyAlignment="1" applyProtection="1">
      <alignment horizontal="center"/>
      <protection locked="0"/>
    </xf>
    <xf numFmtId="0" fontId="2" fillId="4" borderId="6" xfId="4" applyFont="1" applyFill="1" applyBorder="1" applyAlignment="1" applyProtection="1">
      <alignment horizontal="left" wrapText="1"/>
      <protection locked="0"/>
    </xf>
    <xf numFmtId="0" fontId="6" fillId="0" borderId="5" xfId="4" applyFont="1" applyBorder="1" applyAlignment="1" applyProtection="1">
      <alignment horizontal="left" wrapText="1"/>
    </xf>
    <xf numFmtId="0" fontId="2" fillId="0" borderId="6" xfId="4" applyFont="1" applyBorder="1" applyAlignment="1" applyProtection="1">
      <alignment horizontal="left" wrapText="1"/>
    </xf>
    <xf numFmtId="0" fontId="2" fillId="0" borderId="6" xfId="4" applyFont="1" applyFill="1" applyBorder="1" applyAlignment="1" applyProtection="1">
      <alignment horizontal="left" wrapText="1"/>
    </xf>
    <xf numFmtId="0" fontId="6" fillId="0" borderId="6" xfId="4" applyFont="1" applyBorder="1" applyAlignment="1" applyProtection="1">
      <alignment horizontal="left" wrapText="1"/>
    </xf>
    <xf numFmtId="0" fontId="6" fillId="0" borderId="7" xfId="4" applyFont="1" applyBorder="1" applyAlignment="1" applyProtection="1">
      <alignment horizontal="left" wrapText="1"/>
    </xf>
    <xf numFmtId="164" fontId="2" fillId="7" borderId="7" xfId="4" applyNumberFormat="1" applyFill="1" applyBorder="1" applyProtection="1"/>
    <xf numFmtId="0" fontId="2" fillId="0" borderId="7" xfId="4" applyFont="1" applyFill="1" applyBorder="1" applyAlignment="1" applyProtection="1">
      <alignment horizontal="left" wrapText="1"/>
    </xf>
    <xf numFmtId="0" fontId="2" fillId="0" borderId="0" xfId="4" applyFont="1"/>
    <xf numFmtId="0" fontId="2" fillId="0" borderId="0" xfId="4" applyBorder="1"/>
    <xf numFmtId="165" fontId="1" fillId="0" borderId="0" xfId="1" applyNumberFormat="1" applyBorder="1"/>
    <xf numFmtId="165" fontId="2" fillId="6" borderId="7" xfId="4" applyNumberFormat="1" applyFill="1" applyBorder="1"/>
    <xf numFmtId="0" fontId="6" fillId="3" borderId="7" xfId="4" applyFont="1" applyFill="1" applyBorder="1"/>
    <xf numFmtId="165" fontId="8" fillId="3" borderId="7" xfId="4" applyNumberFormat="1" applyFont="1" applyFill="1" applyBorder="1" applyAlignment="1">
      <alignment horizontal="center" wrapText="1"/>
    </xf>
    <xf numFmtId="165" fontId="8" fillId="3" borderId="7" xfId="4" applyNumberFormat="1" applyFont="1" applyFill="1" applyBorder="1" applyAlignment="1">
      <alignment horizontal="center"/>
    </xf>
    <xf numFmtId="165" fontId="1" fillId="8" borderId="7" xfId="1" applyNumberFormat="1" applyFill="1" applyBorder="1"/>
    <xf numFmtId="10" fontId="1" fillId="8" borderId="7" xfId="3" applyNumberFormat="1" applyFill="1" applyBorder="1"/>
    <xf numFmtId="0" fontId="9" fillId="2" borderId="7" xfId="4" applyFont="1" applyFill="1" applyBorder="1" applyAlignment="1" applyProtection="1">
      <alignment horizontal="center"/>
    </xf>
    <xf numFmtId="0" fontId="9" fillId="0" borderId="7" xfId="4" applyFont="1" applyBorder="1" applyAlignment="1" applyProtection="1">
      <alignment horizontal="center"/>
    </xf>
    <xf numFmtId="0" fontId="2" fillId="9" borderId="7" xfId="4" applyFont="1" applyFill="1" applyBorder="1" applyAlignment="1" applyProtection="1">
      <alignment horizontal="center" vertical="top" wrapText="1"/>
      <protection locked="0"/>
    </xf>
    <xf numFmtId="166" fontId="2" fillId="9" borderId="7" xfId="2" applyNumberFormat="1" applyFont="1" applyFill="1" applyBorder="1" applyAlignment="1" applyProtection="1">
      <alignment vertical="top" wrapText="1"/>
      <protection locked="0"/>
    </xf>
    <xf numFmtId="0" fontId="5" fillId="3" borderId="4" xfId="4" applyFont="1" applyFill="1" applyBorder="1" applyAlignment="1">
      <alignment horizontal="center"/>
    </xf>
    <xf numFmtId="0" fontId="5" fillId="3" borderId="5" xfId="4" applyFont="1" applyFill="1" applyBorder="1" applyAlignment="1">
      <alignment horizontal="center"/>
    </xf>
    <xf numFmtId="0" fontId="5" fillId="3" borderId="6" xfId="4" applyFont="1" applyFill="1" applyBorder="1" applyAlignment="1">
      <alignment horizontal="center"/>
    </xf>
    <xf numFmtId="0" fontId="3" fillId="2" borderId="1" xfId="4" applyFont="1" applyFill="1" applyBorder="1" applyAlignment="1" applyProtection="1">
      <alignment horizontal="center"/>
    </xf>
    <xf numFmtId="0" fontId="3" fillId="2" borderId="2" xfId="4" applyFont="1" applyFill="1" applyBorder="1" applyAlignment="1" applyProtection="1">
      <alignment horizontal="center"/>
    </xf>
    <xf numFmtId="0" fontId="3" fillId="2" borderId="3" xfId="4" applyFont="1" applyFill="1" applyBorder="1" applyAlignment="1" applyProtection="1">
      <alignment horizontal="center"/>
    </xf>
    <xf numFmtId="41" fontId="2" fillId="0" borderId="4" xfId="4" applyNumberFormat="1" applyFont="1" applyFill="1" applyBorder="1" applyAlignment="1" applyProtection="1">
      <alignment horizontal="left"/>
      <protection locked="0"/>
    </xf>
    <xf numFmtId="41" fontId="2" fillId="0" borderId="5" xfId="4" applyNumberFormat="1" applyFont="1" applyFill="1" applyBorder="1" applyAlignment="1" applyProtection="1">
      <alignment horizontal="left"/>
      <protection locked="0"/>
    </xf>
    <xf numFmtId="41" fontId="2" fillId="0" borderId="6" xfId="4" applyNumberFormat="1" applyFont="1" applyFill="1" applyBorder="1" applyAlignment="1" applyProtection="1">
      <alignment horizontal="left"/>
      <protection locked="0"/>
    </xf>
    <xf numFmtId="0" fontId="2" fillId="0" borderId="4" xfId="4" applyBorder="1" applyAlignment="1" applyProtection="1">
      <alignment horizontal="right"/>
    </xf>
    <xf numFmtId="0" fontId="2" fillId="0" borderId="5" xfId="4" applyBorder="1" applyAlignment="1" applyProtection="1">
      <alignment horizontal="right"/>
    </xf>
    <xf numFmtId="0" fontId="2" fillId="0" borderId="6" xfId="4" applyBorder="1" applyAlignment="1" applyProtection="1">
      <alignment horizontal="right"/>
    </xf>
    <xf numFmtId="0" fontId="6" fillId="2" borderId="4" xfId="4" applyFont="1" applyFill="1" applyBorder="1" applyAlignment="1" applyProtection="1">
      <alignment horizontal="left"/>
    </xf>
    <xf numFmtId="0" fontId="6" fillId="2" borderId="5" xfId="4" applyFont="1" applyFill="1" applyBorder="1" applyAlignment="1" applyProtection="1">
      <alignment horizontal="left"/>
    </xf>
    <xf numFmtId="0" fontId="6" fillId="2" borderId="6" xfId="4" applyFont="1" applyFill="1" applyBorder="1" applyAlignment="1" applyProtection="1">
      <alignment horizontal="left"/>
    </xf>
    <xf numFmtId="0" fontId="2" fillId="0" borderId="4" xfId="4" applyFont="1" applyBorder="1" applyAlignment="1" applyProtection="1">
      <alignment horizontal="left"/>
    </xf>
    <xf numFmtId="0" fontId="2" fillId="0" borderId="5" xfId="4" applyFont="1" applyBorder="1" applyAlignment="1" applyProtection="1">
      <alignment horizontal="left"/>
    </xf>
    <xf numFmtId="0" fontId="2" fillId="0" borderId="6" xfId="4" applyFont="1" applyBorder="1" applyAlignment="1" applyProtection="1">
      <alignment horizontal="left"/>
    </xf>
    <xf numFmtId="0" fontId="2" fillId="9" borderId="8" xfId="4" applyFont="1" applyFill="1" applyBorder="1" applyAlignment="1" applyProtection="1">
      <alignment horizontal="left" vertical="top" wrapText="1"/>
      <protection locked="0"/>
    </xf>
    <xf numFmtId="0" fontId="2" fillId="9" borderId="9" xfId="4" applyFont="1" applyFill="1" applyBorder="1" applyAlignment="1" applyProtection="1">
      <alignment horizontal="left" vertical="top" wrapText="1"/>
      <protection locked="0"/>
    </xf>
    <xf numFmtId="0" fontId="2" fillId="9" borderId="10" xfId="4" applyFont="1" applyFill="1" applyBorder="1" applyAlignment="1" applyProtection="1">
      <alignment horizontal="left" vertical="top" wrapText="1"/>
      <protection locked="0"/>
    </xf>
    <xf numFmtId="0" fontId="2" fillId="9" borderId="11" xfId="4" applyFont="1" applyFill="1" applyBorder="1" applyAlignment="1" applyProtection="1">
      <alignment horizontal="left" vertical="top" wrapText="1"/>
      <protection locked="0"/>
    </xf>
    <xf numFmtId="0" fontId="2" fillId="9" borderId="0" xfId="4" applyFont="1" applyFill="1" applyBorder="1" applyAlignment="1" applyProtection="1">
      <alignment horizontal="left" vertical="top" wrapText="1"/>
      <protection locked="0"/>
    </xf>
    <xf numFmtId="0" fontId="2" fillId="9" borderId="12" xfId="4" applyFont="1" applyFill="1" applyBorder="1" applyAlignment="1" applyProtection="1">
      <alignment horizontal="left" vertical="top" wrapText="1"/>
      <protection locked="0"/>
    </xf>
    <xf numFmtId="0" fontId="2" fillId="9" borderId="1" xfId="4" applyFont="1" applyFill="1" applyBorder="1" applyAlignment="1" applyProtection="1">
      <alignment horizontal="left" vertical="top" wrapText="1"/>
      <protection locked="0"/>
    </xf>
    <xf numFmtId="0" fontId="2" fillId="9" borderId="2" xfId="4" applyFont="1" applyFill="1" applyBorder="1" applyAlignment="1" applyProtection="1">
      <alignment horizontal="left" vertical="top" wrapText="1"/>
      <protection locked="0"/>
    </xf>
    <xf numFmtId="0" fontId="2" fillId="9" borderId="3" xfId="4" applyFont="1" applyFill="1" applyBorder="1" applyAlignment="1" applyProtection="1">
      <alignment horizontal="left" vertical="top" wrapText="1"/>
      <protection locked="0"/>
    </xf>
    <xf numFmtId="0" fontId="2" fillId="9" borderId="7" xfId="4" applyFont="1" applyFill="1" applyBorder="1" applyAlignment="1" applyProtection="1">
      <alignment horizontal="center" vertical="top" wrapText="1"/>
      <protection locked="0"/>
    </xf>
    <xf numFmtId="0" fontId="2" fillId="9" borderId="7" xfId="4" applyFont="1" applyFill="1" applyBorder="1" applyAlignment="1" applyProtection="1">
      <alignment horizontal="left" vertical="top" wrapText="1"/>
      <protection locked="0"/>
    </xf>
  </cellXfs>
  <cellStyles count="5">
    <cellStyle name="Comma" xfId="1" builtinId="3"/>
    <cellStyle name="Currency" xfId="2" builtinId="4"/>
    <cellStyle name="Normal" xfId="0" builtinId="0"/>
    <cellStyle name="Normal 2" xfId="4"/>
    <cellStyle name="Percent" xfId="3" builtinId="5"/>
  </cellStyles>
  <dxfs count="2">
    <dxf>
      <fill>
        <patternFill>
          <bgColor theme="9" tint="-0.24994659260841701"/>
        </patternFill>
      </fill>
    </dxf>
    <dxf>
      <fill>
        <patternFill>
          <bgColor indexed="5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99060</xdr:colOff>
      <xdr:row>3</xdr:row>
      <xdr:rowOff>144780</xdr:rowOff>
    </xdr:from>
    <xdr:ext cx="184731" cy="264560"/>
    <xdr:sp macro="" textlink="">
      <xdr:nvSpPr>
        <xdr:cNvPr id="2" name="TextBox 1"/>
        <xdr:cNvSpPr txBox="1"/>
      </xdr:nvSpPr>
      <xdr:spPr>
        <a:xfrm>
          <a:off x="6789420" y="7696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UVENDECKJ/AppData/Local/Microsoft/Windows/Temporary%20Internet%20Files/Content.Outlook/R0J0W9DU/Copy%20of%20FSR_Combined_Reports_FY%2015%20Version%202%20unlocked%20for%20testing_reformatted%20for%20print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dicaid Worksheet"/>
      <sheetName val="Medicaid CRCS"/>
      <sheetName val="FSR - Medicaid"/>
      <sheetName val="FSR - Healthy Michigan"/>
      <sheetName val="FSR - MI Health Link"/>
      <sheetName val="FSR - Health Homes BH "/>
      <sheetName val="FSR - Autism"/>
      <sheetName val="FSR - SUD"/>
      <sheetName val="SUD - Supplemental"/>
      <sheetName val="PA2 Fund Bal"/>
      <sheetName val="Medicaid ISF Report"/>
      <sheetName val="Medicaid Shared Risk Calc"/>
      <sheetName val="State Facility POSS &amp; Local 10%"/>
      <sheetName val="FSR - All Non Medicaid"/>
      <sheetName val="GF CRCS"/>
      <sheetName val="GF Worksheet"/>
      <sheetName val="Pasted Certification page"/>
      <sheetName val="Additional Narrative"/>
    </sheetNames>
    <sheetDataSet>
      <sheetData sheetId="0"/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abSelected="1" zoomScale="55" zoomScaleNormal="55" workbookViewId="0">
      <selection activeCell="G22" sqref="G22"/>
    </sheetView>
  </sheetViews>
  <sheetFormatPr defaultRowHeight="14.4" x14ac:dyDescent="0.3"/>
  <cols>
    <col min="1" max="1" width="3.33203125" customWidth="1"/>
    <col min="2" max="2" width="35.5546875" customWidth="1"/>
    <col min="3" max="12" width="14.6640625" customWidth="1"/>
    <col min="13" max="13" width="14.33203125" customWidth="1"/>
  </cols>
  <sheetData>
    <row r="1" spans="1:13" ht="17.399999999999999" x14ac:dyDescent="0.3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9"/>
    </row>
    <row r="2" spans="1:13" ht="17.399999999999999" x14ac:dyDescent="0.3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1"/>
      <c r="M2" s="1"/>
    </row>
    <row r="3" spans="1:13" x14ac:dyDescent="0.3">
      <c r="A3" s="3" t="s">
        <v>1</v>
      </c>
      <c r="B3" s="3"/>
      <c r="C3" s="50">
        <v>0</v>
      </c>
      <c r="D3" s="51"/>
      <c r="E3" s="51"/>
      <c r="F3" s="52"/>
      <c r="G3" s="4"/>
      <c r="H3" s="4"/>
      <c r="I3" s="4"/>
      <c r="J3" s="4"/>
      <c r="K3" s="4"/>
      <c r="L3" s="4"/>
      <c r="M3" s="4"/>
    </row>
    <row r="4" spans="1:13" ht="15.6" x14ac:dyDescent="0.3">
      <c r="A4" s="53" t="s">
        <v>2</v>
      </c>
      <c r="B4" s="54"/>
      <c r="C4" s="54"/>
      <c r="D4" s="54"/>
      <c r="E4" s="55"/>
      <c r="F4" s="5" t="s">
        <v>75</v>
      </c>
      <c r="G4" s="4"/>
      <c r="H4" s="4"/>
      <c r="I4" s="4"/>
      <c r="J4" s="4"/>
      <c r="K4" s="4"/>
      <c r="L4" s="4"/>
      <c r="M4" s="4"/>
    </row>
    <row r="5" spans="1:13" ht="15.6" x14ac:dyDescent="0.3">
      <c r="A5" s="53" t="s">
        <v>3</v>
      </c>
      <c r="B5" s="54"/>
      <c r="C5" s="54"/>
      <c r="D5" s="54"/>
      <c r="E5" s="55"/>
      <c r="F5" s="6" t="s">
        <v>4</v>
      </c>
      <c r="G5" s="4"/>
      <c r="H5" s="4"/>
      <c r="I5" s="4"/>
      <c r="J5" s="4"/>
      <c r="K5" s="4"/>
      <c r="L5" s="4"/>
      <c r="M5" s="4"/>
    </row>
    <row r="6" spans="1:13" ht="15.6" x14ac:dyDescent="0.3">
      <c r="A6" s="53" t="s">
        <v>5</v>
      </c>
      <c r="B6" s="54"/>
      <c r="C6" s="54"/>
      <c r="D6" s="54"/>
      <c r="E6" s="55"/>
      <c r="F6" s="7"/>
      <c r="G6" s="4"/>
      <c r="H6" s="4"/>
      <c r="I6" s="4"/>
      <c r="J6" s="4"/>
      <c r="K6" s="4"/>
      <c r="L6" s="4"/>
      <c r="M6" s="4"/>
    </row>
    <row r="7" spans="1:13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 x14ac:dyDescent="0.3">
      <c r="A8" s="8"/>
      <c r="B8" s="8"/>
      <c r="C8" s="8"/>
      <c r="D8" s="44" t="s">
        <v>6</v>
      </c>
      <c r="E8" s="45"/>
      <c r="F8" s="45"/>
      <c r="G8" s="45"/>
      <c r="H8" s="45"/>
      <c r="I8" s="45"/>
      <c r="J8" s="45"/>
      <c r="K8" s="46"/>
      <c r="L8" s="8"/>
      <c r="M8" s="8"/>
    </row>
    <row r="9" spans="1:13" ht="39.6" x14ac:dyDescent="0.3">
      <c r="A9" s="9"/>
      <c r="B9" s="10" t="s">
        <v>7</v>
      </c>
      <c r="C9" s="10" t="s">
        <v>8</v>
      </c>
      <c r="D9" s="10" t="s">
        <v>9</v>
      </c>
      <c r="E9" s="10" t="s">
        <v>10</v>
      </c>
      <c r="F9" s="10" t="s">
        <v>11</v>
      </c>
      <c r="G9" s="10" t="s">
        <v>12</v>
      </c>
      <c r="H9" s="10" t="s">
        <v>13</v>
      </c>
      <c r="I9" s="10" t="s">
        <v>14</v>
      </c>
      <c r="J9" s="11" t="s">
        <v>15</v>
      </c>
      <c r="K9" s="11" t="s">
        <v>15</v>
      </c>
      <c r="L9" s="10" t="s">
        <v>16</v>
      </c>
      <c r="M9" s="10" t="s">
        <v>17</v>
      </c>
    </row>
    <row r="10" spans="1:13" x14ac:dyDescent="0.3">
      <c r="A10" s="12" t="s">
        <v>18</v>
      </c>
      <c r="B10" s="13" t="s">
        <v>19</v>
      </c>
      <c r="C10" s="14" t="s">
        <v>20</v>
      </c>
      <c r="D10" s="14" t="s">
        <v>21</v>
      </c>
      <c r="E10" s="14" t="s">
        <v>22</v>
      </c>
      <c r="F10" s="14" t="s">
        <v>23</v>
      </c>
      <c r="G10" s="14" t="s">
        <v>24</v>
      </c>
      <c r="H10" s="14" t="s">
        <v>25</v>
      </c>
      <c r="I10" s="14" t="s">
        <v>26</v>
      </c>
      <c r="J10" s="14" t="s">
        <v>27</v>
      </c>
      <c r="K10" s="14" t="s">
        <v>28</v>
      </c>
      <c r="L10" s="14" t="s">
        <v>29</v>
      </c>
      <c r="M10" s="14" t="s">
        <v>30</v>
      </c>
    </row>
    <row r="11" spans="1:13" x14ac:dyDescent="0.3">
      <c r="A11" s="15">
        <v>1</v>
      </c>
      <c r="B11" s="16" t="s">
        <v>31</v>
      </c>
      <c r="C11" s="17"/>
      <c r="D11" s="17"/>
      <c r="E11" s="17"/>
      <c r="F11" s="17"/>
      <c r="G11" s="17"/>
      <c r="H11" s="17"/>
      <c r="I11" s="17"/>
      <c r="J11" s="17"/>
      <c r="K11" s="17"/>
      <c r="L11" s="18">
        <f>SUM(D11:K11)</f>
        <v>0</v>
      </c>
      <c r="M11" s="18">
        <f>C11-L11</f>
        <v>0</v>
      </c>
    </row>
    <row r="12" spans="1:13" x14ac:dyDescent="0.3">
      <c r="A12" s="19" t="s">
        <v>32</v>
      </c>
      <c r="B12" s="20" t="s">
        <v>33</v>
      </c>
      <c r="C12" s="21"/>
      <c r="D12" s="21"/>
      <c r="E12" s="17"/>
      <c r="F12" s="17"/>
      <c r="G12" s="17"/>
      <c r="H12" s="22"/>
      <c r="I12" s="17"/>
      <c r="J12" s="17"/>
      <c r="K12" s="17"/>
      <c r="L12" s="18">
        <f t="shared" ref="L12:L21" si="0">SUM(D12:K12)</f>
        <v>0</v>
      </c>
      <c r="M12" s="18">
        <f t="shared" ref="M12:M16" si="1">C12-L12</f>
        <v>0</v>
      </c>
    </row>
    <row r="13" spans="1:13" x14ac:dyDescent="0.3">
      <c r="A13" s="19" t="s">
        <v>34</v>
      </c>
      <c r="B13" s="20" t="s">
        <v>35</v>
      </c>
      <c r="C13" s="21"/>
      <c r="D13" s="17"/>
      <c r="E13" s="21"/>
      <c r="F13" s="17"/>
      <c r="G13" s="17"/>
      <c r="H13" s="17"/>
      <c r="I13" s="17"/>
      <c r="J13" s="17"/>
      <c r="K13" s="17"/>
      <c r="L13" s="18">
        <f t="shared" si="0"/>
        <v>0</v>
      </c>
      <c r="M13" s="18">
        <f t="shared" si="1"/>
        <v>0</v>
      </c>
    </row>
    <row r="14" spans="1:13" x14ac:dyDescent="0.3">
      <c r="A14" s="19" t="s">
        <v>36</v>
      </c>
      <c r="B14" s="20" t="s">
        <v>37</v>
      </c>
      <c r="C14" s="21"/>
      <c r="D14" s="17"/>
      <c r="E14" s="17"/>
      <c r="F14" s="21"/>
      <c r="G14" s="17"/>
      <c r="H14" s="17"/>
      <c r="I14" s="17"/>
      <c r="J14" s="17"/>
      <c r="K14" s="17"/>
      <c r="L14" s="18">
        <f t="shared" si="0"/>
        <v>0</v>
      </c>
      <c r="M14" s="18">
        <f t="shared" si="1"/>
        <v>0</v>
      </c>
    </row>
    <row r="15" spans="1:13" x14ac:dyDescent="0.3">
      <c r="A15" s="19" t="s">
        <v>38</v>
      </c>
      <c r="B15" s="20" t="s">
        <v>39</v>
      </c>
      <c r="C15" s="21"/>
      <c r="D15" s="21"/>
      <c r="E15" s="17"/>
      <c r="F15" s="17"/>
      <c r="G15" s="21"/>
      <c r="H15" s="17"/>
      <c r="I15" s="17"/>
      <c r="J15" s="17"/>
      <c r="K15" s="17"/>
      <c r="L15" s="18">
        <f t="shared" si="0"/>
        <v>0</v>
      </c>
      <c r="M15" s="18">
        <f t="shared" si="1"/>
        <v>0</v>
      </c>
    </row>
    <row r="16" spans="1:13" x14ac:dyDescent="0.3">
      <c r="A16" s="19" t="s">
        <v>40</v>
      </c>
      <c r="B16" s="23" t="s">
        <v>41</v>
      </c>
      <c r="C16" s="21"/>
      <c r="D16" s="21"/>
      <c r="E16" s="21"/>
      <c r="F16" s="21"/>
      <c r="G16" s="21"/>
      <c r="H16" s="21"/>
      <c r="I16" s="21"/>
      <c r="J16" s="21"/>
      <c r="K16" s="21"/>
      <c r="L16" s="18">
        <f t="shared" si="0"/>
        <v>0</v>
      </c>
      <c r="M16" s="18">
        <f t="shared" si="1"/>
        <v>0</v>
      </c>
    </row>
    <row r="17" spans="1:13" x14ac:dyDescent="0.3">
      <c r="A17" s="19" t="s">
        <v>42</v>
      </c>
      <c r="B17" s="24" t="s">
        <v>43</v>
      </c>
      <c r="C17" s="18">
        <f>SUM(C11:C16)</f>
        <v>0</v>
      </c>
      <c r="D17" s="18">
        <f t="shared" ref="D17:K17" si="2">SUM(D11:D16)</f>
        <v>0</v>
      </c>
      <c r="E17" s="18">
        <f t="shared" si="2"/>
        <v>0</v>
      </c>
      <c r="F17" s="18">
        <f t="shared" si="2"/>
        <v>0</v>
      </c>
      <c r="G17" s="18">
        <f t="shared" si="2"/>
        <v>0</v>
      </c>
      <c r="H17" s="18">
        <f t="shared" si="2"/>
        <v>0</v>
      </c>
      <c r="I17" s="18">
        <f t="shared" si="2"/>
        <v>0</v>
      </c>
      <c r="J17" s="18">
        <f t="shared" si="2"/>
        <v>0</v>
      </c>
      <c r="K17" s="18">
        <f t="shared" si="2"/>
        <v>0</v>
      </c>
      <c r="L17" s="18">
        <f>SUM(L11:L16)</f>
        <v>0</v>
      </c>
      <c r="M17" s="18">
        <f>SUM(M11:M16)</f>
        <v>0</v>
      </c>
    </row>
    <row r="18" spans="1:13" x14ac:dyDescent="0.3">
      <c r="A18" s="15">
        <v>2</v>
      </c>
      <c r="B18" s="25" t="s">
        <v>13</v>
      </c>
      <c r="C18" s="21"/>
      <c r="D18" s="21"/>
      <c r="E18" s="17"/>
      <c r="F18" s="17"/>
      <c r="G18" s="17"/>
      <c r="H18" s="21"/>
      <c r="I18" s="17"/>
      <c r="J18" s="17"/>
      <c r="K18" s="17"/>
      <c r="L18" s="18">
        <f t="shared" si="0"/>
        <v>0</v>
      </c>
      <c r="M18" s="18">
        <f>C18-L18</f>
        <v>0</v>
      </c>
    </row>
    <row r="19" spans="1:13" x14ac:dyDescent="0.3">
      <c r="A19" s="15">
        <v>3</v>
      </c>
      <c r="B19" s="26" t="s">
        <v>44</v>
      </c>
      <c r="C19" s="21"/>
      <c r="D19" s="17"/>
      <c r="E19" s="17"/>
      <c r="F19" s="21"/>
      <c r="G19" s="21"/>
      <c r="H19" s="17"/>
      <c r="I19" s="17"/>
      <c r="J19" s="17"/>
      <c r="K19" s="17"/>
      <c r="L19" s="18">
        <f t="shared" si="0"/>
        <v>0</v>
      </c>
      <c r="M19" s="18">
        <f>C19-L19</f>
        <v>0</v>
      </c>
    </row>
    <row r="20" spans="1:13" x14ac:dyDescent="0.3">
      <c r="A20" s="15">
        <v>4</v>
      </c>
      <c r="B20" s="26" t="s">
        <v>14</v>
      </c>
      <c r="C20" s="21"/>
      <c r="D20" s="21"/>
      <c r="E20" s="17"/>
      <c r="F20" s="17"/>
      <c r="G20" s="17"/>
      <c r="H20" s="17"/>
      <c r="I20" s="21"/>
      <c r="J20" s="21"/>
      <c r="K20" s="21"/>
      <c r="L20" s="18">
        <f t="shared" si="0"/>
        <v>0</v>
      </c>
      <c r="M20" s="18">
        <f>C20-L20</f>
        <v>0</v>
      </c>
    </row>
    <row r="21" spans="1:13" x14ac:dyDescent="0.3">
      <c r="A21" s="15">
        <v>5</v>
      </c>
      <c r="B21" s="23" t="s">
        <v>15</v>
      </c>
      <c r="C21" s="21"/>
      <c r="D21" s="21"/>
      <c r="E21" s="21"/>
      <c r="F21" s="21"/>
      <c r="G21" s="21"/>
      <c r="H21" s="21"/>
      <c r="I21" s="21"/>
      <c r="J21" s="21"/>
      <c r="K21" s="21"/>
      <c r="L21" s="18">
        <f t="shared" si="0"/>
        <v>0</v>
      </c>
      <c r="M21" s="18">
        <f>C21-L21</f>
        <v>0</v>
      </c>
    </row>
    <row r="22" spans="1:13" x14ac:dyDescent="0.3">
      <c r="A22" s="15">
        <v>6</v>
      </c>
      <c r="B22" s="27" t="s">
        <v>45</v>
      </c>
      <c r="C22" s="18">
        <f>C17+C18+C19+C20+C21</f>
        <v>0</v>
      </c>
      <c r="D22" s="18">
        <f t="shared" ref="D22:K22" si="3">D17+D18+D19+D20+D21</f>
        <v>0</v>
      </c>
      <c r="E22" s="18">
        <f t="shared" si="3"/>
        <v>0</v>
      </c>
      <c r="F22" s="18">
        <f t="shared" si="3"/>
        <v>0</v>
      </c>
      <c r="G22" s="18">
        <f t="shared" si="3"/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>SUM(L17:L21)</f>
        <v>0</v>
      </c>
      <c r="M22" s="18">
        <f>SUM(M17:M21)</f>
        <v>0</v>
      </c>
    </row>
    <row r="23" spans="1:13" x14ac:dyDescent="0.3">
      <c r="A23" s="12" t="s">
        <v>46</v>
      </c>
      <c r="B23" s="28" t="s">
        <v>47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3">
      <c r="A24" s="15">
        <v>1</v>
      </c>
      <c r="B24" s="16" t="s">
        <v>48</v>
      </c>
      <c r="C24" s="21"/>
      <c r="D24" s="21"/>
      <c r="E24" s="21"/>
      <c r="F24" s="21"/>
      <c r="G24" s="21"/>
      <c r="H24" s="21"/>
      <c r="I24" s="21"/>
      <c r="J24" s="21"/>
      <c r="K24" s="21"/>
      <c r="L24" s="18">
        <f>SUM(D24:K24)</f>
        <v>0</v>
      </c>
      <c r="M24" s="18">
        <f>C24-L24</f>
        <v>0</v>
      </c>
    </row>
    <row r="25" spans="1:13" x14ac:dyDescent="0.3">
      <c r="A25" s="15">
        <v>2</v>
      </c>
      <c r="B25" s="16" t="s">
        <v>47</v>
      </c>
      <c r="C25" s="21"/>
      <c r="D25" s="21"/>
      <c r="E25" s="21"/>
      <c r="F25" s="21"/>
      <c r="G25" s="21"/>
      <c r="H25" s="21"/>
      <c r="I25" s="21"/>
      <c r="J25" s="21"/>
      <c r="K25" s="21"/>
      <c r="L25" s="18">
        <f t="shared" ref="L25:L28" si="4">SUM(D25:K25)</f>
        <v>0</v>
      </c>
      <c r="M25" s="18">
        <f t="shared" ref="M25:M28" si="5">C25-L25</f>
        <v>0</v>
      </c>
    </row>
    <row r="26" spans="1:13" x14ac:dyDescent="0.3">
      <c r="A26" s="15">
        <v>3</v>
      </c>
      <c r="B26" s="30" t="s">
        <v>49</v>
      </c>
      <c r="C26" s="21"/>
      <c r="D26" s="21"/>
      <c r="E26" s="21"/>
      <c r="F26" s="21"/>
      <c r="G26" s="21"/>
      <c r="H26" s="21"/>
      <c r="I26" s="21"/>
      <c r="J26" s="21"/>
      <c r="K26" s="21"/>
      <c r="L26" s="18">
        <f t="shared" si="4"/>
        <v>0</v>
      </c>
      <c r="M26" s="18">
        <f t="shared" si="5"/>
        <v>0</v>
      </c>
    </row>
    <row r="27" spans="1:13" x14ac:dyDescent="0.3">
      <c r="A27" s="15">
        <v>4</v>
      </c>
      <c r="B27" s="30" t="s">
        <v>50</v>
      </c>
      <c r="C27" s="21"/>
      <c r="D27" s="21"/>
      <c r="E27" s="21"/>
      <c r="F27" s="21"/>
      <c r="G27" s="21"/>
      <c r="H27" s="21"/>
      <c r="I27" s="21"/>
      <c r="J27" s="21"/>
      <c r="K27" s="21"/>
      <c r="L27" s="18">
        <f t="shared" si="4"/>
        <v>0</v>
      </c>
      <c r="M27" s="18">
        <f t="shared" si="5"/>
        <v>0</v>
      </c>
    </row>
    <row r="28" spans="1:13" x14ac:dyDescent="0.3">
      <c r="A28" s="15">
        <v>5</v>
      </c>
      <c r="B28" s="30" t="s">
        <v>51</v>
      </c>
      <c r="C28" s="21"/>
      <c r="D28" s="21"/>
      <c r="E28" s="21"/>
      <c r="F28" s="21"/>
      <c r="G28" s="21"/>
      <c r="H28" s="21"/>
      <c r="I28" s="21"/>
      <c r="J28" s="21"/>
      <c r="K28" s="21"/>
      <c r="L28" s="18">
        <f t="shared" si="4"/>
        <v>0</v>
      </c>
      <c r="M28" s="18">
        <f t="shared" si="5"/>
        <v>0</v>
      </c>
    </row>
    <row r="29" spans="1:13" x14ac:dyDescent="0.3">
      <c r="A29" s="15">
        <v>6</v>
      </c>
      <c r="B29" s="28" t="s">
        <v>52</v>
      </c>
      <c r="C29" s="18">
        <f>SUM(C24:C28)</f>
        <v>0</v>
      </c>
      <c r="D29" s="18">
        <f t="shared" ref="D29:K29" si="6">SUM(D24:D28)</f>
        <v>0</v>
      </c>
      <c r="E29" s="18">
        <f t="shared" si="6"/>
        <v>0</v>
      </c>
      <c r="F29" s="18">
        <f t="shared" si="6"/>
        <v>0</v>
      </c>
      <c r="G29" s="18">
        <f t="shared" si="6"/>
        <v>0</v>
      </c>
      <c r="H29" s="18">
        <f>SUM(H24:H28)</f>
        <v>0</v>
      </c>
      <c r="I29" s="18">
        <f t="shared" si="6"/>
        <v>0</v>
      </c>
      <c r="J29" s="18">
        <f t="shared" si="6"/>
        <v>0</v>
      </c>
      <c r="K29" s="18">
        <f t="shared" si="6"/>
        <v>0</v>
      </c>
      <c r="L29" s="18">
        <f>SUM(L24:L28)</f>
        <v>0</v>
      </c>
      <c r="M29" s="18">
        <f>SUM(M23:M28)</f>
        <v>0</v>
      </c>
    </row>
    <row r="30" spans="1:13" x14ac:dyDescent="0.3">
      <c r="A30" s="12" t="s">
        <v>53</v>
      </c>
      <c r="B30" s="13" t="s">
        <v>54</v>
      </c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</row>
    <row r="31" spans="1:13" x14ac:dyDescent="0.3">
      <c r="A31" s="15">
        <v>1</v>
      </c>
      <c r="B31" s="30" t="s">
        <v>54</v>
      </c>
      <c r="C31" s="21"/>
      <c r="D31" s="21"/>
      <c r="E31" s="21"/>
      <c r="F31" s="21"/>
      <c r="G31" s="21"/>
      <c r="H31" s="21"/>
      <c r="I31" s="21"/>
      <c r="J31" s="21"/>
      <c r="K31" s="21"/>
      <c r="L31" s="18">
        <f t="shared" ref="L31" si="7">SUM(D31:K31)</f>
        <v>0</v>
      </c>
      <c r="M31" s="18">
        <f t="shared" ref="M31" si="8">C31-L31</f>
        <v>0</v>
      </c>
    </row>
    <row r="32" spans="1:13" x14ac:dyDescent="0.3">
      <c r="A32" s="15">
        <v>2</v>
      </c>
      <c r="B32" s="28" t="s">
        <v>55</v>
      </c>
      <c r="C32" s="18">
        <f>SUM(C31)</f>
        <v>0</v>
      </c>
      <c r="D32" s="18">
        <f t="shared" ref="D32:K32" si="9">SUM(D31)</f>
        <v>0</v>
      </c>
      <c r="E32" s="18">
        <f t="shared" si="9"/>
        <v>0</v>
      </c>
      <c r="F32" s="18">
        <f t="shared" si="9"/>
        <v>0</v>
      </c>
      <c r="G32" s="18">
        <f t="shared" si="9"/>
        <v>0</v>
      </c>
      <c r="H32" s="18">
        <f t="shared" si="9"/>
        <v>0</v>
      </c>
      <c r="I32" s="18">
        <f t="shared" si="9"/>
        <v>0</v>
      </c>
      <c r="J32" s="18">
        <f t="shared" si="9"/>
        <v>0</v>
      </c>
      <c r="K32" s="18">
        <f t="shared" si="9"/>
        <v>0</v>
      </c>
      <c r="L32" s="18">
        <f>SUM(L31)</f>
        <v>0</v>
      </c>
      <c r="M32" s="18">
        <f>SUM(M31)</f>
        <v>0</v>
      </c>
    </row>
    <row r="33" spans="1:13" x14ac:dyDescent="0.3">
      <c r="A33" s="12" t="s">
        <v>56</v>
      </c>
      <c r="B33" s="13" t="s">
        <v>57</v>
      </c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</row>
    <row r="34" spans="1:13" x14ac:dyDescent="0.3">
      <c r="A34" s="15">
        <v>1</v>
      </c>
      <c r="B34" s="30" t="s">
        <v>58</v>
      </c>
      <c r="C34" s="21"/>
      <c r="D34" s="21"/>
      <c r="E34" s="21"/>
      <c r="F34" s="21"/>
      <c r="G34" s="21"/>
      <c r="H34" s="21"/>
      <c r="I34" s="21"/>
      <c r="J34" s="21"/>
      <c r="K34" s="21"/>
      <c r="L34" s="18">
        <f>SUM(D34:K34)</f>
        <v>0</v>
      </c>
      <c r="M34" s="18">
        <f>C34-L34</f>
        <v>0</v>
      </c>
    </row>
    <row r="35" spans="1:13" x14ac:dyDescent="0.3">
      <c r="A35" s="15">
        <v>2</v>
      </c>
      <c r="B35" s="15" t="s">
        <v>59</v>
      </c>
      <c r="C35" s="21"/>
      <c r="D35" s="21"/>
      <c r="E35" s="21"/>
      <c r="F35" s="21"/>
      <c r="G35" s="21"/>
      <c r="H35" s="21"/>
      <c r="I35" s="21"/>
      <c r="J35" s="21"/>
      <c r="K35" s="21"/>
      <c r="L35" s="18">
        <f t="shared" ref="L35:L37" si="10">SUM(D35:K35)</f>
        <v>0</v>
      </c>
      <c r="M35" s="18">
        <f>C35-L35</f>
        <v>0</v>
      </c>
    </row>
    <row r="36" spans="1:13" x14ac:dyDescent="0.3">
      <c r="A36" s="15">
        <v>3</v>
      </c>
      <c r="B36" s="15" t="s">
        <v>60</v>
      </c>
      <c r="C36" s="21"/>
      <c r="D36" s="21"/>
      <c r="E36" s="21"/>
      <c r="F36" s="21"/>
      <c r="G36" s="21"/>
      <c r="H36" s="21"/>
      <c r="I36" s="21"/>
      <c r="J36" s="21"/>
      <c r="K36" s="21"/>
      <c r="L36" s="18">
        <f t="shared" si="10"/>
        <v>0</v>
      </c>
      <c r="M36" s="18">
        <f>C36-L36</f>
        <v>0</v>
      </c>
    </row>
    <row r="37" spans="1:13" x14ac:dyDescent="0.3">
      <c r="A37" s="15">
        <v>4</v>
      </c>
      <c r="B37" s="15" t="s">
        <v>61</v>
      </c>
      <c r="C37" s="21"/>
      <c r="D37" s="21"/>
      <c r="E37" s="21"/>
      <c r="F37" s="21"/>
      <c r="G37" s="21"/>
      <c r="H37" s="21"/>
      <c r="I37" s="21"/>
      <c r="J37" s="21"/>
      <c r="K37" s="21"/>
      <c r="L37" s="18">
        <f t="shared" si="10"/>
        <v>0</v>
      </c>
      <c r="M37" s="18">
        <f>C37-L37</f>
        <v>0</v>
      </c>
    </row>
    <row r="38" spans="1:13" x14ac:dyDescent="0.3">
      <c r="A38" s="15">
        <v>5</v>
      </c>
      <c r="B38" s="28" t="s">
        <v>62</v>
      </c>
      <c r="C38" s="18">
        <f t="shared" ref="C38:M38" si="11">SUM(C34:C37)</f>
        <v>0</v>
      </c>
      <c r="D38" s="18">
        <f t="shared" si="11"/>
        <v>0</v>
      </c>
      <c r="E38" s="18">
        <f t="shared" si="11"/>
        <v>0</v>
      </c>
      <c r="F38" s="18">
        <f t="shared" si="11"/>
        <v>0</v>
      </c>
      <c r="G38" s="18">
        <f t="shared" si="11"/>
        <v>0</v>
      </c>
      <c r="H38" s="18">
        <f t="shared" si="11"/>
        <v>0</v>
      </c>
      <c r="I38" s="18">
        <f t="shared" si="11"/>
        <v>0</v>
      </c>
      <c r="J38" s="18">
        <f t="shared" si="11"/>
        <v>0</v>
      </c>
      <c r="K38" s="18">
        <f t="shared" si="11"/>
        <v>0</v>
      </c>
      <c r="L38" s="18">
        <f t="shared" si="11"/>
        <v>0</v>
      </c>
      <c r="M38" s="18">
        <f t="shared" si="11"/>
        <v>0</v>
      </c>
    </row>
    <row r="39" spans="1:13" x14ac:dyDescent="0.3">
      <c r="A39" s="31"/>
      <c r="B39" s="31"/>
      <c r="C39" s="32"/>
      <c r="D39" s="32"/>
      <c r="E39" s="32"/>
      <c r="F39" s="32"/>
      <c r="G39" s="32"/>
      <c r="H39" s="32"/>
      <c r="I39" s="33"/>
      <c r="J39" s="33"/>
      <c r="K39" s="33"/>
      <c r="L39" s="33"/>
      <c r="M39" s="32"/>
    </row>
    <row r="40" spans="1:13" x14ac:dyDescent="0.3">
      <c r="A40" s="12" t="s">
        <v>63</v>
      </c>
      <c r="B40" s="12" t="s">
        <v>64</v>
      </c>
      <c r="C40" s="34">
        <f>C22+C29+C32+C38</f>
        <v>0</v>
      </c>
      <c r="D40" s="34">
        <f>D22+D29++D32+D38</f>
        <v>0</v>
      </c>
      <c r="E40" s="34">
        <f t="shared" ref="E40:K40" si="12">E22+E29++E32+E38</f>
        <v>0</v>
      </c>
      <c r="F40" s="34">
        <f t="shared" si="12"/>
        <v>0</v>
      </c>
      <c r="G40" s="34">
        <f t="shared" si="12"/>
        <v>0</v>
      </c>
      <c r="H40" s="34">
        <f t="shared" si="12"/>
        <v>0</v>
      </c>
      <c r="I40" s="34">
        <f t="shared" si="12"/>
        <v>0</v>
      </c>
      <c r="J40" s="34">
        <f t="shared" si="12"/>
        <v>0</v>
      </c>
      <c r="K40" s="34">
        <f t="shared" si="12"/>
        <v>0</v>
      </c>
      <c r="L40" s="34">
        <f>SUM(D40:K40)</f>
        <v>0</v>
      </c>
      <c r="M40" s="34">
        <f>M22+M29+M32+M38</f>
        <v>0</v>
      </c>
    </row>
    <row r="41" spans="1:13" x14ac:dyDescent="0.3">
      <c r="A41" s="31"/>
      <c r="B41" s="31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13" ht="52.2" customHeight="1" x14ac:dyDescent="0.3">
      <c r="A42" s="12" t="s">
        <v>65</v>
      </c>
      <c r="B42" s="35" t="s">
        <v>66</v>
      </c>
      <c r="C42" s="36" t="s">
        <v>67</v>
      </c>
      <c r="D42" s="37"/>
      <c r="E42" s="37"/>
      <c r="F42" s="37"/>
      <c r="G42" s="37"/>
      <c r="H42" s="37"/>
      <c r="I42" s="37"/>
      <c r="J42" s="37"/>
      <c r="K42" s="37"/>
      <c r="L42" s="36" t="s">
        <v>68</v>
      </c>
      <c r="M42" s="37" t="s">
        <v>69</v>
      </c>
    </row>
    <row r="43" spans="1:13" x14ac:dyDescent="0.3">
      <c r="A43" s="9"/>
      <c r="B43" s="9"/>
      <c r="C43" s="38">
        <f>SUM(D43:K43)</f>
        <v>0</v>
      </c>
      <c r="D43" s="38">
        <f t="shared" ref="D43:K43" si="13">SUM(+D22+D34+D35+D37)</f>
        <v>0</v>
      </c>
      <c r="E43" s="38">
        <f t="shared" si="13"/>
        <v>0</v>
      </c>
      <c r="F43" s="38">
        <f t="shared" si="13"/>
        <v>0</v>
      </c>
      <c r="G43" s="38">
        <f t="shared" si="13"/>
        <v>0</v>
      </c>
      <c r="H43" s="38">
        <f t="shared" si="13"/>
        <v>0</v>
      </c>
      <c r="I43" s="38">
        <f t="shared" si="13"/>
        <v>0</v>
      </c>
      <c r="J43" s="38">
        <f t="shared" si="13"/>
        <v>0</v>
      </c>
      <c r="K43" s="38">
        <f t="shared" si="13"/>
        <v>0</v>
      </c>
      <c r="L43" s="38">
        <f>L34+L35+L37</f>
        <v>0</v>
      </c>
      <c r="M43" s="39"/>
    </row>
    <row r="44" spans="1:13" x14ac:dyDescent="0.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1:13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1:13" x14ac:dyDescent="0.3">
      <c r="A46" s="40" t="s">
        <v>70</v>
      </c>
      <c r="B46" s="56" t="s">
        <v>71</v>
      </c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8"/>
    </row>
    <row r="47" spans="1:13" x14ac:dyDescent="0.3">
      <c r="A47" s="41" t="s">
        <v>70</v>
      </c>
      <c r="B47" s="59" t="s">
        <v>72</v>
      </c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1"/>
    </row>
    <row r="48" spans="1:13" ht="14.4" customHeight="1" x14ac:dyDescent="0.3">
      <c r="A48" s="41" t="s">
        <v>70</v>
      </c>
      <c r="B48" s="62"/>
      <c r="C48" s="63"/>
      <c r="D48" s="64"/>
      <c r="E48" s="71" t="s">
        <v>73</v>
      </c>
      <c r="F48" s="71"/>
      <c r="G48" s="42" t="s">
        <v>74</v>
      </c>
      <c r="H48" s="71" t="s">
        <v>73</v>
      </c>
      <c r="I48" s="71"/>
      <c r="J48" s="42" t="s">
        <v>74</v>
      </c>
      <c r="K48" s="71" t="s">
        <v>73</v>
      </c>
      <c r="L48" s="71"/>
      <c r="M48" s="42" t="s">
        <v>74</v>
      </c>
    </row>
    <row r="49" spans="1:13" x14ac:dyDescent="0.3">
      <c r="A49" s="41" t="s">
        <v>70</v>
      </c>
      <c r="B49" s="65"/>
      <c r="C49" s="66"/>
      <c r="D49" s="67"/>
      <c r="E49" s="72"/>
      <c r="F49" s="72"/>
      <c r="G49" s="43"/>
      <c r="H49" s="72"/>
      <c r="I49" s="72"/>
      <c r="J49" s="43"/>
      <c r="K49" s="72"/>
      <c r="L49" s="72"/>
      <c r="M49" s="43"/>
    </row>
    <row r="50" spans="1:13" x14ac:dyDescent="0.3">
      <c r="A50" s="41" t="s">
        <v>70</v>
      </c>
      <c r="B50" s="65"/>
      <c r="C50" s="66"/>
      <c r="D50" s="67"/>
      <c r="E50" s="72"/>
      <c r="F50" s="72"/>
      <c r="G50" s="43"/>
      <c r="H50" s="72"/>
      <c r="I50" s="72"/>
      <c r="J50" s="43"/>
      <c r="K50" s="72"/>
      <c r="L50" s="72"/>
      <c r="M50" s="43"/>
    </row>
    <row r="51" spans="1:13" x14ac:dyDescent="0.3">
      <c r="A51" s="41" t="s">
        <v>70</v>
      </c>
      <c r="B51" s="65"/>
      <c r="C51" s="66"/>
      <c r="D51" s="67"/>
      <c r="E51" s="72"/>
      <c r="F51" s="72"/>
      <c r="G51" s="43"/>
      <c r="H51" s="72"/>
      <c r="I51" s="72"/>
      <c r="J51" s="43"/>
      <c r="K51" s="72"/>
      <c r="L51" s="72"/>
      <c r="M51" s="43"/>
    </row>
    <row r="52" spans="1:13" x14ac:dyDescent="0.3">
      <c r="A52" s="41" t="s">
        <v>70</v>
      </c>
      <c r="B52" s="65"/>
      <c r="C52" s="66"/>
      <c r="D52" s="67"/>
      <c r="E52" s="72"/>
      <c r="F52" s="72"/>
      <c r="G52" s="43"/>
      <c r="H52" s="72"/>
      <c r="I52" s="72"/>
      <c r="J52" s="43"/>
      <c r="K52" s="72"/>
      <c r="L52" s="72"/>
      <c r="M52" s="43"/>
    </row>
    <row r="53" spans="1:13" x14ac:dyDescent="0.3">
      <c r="A53" s="41" t="s">
        <v>70</v>
      </c>
      <c r="B53" s="65"/>
      <c r="C53" s="66"/>
      <c r="D53" s="67"/>
      <c r="E53" s="72"/>
      <c r="F53" s="72"/>
      <c r="G53" s="43"/>
      <c r="H53" s="72"/>
      <c r="I53" s="72"/>
      <c r="J53" s="43"/>
      <c r="K53" s="72"/>
      <c r="L53" s="72"/>
      <c r="M53" s="43"/>
    </row>
    <row r="54" spans="1:13" x14ac:dyDescent="0.3">
      <c r="A54" s="41" t="s">
        <v>70</v>
      </c>
      <c r="B54" s="65"/>
      <c r="C54" s="66"/>
      <c r="D54" s="67"/>
      <c r="E54" s="72"/>
      <c r="F54" s="72"/>
      <c r="G54" s="43"/>
      <c r="H54" s="72"/>
      <c r="I54" s="72"/>
      <c r="J54" s="43"/>
      <c r="K54" s="72"/>
      <c r="L54" s="72"/>
      <c r="M54" s="43"/>
    </row>
    <row r="55" spans="1:13" x14ac:dyDescent="0.3">
      <c r="A55" s="41" t="s">
        <v>70</v>
      </c>
      <c r="B55" s="65"/>
      <c r="C55" s="66"/>
      <c r="D55" s="67"/>
      <c r="E55" s="72"/>
      <c r="F55" s="72"/>
      <c r="G55" s="43"/>
      <c r="H55" s="72"/>
      <c r="I55" s="72"/>
      <c r="J55" s="43"/>
      <c r="K55" s="72"/>
      <c r="L55" s="72"/>
      <c r="M55" s="43"/>
    </row>
    <row r="56" spans="1:13" x14ac:dyDescent="0.3">
      <c r="A56" s="41" t="s">
        <v>70</v>
      </c>
      <c r="B56" s="65"/>
      <c r="C56" s="66"/>
      <c r="D56" s="67"/>
      <c r="E56" s="72"/>
      <c r="F56" s="72"/>
      <c r="G56" s="43"/>
      <c r="H56" s="72"/>
      <c r="I56" s="72"/>
      <c r="J56" s="43"/>
      <c r="K56" s="72"/>
      <c r="L56" s="72"/>
      <c r="M56" s="43"/>
    </row>
    <row r="57" spans="1:13" x14ac:dyDescent="0.3">
      <c r="A57" s="41" t="s">
        <v>70</v>
      </c>
      <c r="B57" s="65"/>
      <c r="C57" s="66"/>
      <c r="D57" s="67"/>
      <c r="E57" s="72"/>
      <c r="F57" s="72"/>
      <c r="G57" s="43"/>
      <c r="H57" s="72"/>
      <c r="I57" s="72"/>
      <c r="J57" s="43"/>
      <c r="K57" s="72"/>
      <c r="L57" s="72"/>
      <c r="M57" s="43"/>
    </row>
    <row r="58" spans="1:13" x14ac:dyDescent="0.3">
      <c r="A58" s="41" t="s">
        <v>70</v>
      </c>
      <c r="B58" s="65"/>
      <c r="C58" s="66"/>
      <c r="D58" s="67"/>
      <c r="E58" s="72"/>
      <c r="F58" s="72"/>
      <c r="G58" s="43"/>
      <c r="H58" s="72"/>
      <c r="I58" s="72"/>
      <c r="J58" s="43"/>
      <c r="K58" s="72"/>
      <c r="L58" s="72"/>
      <c r="M58" s="43"/>
    </row>
    <row r="59" spans="1:13" x14ac:dyDescent="0.3">
      <c r="A59" s="41" t="s">
        <v>70</v>
      </c>
      <c r="B59" s="65"/>
      <c r="C59" s="66"/>
      <c r="D59" s="67"/>
      <c r="E59" s="72"/>
      <c r="F59" s="72"/>
      <c r="G59" s="43"/>
      <c r="H59" s="72"/>
      <c r="I59" s="72"/>
      <c r="J59" s="43"/>
      <c r="K59" s="72"/>
      <c r="L59" s="72"/>
      <c r="M59" s="43"/>
    </row>
    <row r="60" spans="1:13" x14ac:dyDescent="0.3">
      <c r="A60" s="41" t="s">
        <v>70</v>
      </c>
      <c r="B60" s="65"/>
      <c r="C60" s="66"/>
      <c r="D60" s="67"/>
      <c r="E60" s="72"/>
      <c r="F60" s="72"/>
      <c r="G60" s="43"/>
      <c r="H60" s="72"/>
      <c r="I60" s="72"/>
      <c r="J60" s="43"/>
      <c r="K60" s="72"/>
      <c r="L60" s="72"/>
      <c r="M60" s="43"/>
    </row>
    <row r="61" spans="1:13" x14ac:dyDescent="0.3">
      <c r="A61" s="41" t="s">
        <v>70</v>
      </c>
      <c r="B61" s="68"/>
      <c r="C61" s="69"/>
      <c r="D61" s="70"/>
      <c r="E61" s="71" t="s">
        <v>16</v>
      </c>
      <c r="F61" s="71"/>
      <c r="G61" s="43">
        <f>SUM(G49:G60)</f>
        <v>0</v>
      </c>
      <c r="H61" s="71" t="s">
        <v>16</v>
      </c>
      <c r="I61" s="71"/>
      <c r="J61" s="43">
        <f>SUM(J49:J60)</f>
        <v>0</v>
      </c>
      <c r="K61" s="71" t="s">
        <v>16</v>
      </c>
      <c r="L61" s="71"/>
      <c r="M61" s="43">
        <f>SUM(M49:M60)</f>
        <v>0</v>
      </c>
    </row>
  </sheetData>
  <sheetProtection algorithmName="SHA-512" hashValue="1RzWsWLUwpOmAlp7mOUMiPmCFPwZh8u5DyvK8WHxp7YkDu/HyWm7GGijj8rafQPU8Q3qepAJFZEs5ml6QNogBA==" saltValue="GqHfmVruaLrlMjOIbtHjSQ==" spinCount="100000" sheet="1" objects="1" scenarios="1"/>
  <mergeCells count="51">
    <mergeCell ref="E58:F58"/>
    <mergeCell ref="H58:I58"/>
    <mergeCell ref="K58:L58"/>
    <mergeCell ref="E61:F61"/>
    <mergeCell ref="H61:I61"/>
    <mergeCell ref="K61:L61"/>
    <mergeCell ref="E59:F59"/>
    <mergeCell ref="H59:I59"/>
    <mergeCell ref="K59:L59"/>
    <mergeCell ref="E60:F60"/>
    <mergeCell ref="H60:I60"/>
    <mergeCell ref="K60:L60"/>
    <mergeCell ref="E56:F56"/>
    <mergeCell ref="H56:I56"/>
    <mergeCell ref="K56:L56"/>
    <mergeCell ref="E57:F57"/>
    <mergeCell ref="H57:I57"/>
    <mergeCell ref="K57:L57"/>
    <mergeCell ref="E54:F54"/>
    <mergeCell ref="H54:I54"/>
    <mergeCell ref="K54:L54"/>
    <mergeCell ref="E55:F55"/>
    <mergeCell ref="H55:I55"/>
    <mergeCell ref="K55:L55"/>
    <mergeCell ref="H53:I53"/>
    <mergeCell ref="K53:L53"/>
    <mergeCell ref="E52:F52"/>
    <mergeCell ref="H52:I52"/>
    <mergeCell ref="K52:L52"/>
    <mergeCell ref="B46:M46"/>
    <mergeCell ref="B47:M47"/>
    <mergeCell ref="B48:D61"/>
    <mergeCell ref="E48:F48"/>
    <mergeCell ref="H48:I48"/>
    <mergeCell ref="K48:L48"/>
    <mergeCell ref="E49:F49"/>
    <mergeCell ref="H49:I49"/>
    <mergeCell ref="K49:L49"/>
    <mergeCell ref="E50:F50"/>
    <mergeCell ref="H50:I50"/>
    <mergeCell ref="K50:L50"/>
    <mergeCell ref="E51:F51"/>
    <mergeCell ref="H51:I51"/>
    <mergeCell ref="K51:L51"/>
    <mergeCell ref="E53:F53"/>
    <mergeCell ref="D8:K8"/>
    <mergeCell ref="A1:M1"/>
    <mergeCell ref="C3:F3"/>
    <mergeCell ref="A4:E4"/>
    <mergeCell ref="A5:E5"/>
    <mergeCell ref="A6:E6"/>
  </mergeCells>
  <conditionalFormatting sqref="C3">
    <cfRule type="cellIs" dxfId="1" priority="2" stopIfTrue="1" operator="equal">
      <formula>""""""</formula>
    </cfRule>
  </conditionalFormatting>
  <dataValidations count="2">
    <dataValidation type="list" allowBlank="1" showInputMessage="1" showErrorMessage="1" sqref="F4">
      <formula1>"SELECT,FY 16 / 17,FY 17 / 18,FY 18 / 19,FY19 / 20"</formula1>
    </dataValidation>
    <dataValidation type="list" allowBlank="1" showInputMessage="1" showErrorMessage="1" sqref="F5">
      <formula1>"SELECT, Projection,YE Interim,YE Final, Initial Budget"</formula1>
    </dataValidation>
  </dataValidations>
  <pageMargins left="0.7" right="0.7" top="0.75" bottom="0.75" header="0.3" footer="0.3"/>
  <pageSetup paperSize="5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notEqual" id="{F40C42B8-0BF3-4614-BC6F-6C7DD8359757}">
            <xm:f>-'\Users\DUVENDECKJ\AppData\Local\Microsoft\Windows\Temporary Internet Files\Content.Outlook\R0J0W9DU\[Copy of FSR_Combined_Reports_FY 15 Version 2 unlocked for testing_reformatted for printing.xlsx]PA2 Fund Bal'!#REF!</xm:f>
            <x14:dxf>
              <fill>
                <patternFill>
                  <bgColor theme="9" tint="-0.24994659260841701"/>
                </patternFill>
              </fill>
            </x14:dxf>
          </x14:cfRule>
          <xm:sqref>L34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E015D92125FF4EB74E522543994971" ma:contentTypeVersion="0" ma:contentTypeDescription="Create a new document." ma:contentTypeScope="" ma:versionID="9898a58f4634e618af94fe760b48864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a1222beb234debe96d12a98d24ff8a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F2F03E4-B8F8-4E40-B803-2F7BCA0F95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0E130C7-16EF-42EB-BD27-2586BFF8F9A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D61648-6099-4214-A3CE-464AF2BD874C}">
  <ds:schemaRefs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State of Michigan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SUD Budget Report FY17-Supplemental FSR</dc:title>
  <dc:creator>Michigan Department of Health and Human Services</dc:creator>
  <cp:keywords>MDHHS;SUD;Budget;Report;FY17;Supplemental;FSR</cp:keywords>
  <cp:lastModifiedBy>Simmons, Scott (DTMB)</cp:lastModifiedBy>
  <cp:lastPrinted>2017-02-22T18:30:42Z</cp:lastPrinted>
  <dcterms:created xsi:type="dcterms:W3CDTF">2016-09-29T19:25:04Z</dcterms:created>
  <dcterms:modified xsi:type="dcterms:W3CDTF">2017-03-02T14:27:21Z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0x01010049E015D92125FF4EB74E522543994971</vt:lpwstr>
  </property>
</Properties>
</file>