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HDDA\CMH\Financial Status Reports\Financial Status Reports FY2025\_Forms &amp; Instructions\"/>
    </mc:Choice>
  </mc:AlternateContent>
  <xr:revisionPtr revIDLastSave="0" documentId="13_ncr:1_{C39100A4-EC9A-41CA-8DCB-1C1F549107A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8" i="1" l="1"/>
  <c r="K87" i="1"/>
  <c r="K89" i="1" s="1"/>
  <c r="J108" i="1"/>
  <c r="J87" i="1"/>
  <c r="J89" i="1" s="1"/>
  <c r="I108" i="1"/>
  <c r="E103" i="1"/>
  <c r="I87" i="1"/>
  <c r="I89" i="1" s="1"/>
  <c r="I90" i="1" s="1"/>
  <c r="I110" i="1" l="1"/>
  <c r="K90" i="1"/>
  <c r="K110" i="1"/>
  <c r="J110" i="1"/>
  <c r="J90" i="1"/>
  <c r="G42" i="1" l="1"/>
  <c r="H42" i="1"/>
  <c r="F42" i="1"/>
  <c r="I51" i="1"/>
  <c r="H87" i="1"/>
  <c r="H89" i="1" s="1"/>
  <c r="C92" i="1"/>
  <c r="C108" i="1" s="1"/>
  <c r="C87" i="1"/>
  <c r="C89" i="1" s="1"/>
  <c r="C110" i="1" s="1"/>
  <c r="H90" i="1" l="1"/>
  <c r="C90" i="1"/>
  <c r="D93" i="1"/>
  <c r="I32" i="1" l="1"/>
  <c r="H32" i="1"/>
  <c r="D32" i="1"/>
  <c r="C32" i="1"/>
  <c r="H108" i="1" l="1"/>
  <c r="C44" i="1" l="1"/>
  <c r="G108" i="1"/>
  <c r="G87" i="1"/>
  <c r="G89" i="1" s="1"/>
  <c r="G51" i="1"/>
  <c r="G110" i="1" l="1"/>
  <c r="G53" i="1"/>
  <c r="G90" i="1"/>
  <c r="D108" i="1" l="1"/>
  <c r="E108" i="1"/>
  <c r="F108" i="1"/>
  <c r="D87" i="1"/>
  <c r="D89" i="1" s="1"/>
  <c r="D90" i="1" s="1"/>
  <c r="E87" i="1"/>
  <c r="E89" i="1" s="1"/>
  <c r="E90" i="1" s="1"/>
  <c r="F87" i="1"/>
  <c r="F89" i="1" s="1"/>
  <c r="F90" i="1" s="1"/>
  <c r="F110" i="1" l="1"/>
  <c r="H110" i="1"/>
  <c r="E110" i="1"/>
  <c r="D110" i="1"/>
  <c r="I42" i="1"/>
  <c r="D39" i="1"/>
  <c r="D42" i="1" s="1"/>
  <c r="E39" i="1"/>
  <c r="E42" i="1" s="1"/>
  <c r="D51" i="1"/>
  <c r="E51" i="1"/>
  <c r="F51" i="1"/>
  <c r="H51" i="1"/>
  <c r="C51" i="1"/>
  <c r="C39" i="1"/>
  <c r="C42" i="1" s="1"/>
  <c r="D53" i="1" l="1"/>
  <c r="F53" i="1"/>
  <c r="E53" i="1"/>
  <c r="H53" i="1"/>
  <c r="C53" i="1"/>
  <c r="I53" i="1" l="1"/>
</calcChain>
</file>

<file path=xl/sharedStrings.xml><?xml version="1.0" encoding="utf-8"?>
<sst xmlns="http://schemas.openxmlformats.org/spreadsheetml/2006/main" count="121" uniqueCount="113">
  <si>
    <t xml:space="preserve">Submission Date: </t>
  </si>
  <si>
    <t xml:space="preserve">Based on Accrued Expenditures through: </t>
  </si>
  <si>
    <t>Current Balance</t>
  </si>
  <si>
    <t>Projected Year End</t>
  </si>
  <si>
    <t>Completed Audits -
Most recent 2 years</t>
  </si>
  <si>
    <t>A</t>
  </si>
  <si>
    <t xml:space="preserve"> </t>
  </si>
  <si>
    <t>Carry-Forward</t>
  </si>
  <si>
    <t>a. GF</t>
  </si>
  <si>
    <t xml:space="preserve">Total </t>
  </si>
  <si>
    <t xml:space="preserve">CMHSP Programs (required for all 46 CMHSPs) </t>
  </si>
  <si>
    <t>General Fund Program/Benefit</t>
  </si>
  <si>
    <t>Estimated Expenditures</t>
  </si>
  <si>
    <t>C</t>
  </si>
  <si>
    <t>236 Transfers</t>
  </si>
  <si>
    <t>List CMHSP and amount of 236 Transfers as current planned and agreed upon</t>
  </si>
  <si>
    <t>Yes/No</t>
  </si>
  <si>
    <t>Amount</t>
  </si>
  <si>
    <t>D</t>
  </si>
  <si>
    <t xml:space="preserve">Non-Medicaid Demand Trends --  (All CMHSPs) </t>
  </si>
  <si>
    <t>Current Year Budgeted</t>
  </si>
  <si>
    <t xml:space="preserve">Current Year Projected </t>
  </si>
  <si>
    <t>Prior Year Actual</t>
  </si>
  <si>
    <t xml:space="preserve">Community Inpatient Psych </t>
  </si>
  <si>
    <t>E</t>
  </si>
  <si>
    <t xml:space="preserve">GF Obligations Associated with Medicaid eligibility/enrollment trends </t>
  </si>
  <si>
    <t>F</t>
  </si>
  <si>
    <t xml:space="preserve">PIHPs only </t>
  </si>
  <si>
    <t>G</t>
  </si>
  <si>
    <t xml:space="preserve">Other Information </t>
  </si>
  <si>
    <t>Reporting Entity</t>
  </si>
  <si>
    <t>b. PIHP-Healthy Michigan Plan</t>
  </si>
  <si>
    <t xml:space="preserve">a. PIHP-Medicaid </t>
  </si>
  <si>
    <t xml:space="preserve">b. Unspent Medicaid (Savings) </t>
  </si>
  <si>
    <t xml:space="preserve">c. Unspent Healthy Michigan (Savings) </t>
  </si>
  <si>
    <t>Injectable Medications</t>
  </si>
  <si>
    <t>a. Medicaid Savings</t>
  </si>
  <si>
    <t>Contact Name</t>
  </si>
  <si>
    <t xml:space="preserve">ISF (List Each) </t>
  </si>
  <si>
    <t>Disposition of Deficit</t>
  </si>
  <si>
    <t>Are you anticipating G/F deficit at year end and  requesting 236 transfer?</t>
  </si>
  <si>
    <t>Are you anticipating G/F surplus at end of year and would be willing to provide a 236 transfer?</t>
  </si>
  <si>
    <t>Healthy Michigan Eligible Consumers at IMDs</t>
  </si>
  <si>
    <t xml:space="preserve">Spend Down - General Fund Obligations </t>
  </si>
  <si>
    <t>a. General Fund</t>
  </si>
  <si>
    <t>Medicaid Eligibility Delays - GF Implications</t>
  </si>
  <si>
    <t>B</t>
  </si>
  <si>
    <t xml:space="preserve">Fund / ISF Balance as % of Annual Expenditures </t>
  </si>
  <si>
    <t>MI Health Link</t>
  </si>
  <si>
    <t>Unrestricted Local Fund Balance (list each)</t>
  </si>
  <si>
    <t>a. Carry-forward General Fund</t>
  </si>
  <si>
    <t>b. Local</t>
  </si>
  <si>
    <t>c. Fund Balance</t>
  </si>
  <si>
    <t>Prior Year Earned Savings</t>
  </si>
  <si>
    <t xml:space="preserve">b. Healthy Michigan Savings </t>
  </si>
  <si>
    <t xml:space="preserve">Difference Surplus / (Deficit) </t>
  </si>
  <si>
    <t>as of:</t>
  </si>
  <si>
    <t>Fund Balances and ISF</t>
  </si>
  <si>
    <t>SUD Non-Medicaid (including match)</t>
  </si>
  <si>
    <t>Projected Revenue</t>
  </si>
  <si>
    <t>Other Revenue (including GF match)</t>
  </si>
  <si>
    <t>Balance (cannot be &lt; 0)</t>
  </si>
  <si>
    <t>Total Projected Revenue</t>
  </si>
  <si>
    <t>Certifying Name:</t>
  </si>
  <si>
    <t>Fiscal Year</t>
  </si>
  <si>
    <t>Total (Sum a-e)</t>
  </si>
  <si>
    <t>SUD Non-Medicaid Contract</t>
  </si>
  <si>
    <t>a. SUD Non-Medicaid Expenditures (above PIHP revenue)</t>
  </si>
  <si>
    <t>a. Medicaid</t>
  </si>
  <si>
    <t>b. Healthy Michigan</t>
  </si>
  <si>
    <t>c. Medicaid ISF</t>
  </si>
  <si>
    <t>d. Healthy Michigan ISF</t>
  </si>
  <si>
    <t>e. General Fund (DHHS approval required)</t>
  </si>
  <si>
    <t>f. Local</t>
  </si>
  <si>
    <t>g. PA 2</t>
  </si>
  <si>
    <t>GF Authorization</t>
  </si>
  <si>
    <t xml:space="preserve">Email for Questions: </t>
  </si>
  <si>
    <t xml:space="preserve">c. Other (List Each) </t>
  </si>
  <si>
    <t>e. Other (Describe)</t>
  </si>
  <si>
    <t xml:space="preserve">d. 236 Transfer </t>
  </si>
  <si>
    <t>e. Other (List Each)</t>
  </si>
  <si>
    <t>Other Service Categories (List as Applicable)</t>
  </si>
  <si>
    <t>Difference Surplus (deficit) - $$</t>
  </si>
  <si>
    <t>Difference Surplus (deficit) - %</t>
  </si>
  <si>
    <t xml:space="preserve">Restricted Local Fund Balance </t>
  </si>
  <si>
    <t>b. Performance Bonus Incentive Pool (PBIP)</t>
  </si>
  <si>
    <t>a. PA2</t>
  </si>
  <si>
    <t>h. Performance Bonus Incentive Pool (PBIP)</t>
  </si>
  <si>
    <t xml:space="preserve">i. DHHS Shared Risk Obligation </t>
  </si>
  <si>
    <t>d. Other (Describe)</t>
  </si>
  <si>
    <t>Health Homes</t>
  </si>
  <si>
    <t>Targeted Case Management   (GHS only)</t>
  </si>
  <si>
    <t xml:space="preserve">The name below is authorized to certify on behalf of the CMHSP or PIHP that this is an accurate statement of revenues / expenditures for the reporting period.  Appropriate documentation is available and will be maintained for the required period to support the revenues and expenditures reported. </t>
  </si>
  <si>
    <t>Name &amp; Title</t>
  </si>
  <si>
    <t>Date</t>
  </si>
  <si>
    <t>Telephone#</t>
  </si>
  <si>
    <t>Email Address</t>
  </si>
  <si>
    <t>Opioid Health Home</t>
  </si>
  <si>
    <t>Healthy Michigan Plan (including Autism, HRA &amp; CCBHC Administration)</t>
  </si>
  <si>
    <t xml:space="preserve"> Specialty Services / Supports Waiver (including MIChild, Autism, CCBHC Administration, CWP, SEDW &amp; HRA)</t>
  </si>
  <si>
    <t>Certified Community Behavioral Health Clinic (CCBHC)</t>
  </si>
  <si>
    <t>j. CCBHC Administration</t>
  </si>
  <si>
    <t>l. MI Health Link</t>
  </si>
  <si>
    <t>k. CCBHC Supplemental</t>
  </si>
  <si>
    <t xml:space="preserve">m. Other - Describe and List each: </t>
  </si>
  <si>
    <t xml:space="preserve">Total (Sum a-m) </t>
  </si>
  <si>
    <t xml:space="preserve">Balance  (cannot be &lt;0) </t>
  </si>
  <si>
    <t>CCBHC Supplemental</t>
  </si>
  <si>
    <t>SELECT</t>
  </si>
  <si>
    <t>CCBHC General Fund</t>
  </si>
  <si>
    <t>FY: 23</t>
  </si>
  <si>
    <t>Mid-Year Status Report (As Projected)  Version 2025-1</t>
  </si>
  <si>
    <t>FY: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</si>
</sst>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mm/dd/yy;@"/>
    <numFmt numFmtId="165" formatCode="0.0%"/>
    <numFmt numFmtId="166" formatCode="_(* #,##0_);_(* \(#,##0\);_(* &quot;-&quot;??_);_(@_)"/>
    <numFmt numFmtId="167" formatCode="0_);[Red]\(0\)"/>
    <numFmt numFmtId="168" formatCode="[&lt;=9999999]###\-####;\(###\)\ ###\-####"/>
  </numFmts>
  <fonts count="9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94">
    <xf numFmtId="0" fontId="0" fillId="0" borderId="0" xfId="0"/>
    <xf numFmtId="3" fontId="4" fillId="0" borderId="1" xfId="0" applyNumberFormat="1" applyFont="1" applyBorder="1"/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horizontal="center"/>
    </xf>
    <xf numFmtId="38" fontId="4" fillId="0" borderId="1" xfId="0" applyNumberFormat="1" applyFont="1" applyBorder="1"/>
    <xf numFmtId="165" fontId="4" fillId="0" borderId="1" xfId="3" applyNumberFormat="1" applyFont="1" applyFill="1" applyBorder="1" applyProtection="1"/>
    <xf numFmtId="166" fontId="4" fillId="0" borderId="1" xfId="1" applyNumberFormat="1" applyFont="1" applyFill="1" applyBorder="1" applyProtection="1"/>
    <xf numFmtId="167" fontId="4" fillId="5" borderId="1" xfId="1" applyNumberFormat="1" applyFont="1" applyFill="1" applyBorder="1" applyAlignment="1" applyProtection="1">
      <alignment vertical="top" wrapText="1"/>
    </xf>
    <xf numFmtId="167" fontId="4" fillId="5" borderId="1" xfId="1" applyNumberFormat="1" applyFont="1" applyFill="1" applyBorder="1" applyProtection="1"/>
    <xf numFmtId="167" fontId="4" fillId="0" borderId="1" xfId="1" applyNumberFormat="1" applyFont="1" applyFill="1" applyBorder="1" applyProtection="1"/>
    <xf numFmtId="167" fontId="4" fillId="0" borderId="1" xfId="1" applyNumberFormat="1" applyFont="1" applyFill="1" applyBorder="1" applyAlignment="1" applyProtection="1">
      <alignment vertical="top" wrapText="1"/>
    </xf>
    <xf numFmtId="166" fontId="4" fillId="0" borderId="1" xfId="0" applyNumberFormat="1" applyFont="1" applyBorder="1" applyAlignment="1">
      <alignment vertical="top" wrapText="1"/>
    </xf>
    <xf numFmtId="37" fontId="4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top" wrapText="1"/>
    </xf>
    <xf numFmtId="167" fontId="4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6" fillId="0" borderId="1" xfId="2" applyFont="1" applyBorder="1"/>
    <xf numFmtId="0" fontId="7" fillId="0" borderId="1" xfId="2" applyFont="1" applyBorder="1"/>
    <xf numFmtId="37" fontId="4" fillId="4" borderId="1" xfId="0" applyNumberFormat="1" applyFont="1" applyFill="1" applyBorder="1" applyProtection="1">
      <protection locked="0"/>
    </xf>
    <xf numFmtId="165" fontId="4" fillId="4" borderId="1" xfId="3" applyNumberFormat="1" applyFont="1" applyFill="1" applyBorder="1" applyProtection="1">
      <protection locked="0"/>
    </xf>
    <xf numFmtId="0" fontId="5" fillId="0" borderId="1" xfId="0" applyFont="1" applyBorder="1" applyAlignment="1" applyProtection="1">
      <alignment horizontal="center" wrapText="1"/>
      <protection locked="0"/>
    </xf>
    <xf numFmtId="14" fontId="4" fillId="4" borderId="1" xfId="0" applyNumberFormat="1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Protection="1">
      <protection locked="0"/>
    </xf>
    <xf numFmtId="0" fontId="4" fillId="3" borderId="1" xfId="0" applyFont="1" applyFill="1" applyBorder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left" vertical="top" wrapText="1"/>
      <protection locked="0"/>
    </xf>
    <xf numFmtId="0" fontId="4" fillId="4" borderId="1" xfId="0" applyFont="1" applyFill="1" applyBorder="1" applyAlignment="1" applyProtection="1">
      <alignment horizontal="left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vertical="top" wrapText="1"/>
      <protection locked="0"/>
    </xf>
    <xf numFmtId="164" fontId="4" fillId="3" borderId="1" xfId="0" applyNumberFormat="1" applyFont="1" applyFill="1" applyBorder="1" applyAlignment="1" applyProtection="1">
      <alignment horizontal="center" wrapText="1"/>
      <protection locked="0"/>
    </xf>
    <xf numFmtId="164" fontId="4" fillId="3" borderId="4" xfId="0" applyNumberFormat="1" applyFont="1" applyFill="1" applyBorder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168" fontId="4" fillId="4" borderId="1" xfId="0" applyNumberFormat="1" applyFont="1" applyFill="1" applyBorder="1" applyAlignment="1" applyProtection="1">
      <alignment horizontal="center" wrapText="1"/>
      <protection locked="0"/>
    </xf>
    <xf numFmtId="14" fontId="4" fillId="4" borderId="1" xfId="0" applyNumberFormat="1" applyFont="1" applyFill="1" applyBorder="1" applyAlignment="1" applyProtection="1">
      <alignment horizontal="center" wrapText="1"/>
      <protection locked="0"/>
    </xf>
    <xf numFmtId="168" fontId="8" fillId="4" borderId="1" xfId="4" applyNumberFormat="1" applyFill="1" applyBorder="1" applyAlignment="1" applyProtection="1">
      <alignment wrapText="1"/>
      <protection locked="0"/>
    </xf>
    <xf numFmtId="37" fontId="4" fillId="5" borderId="1" xfId="0" applyNumberFormat="1" applyFont="1" applyFill="1" applyBorder="1" applyProtection="1">
      <protection locked="0"/>
    </xf>
    <xf numFmtId="0" fontId="5" fillId="6" borderId="1" xfId="0" applyFont="1" applyFill="1" applyBorder="1"/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wrapText="1"/>
    </xf>
    <xf numFmtId="0" fontId="4" fillId="6" borderId="1" xfId="0" applyFont="1" applyFill="1" applyBorder="1"/>
    <xf numFmtId="0" fontId="5" fillId="6" borderId="1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vertical="top" wrapText="1"/>
    </xf>
    <xf numFmtId="167" fontId="4" fillId="4" borderId="1" xfId="1" applyNumberFormat="1" applyFont="1" applyFill="1" applyBorder="1" applyAlignment="1" applyProtection="1">
      <alignment vertical="top" wrapText="1"/>
      <protection locked="0"/>
    </xf>
    <xf numFmtId="167" fontId="4" fillId="4" borderId="1" xfId="0" applyNumberFormat="1" applyFont="1" applyFill="1" applyBorder="1" applyProtection="1">
      <protection locked="0"/>
    </xf>
    <xf numFmtId="37" fontId="4" fillId="5" borderId="1" xfId="0" applyNumberFormat="1" applyFont="1" applyFill="1" applyBorder="1"/>
    <xf numFmtId="0" fontId="4" fillId="4" borderId="8" xfId="0" applyFont="1" applyFill="1" applyBorder="1" applyAlignment="1" applyProtection="1">
      <alignment horizontal="center" vertical="top" wrapText="1"/>
      <protection locked="0"/>
    </xf>
    <xf numFmtId="0" fontId="4" fillId="4" borderId="9" xfId="0" applyFont="1" applyFill="1" applyBorder="1" applyAlignment="1" applyProtection="1">
      <alignment horizontal="center" vertical="top" wrapText="1"/>
      <protection locked="0"/>
    </xf>
    <xf numFmtId="0" fontId="4" fillId="4" borderId="2" xfId="0" applyFont="1" applyFill="1" applyBorder="1" applyAlignment="1" applyProtection="1">
      <alignment horizontal="center" vertical="top" wrapText="1"/>
      <protection locked="0"/>
    </xf>
    <xf numFmtId="0" fontId="4" fillId="4" borderId="12" xfId="0" applyFont="1" applyFill="1" applyBorder="1" applyAlignment="1" applyProtection="1">
      <alignment horizontal="center" vertical="top" wrapText="1"/>
      <protection locked="0"/>
    </xf>
    <xf numFmtId="0" fontId="4" fillId="4" borderId="0" xfId="0" applyFont="1" applyFill="1" applyAlignment="1" applyProtection="1">
      <alignment horizontal="center" vertical="top" wrapText="1"/>
      <protection locked="0"/>
    </xf>
    <xf numFmtId="0" fontId="4" fillId="4" borderId="14" xfId="0" applyFont="1" applyFill="1" applyBorder="1" applyAlignment="1" applyProtection="1">
      <alignment horizontal="center" vertical="top" wrapText="1"/>
      <protection locked="0"/>
    </xf>
    <xf numFmtId="0" fontId="4" fillId="4" borderId="10" xfId="0" applyFont="1" applyFill="1" applyBorder="1" applyAlignment="1" applyProtection="1">
      <alignment horizontal="center" vertical="top" wrapText="1"/>
      <protection locked="0"/>
    </xf>
    <xf numFmtId="0" fontId="4" fillId="4" borderId="11" xfId="0" applyFont="1" applyFill="1" applyBorder="1" applyAlignment="1" applyProtection="1">
      <alignment horizontal="center" vertical="top" wrapText="1"/>
      <protection locked="0"/>
    </xf>
    <xf numFmtId="0" fontId="4" fillId="4" borderId="3" xfId="0" applyFont="1" applyFill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4" fillId="4" borderId="7" xfId="0" applyFont="1" applyFill="1" applyBorder="1" applyAlignment="1" applyProtection="1">
      <alignment horizontal="center" wrapText="1"/>
      <protection locked="0"/>
    </xf>
    <xf numFmtId="14" fontId="4" fillId="0" borderId="6" xfId="0" applyNumberFormat="1" applyFont="1" applyBorder="1" applyAlignment="1" applyProtection="1">
      <alignment horizontal="center" wrapText="1"/>
      <protection locked="0"/>
    </xf>
    <xf numFmtId="0" fontId="4" fillId="0" borderId="7" xfId="0" applyFont="1" applyBorder="1" applyAlignment="1" applyProtection="1">
      <alignment horizontal="center" wrapText="1"/>
      <protection locked="0"/>
    </xf>
    <xf numFmtId="0" fontId="5" fillId="0" borderId="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1" xfId="0" applyFont="1" applyBorder="1" applyAlignment="1" applyProtection="1">
      <alignment horizontal="center" wrapText="1"/>
      <protection locked="0"/>
    </xf>
    <xf numFmtId="0" fontId="4" fillId="4" borderId="1" xfId="0" applyFont="1" applyFill="1" applyBorder="1" applyAlignment="1" applyProtection="1">
      <alignment horizontal="left" wrapText="1"/>
      <protection locked="0"/>
    </xf>
  </cellXfs>
  <cellStyles count="5">
    <cellStyle name="Comma" xfId="1" builtinId="3"/>
    <cellStyle name="Hyperlink" xfId="4" builtinId="8"/>
    <cellStyle name="Normal" xfId="0" builtinId="0"/>
    <cellStyle name="Normal_Sheet1" xfId="2" xr:uid="{00000000-0005-0000-0000-000002000000}"/>
    <cellStyle name="Percent" xfId="3" builtinId="5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8"/>
  <sheetViews>
    <sheetView showGridLines="0" tabSelected="1" zoomScaleNormal="100" workbookViewId="0">
      <selection activeCell="F18" sqref="F18"/>
    </sheetView>
  </sheetViews>
  <sheetFormatPr defaultColWidth="9.140625" defaultRowHeight="12.75" x14ac:dyDescent="0.2"/>
  <cols>
    <col min="1" max="1" width="2.85546875" customWidth="1"/>
    <col min="2" max="2" width="46.42578125" customWidth="1"/>
    <col min="3" max="3" width="18" customWidth="1"/>
    <col min="4" max="4" width="20.42578125" customWidth="1"/>
    <col min="5" max="11" width="16.7109375" customWidth="1"/>
  </cols>
  <sheetData>
    <row r="1" spans="1:9" ht="12.75" customHeight="1" x14ac:dyDescent="0.2">
      <c r="A1" s="4"/>
      <c r="B1" s="65" t="s">
        <v>111</v>
      </c>
      <c r="C1" s="66"/>
      <c r="D1" s="66"/>
      <c r="E1" s="66"/>
      <c r="F1" s="66"/>
      <c r="G1" s="66"/>
      <c r="H1" s="66"/>
      <c r="I1" s="66"/>
    </row>
    <row r="2" spans="1:9" x14ac:dyDescent="0.2">
      <c r="A2" s="4"/>
      <c r="B2" s="19" t="s">
        <v>30</v>
      </c>
      <c r="C2" s="67"/>
      <c r="D2" s="68"/>
      <c r="E2" s="72" t="s">
        <v>92</v>
      </c>
      <c r="F2" s="73"/>
      <c r="G2" s="73"/>
      <c r="H2" s="73"/>
      <c r="I2" s="74"/>
    </row>
    <row r="3" spans="1:9" x14ac:dyDescent="0.2">
      <c r="A3" s="4"/>
      <c r="B3" s="19" t="s">
        <v>64</v>
      </c>
      <c r="C3" s="69" t="s">
        <v>108</v>
      </c>
      <c r="D3" s="70"/>
      <c r="E3" s="75"/>
      <c r="F3" s="76"/>
      <c r="G3" s="76"/>
      <c r="H3" s="76"/>
      <c r="I3" s="77"/>
    </row>
    <row r="4" spans="1:9" x14ac:dyDescent="0.2">
      <c r="A4" s="4"/>
      <c r="B4" s="19" t="s">
        <v>37</v>
      </c>
      <c r="C4" s="67"/>
      <c r="D4" s="68"/>
      <c r="E4" s="75"/>
      <c r="F4" s="76"/>
      <c r="G4" s="76"/>
      <c r="H4" s="76"/>
      <c r="I4" s="77"/>
    </row>
    <row r="5" spans="1:9" x14ac:dyDescent="0.2">
      <c r="A5" s="4"/>
      <c r="B5" s="19" t="s">
        <v>76</v>
      </c>
      <c r="C5" s="67"/>
      <c r="D5" s="68"/>
      <c r="E5" s="78"/>
      <c r="F5" s="79"/>
      <c r="G5" s="79"/>
      <c r="H5" s="79"/>
      <c r="I5" s="80"/>
    </row>
    <row r="6" spans="1:9" x14ac:dyDescent="0.2">
      <c r="A6" s="4"/>
      <c r="B6" s="19" t="s">
        <v>0</v>
      </c>
      <c r="C6" s="39"/>
      <c r="D6" s="86" t="s">
        <v>63</v>
      </c>
      <c r="E6" s="92" t="s">
        <v>93</v>
      </c>
      <c r="F6" s="92"/>
      <c r="G6" s="41" t="s">
        <v>94</v>
      </c>
      <c r="H6" s="41" t="s">
        <v>95</v>
      </c>
      <c r="I6" s="41" t="s">
        <v>96</v>
      </c>
    </row>
    <row r="7" spans="1:9" ht="23.25" customHeight="1" x14ac:dyDescent="0.2">
      <c r="A7" s="4"/>
      <c r="B7" s="19" t="s">
        <v>1</v>
      </c>
      <c r="C7" s="40"/>
      <c r="D7" s="87"/>
      <c r="E7" s="93"/>
      <c r="F7" s="93"/>
      <c r="G7" s="43"/>
      <c r="H7" s="42"/>
      <c r="I7" s="44"/>
    </row>
    <row r="8" spans="1:9" ht="12.75" customHeight="1" x14ac:dyDescent="0.2">
      <c r="A8" s="5"/>
      <c r="B8" s="81" t="s">
        <v>57</v>
      </c>
      <c r="C8" s="20" t="s">
        <v>2</v>
      </c>
      <c r="D8" s="84" t="s">
        <v>3</v>
      </c>
      <c r="E8" s="85" t="s">
        <v>47</v>
      </c>
      <c r="F8" s="65"/>
      <c r="G8" s="65"/>
      <c r="H8" s="88" t="s">
        <v>4</v>
      </c>
      <c r="I8" s="89"/>
    </row>
    <row r="9" spans="1:9" x14ac:dyDescent="0.2">
      <c r="A9" s="5"/>
      <c r="B9" s="82"/>
      <c r="C9" s="21" t="s">
        <v>56</v>
      </c>
      <c r="D9" s="84"/>
      <c r="E9" s="85"/>
      <c r="F9" s="65"/>
      <c r="G9" s="65"/>
      <c r="H9" s="90"/>
      <c r="I9" s="91"/>
    </row>
    <row r="10" spans="1:9" ht="23.45" customHeight="1" x14ac:dyDescent="0.2">
      <c r="A10" s="5" t="s">
        <v>5</v>
      </c>
      <c r="B10" s="83"/>
      <c r="C10" s="32"/>
      <c r="D10" s="84"/>
      <c r="E10" s="85"/>
      <c r="F10" s="65"/>
      <c r="G10" s="65"/>
      <c r="H10" s="31" t="s">
        <v>110</v>
      </c>
      <c r="I10" s="31" t="s">
        <v>112</v>
      </c>
    </row>
    <row r="11" spans="1:9" x14ac:dyDescent="0.2">
      <c r="A11" s="4">
        <v>1</v>
      </c>
      <c r="B11" s="4" t="s">
        <v>84</v>
      </c>
      <c r="C11" s="1"/>
      <c r="D11" s="1"/>
      <c r="E11" s="7"/>
      <c r="F11" s="7"/>
      <c r="G11" s="7"/>
      <c r="H11" s="7"/>
      <c r="I11" s="7"/>
    </row>
    <row r="12" spans="1:9" x14ac:dyDescent="0.2">
      <c r="A12" s="4"/>
      <c r="B12" s="4" t="s">
        <v>86</v>
      </c>
      <c r="C12" s="29"/>
      <c r="D12" s="29"/>
      <c r="E12" s="30"/>
      <c r="F12" s="22"/>
      <c r="G12" s="22"/>
      <c r="H12" s="29"/>
      <c r="I12" s="29"/>
    </row>
    <row r="13" spans="1:9" x14ac:dyDescent="0.2">
      <c r="A13" s="4"/>
      <c r="B13" s="4" t="s">
        <v>85</v>
      </c>
      <c r="C13" s="29"/>
      <c r="D13" s="29"/>
      <c r="E13" s="30"/>
      <c r="F13" s="22"/>
      <c r="G13" s="22"/>
      <c r="H13" s="29"/>
      <c r="I13" s="29"/>
    </row>
    <row r="14" spans="1:9" x14ac:dyDescent="0.2">
      <c r="A14" s="4">
        <v>2</v>
      </c>
      <c r="B14" s="16" t="s">
        <v>49</v>
      </c>
      <c r="C14" s="16"/>
      <c r="D14" s="16"/>
      <c r="E14" s="9"/>
      <c r="F14" s="22"/>
      <c r="G14" s="22"/>
      <c r="H14" s="16"/>
      <c r="I14" s="9"/>
    </row>
    <row r="15" spans="1:9" x14ac:dyDescent="0.2">
      <c r="A15" s="4"/>
      <c r="B15" s="29"/>
      <c r="C15" s="29"/>
      <c r="D15" s="29"/>
      <c r="E15" s="30"/>
      <c r="F15" s="22"/>
      <c r="G15" s="22"/>
      <c r="H15" s="29"/>
      <c r="I15" s="29"/>
    </row>
    <row r="16" spans="1:9" x14ac:dyDescent="0.2">
      <c r="A16" s="4"/>
      <c r="B16" s="29"/>
      <c r="C16" s="29"/>
      <c r="D16" s="29"/>
      <c r="E16" s="30"/>
      <c r="F16" s="22"/>
      <c r="G16" s="22"/>
      <c r="H16" s="29"/>
      <c r="I16" s="29"/>
    </row>
    <row r="17" spans="1:9" x14ac:dyDescent="0.2">
      <c r="A17" s="4"/>
      <c r="B17" s="4"/>
      <c r="C17" s="1"/>
      <c r="D17" s="1"/>
      <c r="E17" s="7"/>
      <c r="F17" s="7"/>
      <c r="G17" s="7"/>
      <c r="H17" s="1"/>
      <c r="I17" s="1"/>
    </row>
    <row r="18" spans="1:9" x14ac:dyDescent="0.2">
      <c r="A18" s="4">
        <v>3</v>
      </c>
      <c r="B18" s="4" t="s">
        <v>38</v>
      </c>
      <c r="C18" s="1"/>
      <c r="D18" s="1"/>
      <c r="E18" s="7"/>
      <c r="F18" s="7"/>
      <c r="G18" s="7"/>
      <c r="H18" s="1"/>
      <c r="I18" s="1"/>
    </row>
    <row r="19" spans="1:9" x14ac:dyDescent="0.2">
      <c r="A19" s="4"/>
      <c r="B19" s="4" t="s">
        <v>32</v>
      </c>
      <c r="C19" s="29"/>
      <c r="D19" s="29"/>
      <c r="E19" s="30"/>
      <c r="F19" s="22"/>
      <c r="G19" s="22"/>
      <c r="H19" s="29"/>
      <c r="I19" s="29"/>
    </row>
    <row r="20" spans="1:9" x14ac:dyDescent="0.2">
      <c r="A20" s="4"/>
      <c r="B20" s="4" t="s">
        <v>31</v>
      </c>
      <c r="C20" s="29"/>
      <c r="D20" s="29"/>
      <c r="E20" s="30"/>
      <c r="F20" s="22"/>
      <c r="G20" s="22"/>
      <c r="H20" s="29"/>
      <c r="I20" s="29"/>
    </row>
    <row r="21" spans="1:9" x14ac:dyDescent="0.2">
      <c r="A21" s="4" t="s">
        <v>6</v>
      </c>
      <c r="B21" s="4" t="s">
        <v>77</v>
      </c>
      <c r="C21" s="1"/>
      <c r="D21" s="1"/>
      <c r="E21" s="7"/>
      <c r="F21" s="7"/>
      <c r="G21" s="7"/>
      <c r="H21" s="1"/>
      <c r="I21" s="1"/>
    </row>
    <row r="22" spans="1:9" x14ac:dyDescent="0.2">
      <c r="A22" s="4"/>
      <c r="B22" s="33"/>
      <c r="C22" s="29"/>
      <c r="D22" s="29"/>
      <c r="E22" s="30"/>
      <c r="F22" s="22"/>
      <c r="G22" s="22"/>
      <c r="H22" s="29"/>
      <c r="I22" s="29"/>
    </row>
    <row r="23" spans="1:9" x14ac:dyDescent="0.2">
      <c r="A23" s="4"/>
      <c r="B23" s="33"/>
      <c r="C23" s="29"/>
      <c r="D23" s="29"/>
      <c r="E23" s="30"/>
      <c r="F23" s="22"/>
      <c r="G23" s="22"/>
      <c r="H23" s="29"/>
      <c r="I23" s="29"/>
    </row>
    <row r="24" spans="1:9" x14ac:dyDescent="0.2">
      <c r="A24" s="4"/>
      <c r="B24" s="33"/>
      <c r="C24" s="29"/>
      <c r="D24" s="29"/>
      <c r="E24" s="30"/>
      <c r="F24" s="22"/>
      <c r="G24" s="22"/>
      <c r="H24" s="29"/>
      <c r="I24" s="29"/>
    </row>
    <row r="25" spans="1:9" x14ac:dyDescent="0.2">
      <c r="A25" s="4">
        <v>4</v>
      </c>
      <c r="B25" s="4" t="s">
        <v>7</v>
      </c>
      <c r="C25" s="1"/>
      <c r="D25" s="1"/>
      <c r="E25" s="7"/>
      <c r="F25" s="7"/>
      <c r="G25" s="7"/>
      <c r="H25" s="1"/>
      <c r="I25" s="1"/>
    </row>
    <row r="26" spans="1:9" x14ac:dyDescent="0.2">
      <c r="A26" s="4"/>
      <c r="B26" s="4" t="s">
        <v>8</v>
      </c>
      <c r="C26" s="29"/>
      <c r="D26" s="29"/>
      <c r="E26" s="22"/>
      <c r="F26" s="22"/>
      <c r="G26" s="22"/>
      <c r="H26" s="29"/>
      <c r="I26" s="29"/>
    </row>
    <row r="27" spans="1:9" x14ac:dyDescent="0.2">
      <c r="A27" s="4"/>
      <c r="B27" s="4" t="s">
        <v>33</v>
      </c>
      <c r="C27" s="29"/>
      <c r="D27" s="29"/>
      <c r="E27" s="22"/>
      <c r="F27" s="22"/>
      <c r="G27" s="22"/>
      <c r="H27" s="29"/>
      <c r="I27" s="29"/>
    </row>
    <row r="28" spans="1:9" x14ac:dyDescent="0.2">
      <c r="A28" s="4"/>
      <c r="B28" s="4" t="s">
        <v>34</v>
      </c>
      <c r="C28" s="29"/>
      <c r="D28" s="29"/>
      <c r="E28" s="22"/>
      <c r="F28" s="22"/>
      <c r="G28" s="22"/>
      <c r="H28" s="29"/>
      <c r="I28" s="29"/>
    </row>
    <row r="29" spans="1:9" x14ac:dyDescent="0.2">
      <c r="A29" s="4"/>
      <c r="B29" s="4" t="s">
        <v>89</v>
      </c>
      <c r="C29" s="29"/>
      <c r="D29" s="29"/>
      <c r="E29" s="22"/>
      <c r="F29" s="22"/>
      <c r="G29" s="22"/>
      <c r="H29" s="29"/>
      <c r="I29" s="29"/>
    </row>
    <row r="30" spans="1:9" x14ac:dyDescent="0.2">
      <c r="A30" s="4"/>
      <c r="B30" s="4" t="s">
        <v>78</v>
      </c>
      <c r="C30" s="1"/>
      <c r="D30" s="1"/>
      <c r="E30" s="7"/>
      <c r="F30" s="7"/>
      <c r="G30" s="7"/>
      <c r="H30" s="1"/>
      <c r="I30" s="1"/>
    </row>
    <row r="31" spans="1:9" x14ac:dyDescent="0.2">
      <c r="A31" s="4"/>
      <c r="B31" s="34"/>
      <c r="C31" s="29"/>
      <c r="D31" s="29"/>
      <c r="E31" s="22"/>
      <c r="F31" s="22"/>
      <c r="G31" s="22"/>
      <c r="H31" s="29"/>
      <c r="I31" s="29"/>
    </row>
    <row r="32" spans="1:9" x14ac:dyDescent="0.2">
      <c r="A32" s="4">
        <v>5</v>
      </c>
      <c r="B32" s="4" t="s">
        <v>9</v>
      </c>
      <c r="C32" s="1">
        <f>+C12+C13+C15+C16+C19+C20+C21+C22+C23+C24+C26+C27+C28+C29+C31</f>
        <v>0</v>
      </c>
      <c r="D32" s="1">
        <f>+D12+D13+D15+D16+D19+D20+D21+D22+D23+D24+D26+D27+D28+D29+D31</f>
        <v>0</v>
      </c>
      <c r="E32" s="22"/>
      <c r="F32" s="22"/>
      <c r="G32" s="22"/>
      <c r="H32" s="1">
        <f>+H12+H13+H15+H16+H19+H20+H21+H22+H23+H24+H26+H27+H28+H29+H31</f>
        <v>0</v>
      </c>
      <c r="I32" s="1">
        <f>+I12+I13+I15+I16+I19+I20+I21+I22+I23+I24+I26+I27+I28+I29+I31</f>
        <v>0</v>
      </c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ht="12.75" customHeight="1" x14ac:dyDescent="0.2">
      <c r="A34" s="5" t="s">
        <v>46</v>
      </c>
      <c r="B34" s="71" t="s">
        <v>10</v>
      </c>
      <c r="C34" s="71"/>
      <c r="D34" s="71"/>
      <c r="E34" s="71"/>
      <c r="F34" s="71"/>
      <c r="G34" s="71"/>
      <c r="H34" s="71"/>
      <c r="I34" s="71"/>
    </row>
    <row r="35" spans="1:9" ht="36" x14ac:dyDescent="0.2">
      <c r="A35" s="5"/>
      <c r="B35" s="3"/>
      <c r="C35" s="17" t="s">
        <v>11</v>
      </c>
      <c r="D35" s="17" t="s">
        <v>35</v>
      </c>
      <c r="E35" s="17" t="s">
        <v>91</v>
      </c>
      <c r="F35" s="17" t="s">
        <v>66</v>
      </c>
      <c r="G35" s="23"/>
      <c r="H35" s="23"/>
      <c r="I35" s="23"/>
    </row>
    <row r="36" spans="1:9" x14ac:dyDescent="0.2">
      <c r="A36" s="4">
        <v>1</v>
      </c>
      <c r="B36" s="2" t="s">
        <v>75</v>
      </c>
      <c r="C36" s="29"/>
      <c r="D36" s="23"/>
      <c r="E36" s="23"/>
      <c r="F36" s="23"/>
      <c r="G36" s="23"/>
      <c r="H36" s="23"/>
      <c r="I36" s="23"/>
    </row>
    <row r="37" spans="1:9" x14ac:dyDescent="0.2">
      <c r="A37" s="4"/>
      <c r="B37" s="2" t="s">
        <v>50</v>
      </c>
      <c r="C37" s="29"/>
      <c r="D37" s="23"/>
      <c r="E37" s="23"/>
      <c r="F37" s="23"/>
      <c r="G37" s="23"/>
      <c r="H37" s="23"/>
      <c r="I37" s="23"/>
    </row>
    <row r="38" spans="1:9" x14ac:dyDescent="0.2">
      <c r="A38" s="4">
        <v>2</v>
      </c>
      <c r="B38" s="2" t="s">
        <v>60</v>
      </c>
      <c r="C38" s="29"/>
      <c r="D38" s="29"/>
      <c r="E38" s="29"/>
      <c r="F38" s="23"/>
      <c r="G38" s="23"/>
      <c r="H38" s="23"/>
      <c r="I38" s="23"/>
    </row>
    <row r="39" spans="1:9" x14ac:dyDescent="0.2">
      <c r="A39" s="4">
        <v>3</v>
      </c>
      <c r="B39" s="2" t="s">
        <v>62</v>
      </c>
      <c r="C39" s="16">
        <f>SUM(C36:C38)</f>
        <v>0</v>
      </c>
      <c r="D39" s="16">
        <f>SUM(D36:D38)</f>
        <v>0</v>
      </c>
      <c r="E39" s="16">
        <f>SUM(E36:E38)</f>
        <v>0</v>
      </c>
      <c r="F39" s="23"/>
      <c r="G39" s="23"/>
      <c r="H39" s="23"/>
      <c r="I39" s="23"/>
    </row>
    <row r="40" spans="1:9" x14ac:dyDescent="0.2">
      <c r="A40" s="4">
        <v>4</v>
      </c>
      <c r="B40" s="2" t="s">
        <v>12</v>
      </c>
      <c r="C40" s="29"/>
      <c r="D40" s="29"/>
      <c r="E40" s="29"/>
      <c r="F40" s="23"/>
      <c r="G40" s="23"/>
      <c r="H40" s="23"/>
      <c r="I40" s="23"/>
    </row>
    <row r="41" spans="1:9" ht="19.5" customHeight="1" x14ac:dyDescent="0.2">
      <c r="A41" s="4"/>
      <c r="B41" s="2" t="s">
        <v>67</v>
      </c>
      <c r="C41" s="23"/>
      <c r="D41" s="23"/>
      <c r="E41" s="23"/>
      <c r="F41" s="29"/>
      <c r="G41" s="23"/>
      <c r="H41" s="23"/>
      <c r="I41" s="23"/>
    </row>
    <row r="42" spans="1:9" x14ac:dyDescent="0.2">
      <c r="A42" s="4">
        <v>5</v>
      </c>
      <c r="B42" s="2" t="s">
        <v>55</v>
      </c>
      <c r="C42" s="8">
        <f>+C39-C41-C40</f>
        <v>0</v>
      </c>
      <c r="D42" s="8">
        <f t="shared" ref="D42:E42" si="0">+D39-D41-D40</f>
        <v>0</v>
      </c>
      <c r="E42" s="8">
        <f t="shared" si="0"/>
        <v>0</v>
      </c>
      <c r="F42" s="8">
        <f>+F39-F41-F40</f>
        <v>0</v>
      </c>
      <c r="G42" s="8">
        <f>+G39-G41-G40</f>
        <v>0</v>
      </c>
      <c r="H42" s="8">
        <f>+H39-H41-H40</f>
        <v>0</v>
      </c>
      <c r="I42" s="8">
        <f>+I39-I41-I40</f>
        <v>0</v>
      </c>
    </row>
    <row r="43" spans="1:9" x14ac:dyDescent="0.2">
      <c r="A43" s="4">
        <v>6</v>
      </c>
      <c r="B43" s="2" t="s">
        <v>39</v>
      </c>
      <c r="C43" s="2"/>
      <c r="D43" s="2"/>
      <c r="E43" s="3" t="s">
        <v>6</v>
      </c>
      <c r="F43" s="3"/>
      <c r="G43" s="2"/>
      <c r="H43" s="2"/>
      <c r="I43" s="2"/>
    </row>
    <row r="44" spans="1:9" x14ac:dyDescent="0.2">
      <c r="A44" s="4"/>
      <c r="B44" s="2" t="s">
        <v>44</v>
      </c>
      <c r="C44" s="16">
        <f>-SUM(D44:I44)</f>
        <v>0</v>
      </c>
      <c r="D44" s="29"/>
      <c r="E44" s="29"/>
      <c r="F44" s="29"/>
      <c r="G44" s="23"/>
      <c r="H44" s="23"/>
      <c r="I44" s="23"/>
    </row>
    <row r="45" spans="1:9" x14ac:dyDescent="0.2">
      <c r="A45" s="4"/>
      <c r="B45" s="2" t="s">
        <v>51</v>
      </c>
      <c r="C45" s="29"/>
      <c r="D45" s="29"/>
      <c r="E45" s="29"/>
      <c r="F45" s="29"/>
      <c r="G45" s="23"/>
      <c r="H45" s="23"/>
      <c r="I45" s="23"/>
    </row>
    <row r="46" spans="1:9" x14ac:dyDescent="0.2">
      <c r="A46" s="4"/>
      <c r="B46" s="2" t="s">
        <v>52</v>
      </c>
      <c r="C46" s="29"/>
      <c r="D46" s="29"/>
      <c r="E46" s="29"/>
      <c r="F46" s="29"/>
      <c r="G46" s="23"/>
      <c r="H46" s="23"/>
      <c r="I46" s="23"/>
    </row>
    <row r="47" spans="1:9" x14ac:dyDescent="0.2">
      <c r="A47" s="4"/>
      <c r="B47" s="2" t="s">
        <v>79</v>
      </c>
      <c r="C47" s="29"/>
      <c r="D47" s="23"/>
      <c r="E47" s="23"/>
      <c r="F47" s="23"/>
      <c r="G47" s="23"/>
      <c r="H47" s="23"/>
      <c r="I47" s="23"/>
    </row>
    <row r="48" spans="1:9" x14ac:dyDescent="0.2">
      <c r="A48" s="4"/>
      <c r="B48" s="2" t="s">
        <v>80</v>
      </c>
      <c r="C48" s="24"/>
      <c r="D48" s="24"/>
      <c r="E48" s="24"/>
      <c r="F48" s="24"/>
      <c r="G48" s="24"/>
      <c r="H48" s="24"/>
      <c r="I48" s="24"/>
    </row>
    <row r="49" spans="1:9" x14ac:dyDescent="0.2">
      <c r="A49" s="4"/>
      <c r="B49" s="35"/>
      <c r="C49" s="29"/>
      <c r="D49" s="29"/>
      <c r="E49" s="29"/>
      <c r="F49" s="29"/>
      <c r="G49" s="23"/>
      <c r="H49" s="23"/>
      <c r="I49" s="23"/>
    </row>
    <row r="50" spans="1:9" x14ac:dyDescent="0.2">
      <c r="A50" s="4"/>
      <c r="B50" s="35"/>
      <c r="C50" s="29"/>
      <c r="D50" s="29"/>
      <c r="E50" s="29"/>
      <c r="F50" s="29"/>
      <c r="G50" s="23"/>
      <c r="H50" s="23"/>
      <c r="I50" s="23"/>
    </row>
    <row r="51" spans="1:9" x14ac:dyDescent="0.2">
      <c r="A51" s="4">
        <v>7</v>
      </c>
      <c r="B51" s="2" t="s">
        <v>65</v>
      </c>
      <c r="C51" s="16">
        <f>SUM(C44:C50)</f>
        <v>0</v>
      </c>
      <c r="D51" s="16">
        <f t="shared" ref="D51:I51" si="1">SUM(D44:D50)</f>
        <v>0</v>
      </c>
      <c r="E51" s="16">
        <f t="shared" si="1"/>
        <v>0</v>
      </c>
      <c r="F51" s="16">
        <f>SUM(F44:F50)</f>
        <v>0</v>
      </c>
      <c r="G51" s="16">
        <f t="shared" ref="G51" si="2">SUM(G44:G50)</f>
        <v>0</v>
      </c>
      <c r="H51" s="16">
        <f>SUM(H44:H50)</f>
        <v>0</v>
      </c>
      <c r="I51" s="16">
        <f t="shared" si="1"/>
        <v>0</v>
      </c>
    </row>
    <row r="52" spans="1:9" x14ac:dyDescent="0.2">
      <c r="A52" s="4"/>
      <c r="B52" s="2"/>
      <c r="C52" s="16"/>
      <c r="D52" s="16"/>
      <c r="E52" s="16"/>
      <c r="F52" s="16"/>
      <c r="G52" s="16"/>
      <c r="H52" s="16"/>
      <c r="I52" s="16"/>
    </row>
    <row r="53" spans="1:9" x14ac:dyDescent="0.2">
      <c r="A53" s="4">
        <v>8</v>
      </c>
      <c r="B53" s="2" t="s">
        <v>61</v>
      </c>
      <c r="C53" s="16">
        <f>C42+C51</f>
        <v>0</v>
      </c>
      <c r="D53" s="16">
        <f t="shared" ref="D53:I53" si="3">D42+D51</f>
        <v>0</v>
      </c>
      <c r="E53" s="16">
        <f t="shared" si="3"/>
        <v>0</v>
      </c>
      <c r="F53" s="16">
        <f>F42+F51</f>
        <v>0</v>
      </c>
      <c r="G53" s="16">
        <f t="shared" ref="G53" si="4">G42+G51</f>
        <v>0</v>
      </c>
      <c r="H53" s="16">
        <f>H42+H51</f>
        <v>0</v>
      </c>
      <c r="I53" s="16">
        <f t="shared" si="3"/>
        <v>0</v>
      </c>
    </row>
    <row r="54" spans="1:9" x14ac:dyDescent="0.2">
      <c r="A54" s="4"/>
      <c r="B54" s="2"/>
      <c r="C54" s="16"/>
      <c r="D54" s="16"/>
      <c r="E54" s="16"/>
      <c r="F54" s="16"/>
      <c r="G54" s="16"/>
      <c r="H54" s="16"/>
      <c r="I54" s="16"/>
    </row>
    <row r="55" spans="1:9" x14ac:dyDescent="0.2">
      <c r="A55" s="4"/>
      <c r="B55" s="2"/>
      <c r="C55" s="16"/>
      <c r="D55" s="16"/>
      <c r="E55" s="16"/>
      <c r="F55" s="16"/>
      <c r="G55" s="16"/>
      <c r="H55" s="16"/>
      <c r="I55" s="16"/>
    </row>
    <row r="56" spans="1:9" x14ac:dyDescent="0.2">
      <c r="A56" s="4"/>
      <c r="B56" s="2"/>
      <c r="C56" s="16"/>
      <c r="D56" s="16"/>
      <c r="E56" s="16"/>
      <c r="F56" s="16"/>
      <c r="G56" s="16"/>
      <c r="H56" s="16"/>
      <c r="I56" s="16"/>
    </row>
    <row r="57" spans="1:9" x14ac:dyDescent="0.2">
      <c r="A57" s="4"/>
      <c r="B57" s="25"/>
      <c r="C57" s="2"/>
      <c r="D57" s="4"/>
      <c r="E57" s="4"/>
      <c r="F57" s="4"/>
      <c r="G57" s="4"/>
      <c r="H57" s="4"/>
      <c r="I57" s="4"/>
    </row>
    <row r="58" spans="1:9" x14ac:dyDescent="0.2">
      <c r="A58" s="5" t="s">
        <v>13</v>
      </c>
      <c r="B58" s="5" t="s">
        <v>14</v>
      </c>
      <c r="C58" s="5"/>
      <c r="D58" s="5"/>
      <c r="E58" s="5"/>
      <c r="F58" s="5"/>
      <c r="G58" s="5"/>
      <c r="H58" s="5"/>
      <c r="I58" s="5"/>
    </row>
    <row r="59" spans="1:9" x14ac:dyDescent="0.2">
      <c r="A59" s="4">
        <v>1</v>
      </c>
      <c r="B59" s="4" t="s">
        <v>15</v>
      </c>
      <c r="C59" s="4"/>
      <c r="D59" s="4"/>
      <c r="E59" s="4"/>
      <c r="F59" s="4"/>
      <c r="G59" s="4"/>
      <c r="H59" s="4"/>
      <c r="I59" s="4"/>
    </row>
    <row r="60" spans="1:9" x14ac:dyDescent="0.2">
      <c r="A60" s="5"/>
      <c r="B60" s="36"/>
      <c r="C60" s="29"/>
      <c r="D60" s="5"/>
      <c r="E60" s="4"/>
      <c r="F60" s="4"/>
      <c r="G60" s="4"/>
      <c r="H60" s="4"/>
      <c r="I60" s="5"/>
    </row>
    <row r="61" spans="1:9" x14ac:dyDescent="0.2">
      <c r="A61" s="5"/>
      <c r="B61" s="36"/>
      <c r="C61" s="29"/>
      <c r="D61" s="5"/>
      <c r="E61" s="4"/>
      <c r="F61" s="4"/>
      <c r="G61" s="4"/>
      <c r="H61" s="4"/>
      <c r="I61" s="5"/>
    </row>
    <row r="62" spans="1:9" x14ac:dyDescent="0.2">
      <c r="A62" s="4"/>
      <c r="B62" s="4"/>
      <c r="C62" s="4"/>
      <c r="D62" s="4"/>
      <c r="E62" s="26" t="s">
        <v>16</v>
      </c>
      <c r="F62" s="26" t="s">
        <v>17</v>
      </c>
      <c r="G62" s="26" t="s">
        <v>17</v>
      </c>
      <c r="H62" s="26"/>
      <c r="I62" s="26"/>
    </row>
    <row r="63" spans="1:9" x14ac:dyDescent="0.2">
      <c r="A63" s="4">
        <v>2</v>
      </c>
      <c r="B63" s="27" t="s">
        <v>40</v>
      </c>
      <c r="C63" s="4"/>
      <c r="D63" s="4"/>
      <c r="E63" s="37"/>
      <c r="F63" s="29"/>
      <c r="G63" s="29"/>
      <c r="H63" s="4"/>
      <c r="I63" s="4"/>
    </row>
    <row r="64" spans="1:9" x14ac:dyDescent="0.2">
      <c r="A64" s="4">
        <v>3</v>
      </c>
      <c r="B64" s="27" t="s">
        <v>41</v>
      </c>
      <c r="C64" s="4"/>
      <c r="D64" s="4"/>
      <c r="E64" s="37"/>
      <c r="F64" s="29"/>
      <c r="G64" s="29"/>
      <c r="H64" s="4"/>
      <c r="I64" s="4"/>
    </row>
    <row r="65" spans="1:9" x14ac:dyDescent="0.2">
      <c r="A65" s="4"/>
      <c r="B65" s="4"/>
      <c r="C65" s="4"/>
      <c r="D65" s="4"/>
      <c r="E65" s="4"/>
      <c r="F65" s="4"/>
      <c r="G65" s="4"/>
      <c r="H65" s="4"/>
      <c r="I65" s="4"/>
    </row>
    <row r="66" spans="1:9" ht="24" x14ac:dyDescent="0.2">
      <c r="A66" s="46" t="s">
        <v>18</v>
      </c>
      <c r="B66" s="46" t="s">
        <v>19</v>
      </c>
      <c r="C66" s="47" t="s">
        <v>20</v>
      </c>
      <c r="D66" s="47" t="s">
        <v>21</v>
      </c>
      <c r="E66" s="47" t="s">
        <v>22</v>
      </c>
      <c r="F66" s="48"/>
      <c r="G66" s="48"/>
      <c r="H66" s="48"/>
      <c r="I66" s="46"/>
    </row>
    <row r="67" spans="1:9" x14ac:dyDescent="0.2">
      <c r="A67" s="49">
        <v>1</v>
      </c>
      <c r="B67" s="49" t="s">
        <v>23</v>
      </c>
      <c r="C67" s="29"/>
      <c r="D67" s="29"/>
      <c r="E67" s="29"/>
      <c r="F67" s="46"/>
      <c r="G67" s="46"/>
      <c r="H67" s="46"/>
      <c r="I67" s="46"/>
    </row>
    <row r="68" spans="1:9" x14ac:dyDescent="0.2">
      <c r="A68" s="49">
        <v>2</v>
      </c>
      <c r="B68" s="49" t="s">
        <v>42</v>
      </c>
      <c r="C68" s="29"/>
      <c r="D68" s="29"/>
      <c r="E68" s="29"/>
      <c r="F68" s="46"/>
      <c r="G68" s="46"/>
      <c r="H68" s="46"/>
      <c r="I68" s="46"/>
    </row>
    <row r="69" spans="1:9" x14ac:dyDescent="0.2">
      <c r="A69" s="49">
        <v>3</v>
      </c>
      <c r="B69" s="49" t="s">
        <v>81</v>
      </c>
      <c r="C69" s="54"/>
      <c r="D69" s="54"/>
      <c r="E69" s="54"/>
      <c r="F69" s="49"/>
      <c r="G69" s="49"/>
      <c r="H69" s="49"/>
      <c r="I69" s="49"/>
    </row>
    <row r="70" spans="1:9" x14ac:dyDescent="0.2">
      <c r="A70" s="49"/>
      <c r="B70" s="33"/>
      <c r="C70" s="29"/>
      <c r="D70" s="29"/>
      <c r="E70" s="29"/>
      <c r="F70" s="49"/>
      <c r="G70" s="49"/>
      <c r="H70" s="49"/>
      <c r="I70" s="49"/>
    </row>
    <row r="71" spans="1:9" x14ac:dyDescent="0.2">
      <c r="A71" s="49"/>
      <c r="B71" s="33"/>
      <c r="C71" s="29"/>
      <c r="D71" s="29"/>
      <c r="E71" s="29"/>
      <c r="F71" s="49"/>
      <c r="G71" s="49"/>
      <c r="H71" s="49"/>
      <c r="I71" s="49"/>
    </row>
    <row r="72" spans="1:9" x14ac:dyDescent="0.2">
      <c r="A72" s="49"/>
      <c r="B72" s="33"/>
      <c r="C72" s="29"/>
      <c r="D72" s="29"/>
      <c r="E72" s="29"/>
      <c r="F72" s="49"/>
      <c r="G72" s="49"/>
      <c r="H72" s="49"/>
      <c r="I72" s="49"/>
    </row>
    <row r="73" spans="1:9" x14ac:dyDescent="0.2">
      <c r="A73" s="49"/>
      <c r="B73" s="33"/>
      <c r="C73" s="29"/>
      <c r="D73" s="29"/>
      <c r="E73" s="29"/>
      <c r="F73" s="49"/>
      <c r="G73" s="49"/>
      <c r="H73" s="49"/>
      <c r="I73" s="49"/>
    </row>
    <row r="74" spans="1:9" ht="24" x14ac:dyDescent="0.2">
      <c r="A74" s="46" t="s">
        <v>24</v>
      </c>
      <c r="B74" s="50" t="s">
        <v>25</v>
      </c>
      <c r="C74" s="47" t="s">
        <v>20</v>
      </c>
      <c r="D74" s="47" t="s">
        <v>21</v>
      </c>
      <c r="E74" s="47" t="s">
        <v>22</v>
      </c>
      <c r="F74" s="51"/>
      <c r="G74" s="51"/>
      <c r="H74" s="51"/>
      <c r="I74" s="46"/>
    </row>
    <row r="75" spans="1:9" x14ac:dyDescent="0.2">
      <c r="A75" s="49">
        <v>1</v>
      </c>
      <c r="B75" s="49" t="s">
        <v>43</v>
      </c>
      <c r="C75" s="29"/>
      <c r="D75" s="29"/>
      <c r="E75" s="29"/>
      <c r="F75" s="49"/>
      <c r="G75" s="49"/>
      <c r="H75" s="49"/>
      <c r="I75" s="49"/>
    </row>
    <row r="76" spans="1:9" x14ac:dyDescent="0.2">
      <c r="A76" s="49">
        <v>2</v>
      </c>
      <c r="B76" s="49" t="s">
        <v>45</v>
      </c>
      <c r="C76" s="29"/>
      <c r="D76" s="29"/>
      <c r="E76" s="29"/>
      <c r="F76" s="46"/>
      <c r="G76" s="46"/>
      <c r="H76" s="46"/>
      <c r="I76" s="46"/>
    </row>
    <row r="77" spans="1:9" x14ac:dyDescent="0.2">
      <c r="A77" s="46"/>
      <c r="B77" s="33"/>
      <c r="C77" s="29"/>
      <c r="D77" s="29"/>
      <c r="E77" s="29"/>
      <c r="F77" s="46"/>
      <c r="G77" s="46"/>
      <c r="H77" s="46"/>
      <c r="I77" s="46"/>
    </row>
    <row r="78" spans="1:9" x14ac:dyDescent="0.2">
      <c r="A78" s="49"/>
      <c r="B78" s="33"/>
      <c r="C78" s="29"/>
      <c r="D78" s="29"/>
      <c r="E78" s="29"/>
      <c r="F78" s="49"/>
      <c r="G78" s="49"/>
      <c r="H78" s="49"/>
      <c r="I78" s="49"/>
    </row>
    <row r="79" spans="1:9" x14ac:dyDescent="0.2">
      <c r="A79" s="49"/>
      <c r="B79" s="33"/>
      <c r="C79" s="29"/>
      <c r="D79" s="29"/>
      <c r="E79" s="29"/>
      <c r="F79" s="49"/>
      <c r="G79" s="49"/>
      <c r="H79" s="49"/>
      <c r="I79" s="49"/>
    </row>
    <row r="80" spans="1:9" x14ac:dyDescent="0.2">
      <c r="A80" s="49"/>
      <c r="B80" s="33"/>
      <c r="C80" s="29"/>
      <c r="D80" s="29"/>
      <c r="E80" s="29"/>
      <c r="F80" s="49"/>
      <c r="G80" s="49"/>
      <c r="H80" s="49"/>
      <c r="I80" s="49"/>
    </row>
    <row r="81" spans="1:11" x14ac:dyDescent="0.2">
      <c r="A81" s="49"/>
      <c r="B81" s="33"/>
      <c r="C81" s="29"/>
      <c r="D81" s="29"/>
      <c r="E81" s="29"/>
      <c r="F81" s="49"/>
      <c r="G81" s="49"/>
      <c r="H81" s="49"/>
      <c r="I81" s="49"/>
    </row>
    <row r="82" spans="1:11" ht="72" x14ac:dyDescent="0.2">
      <c r="A82" s="5" t="s">
        <v>26</v>
      </c>
      <c r="B82" s="28" t="s">
        <v>27</v>
      </c>
      <c r="C82" s="47" t="s">
        <v>99</v>
      </c>
      <c r="D82" s="17" t="s">
        <v>98</v>
      </c>
      <c r="E82" s="18" t="s">
        <v>48</v>
      </c>
      <c r="F82" s="18" t="s">
        <v>90</v>
      </c>
      <c r="G82" s="17" t="s">
        <v>58</v>
      </c>
      <c r="H82" s="17" t="s">
        <v>97</v>
      </c>
      <c r="I82" s="17" t="s">
        <v>100</v>
      </c>
      <c r="J82" s="17" t="s">
        <v>107</v>
      </c>
      <c r="K82" s="17" t="s">
        <v>109</v>
      </c>
    </row>
    <row r="83" spans="1:11" x14ac:dyDescent="0.2">
      <c r="A83" s="4">
        <v>1</v>
      </c>
      <c r="B83" s="27" t="s">
        <v>53</v>
      </c>
      <c r="C83" s="16"/>
      <c r="D83" s="13"/>
      <c r="E83" s="14"/>
      <c r="F83" s="14"/>
      <c r="G83" s="14"/>
      <c r="H83" s="14"/>
      <c r="I83" s="14"/>
      <c r="J83" s="14"/>
      <c r="K83" s="14"/>
    </row>
    <row r="84" spans="1:11" x14ac:dyDescent="0.2">
      <c r="A84" s="4"/>
      <c r="B84" s="27" t="s">
        <v>36</v>
      </c>
      <c r="C84" s="29"/>
      <c r="D84" s="12"/>
      <c r="E84" s="11"/>
      <c r="F84" s="11"/>
      <c r="G84" s="11"/>
      <c r="H84" s="11"/>
      <c r="I84" s="11"/>
      <c r="J84" s="11"/>
      <c r="K84" s="11"/>
    </row>
    <row r="85" spans="1:11" x14ac:dyDescent="0.2">
      <c r="A85" s="5"/>
      <c r="B85" s="27" t="s">
        <v>54</v>
      </c>
      <c r="C85" s="12"/>
      <c r="D85" s="29"/>
      <c r="E85" s="11"/>
      <c r="F85" s="11"/>
      <c r="G85" s="11"/>
      <c r="H85" s="11"/>
      <c r="I85" s="11"/>
      <c r="J85" s="11"/>
      <c r="K85" s="11"/>
    </row>
    <row r="86" spans="1:11" x14ac:dyDescent="0.2">
      <c r="A86" s="4">
        <v>2</v>
      </c>
      <c r="B86" s="2" t="s">
        <v>59</v>
      </c>
      <c r="C86" s="29"/>
      <c r="D86" s="29"/>
      <c r="E86" s="29"/>
      <c r="F86" s="29"/>
      <c r="G86" s="29"/>
      <c r="H86" s="29"/>
      <c r="I86" s="29"/>
      <c r="J86" s="29"/>
      <c r="K86" s="29"/>
    </row>
    <row r="87" spans="1:11" x14ac:dyDescent="0.2">
      <c r="A87" s="4">
        <v>3</v>
      </c>
      <c r="B87" s="2" t="s">
        <v>62</v>
      </c>
      <c r="C87" s="16">
        <f>SUM(C84:C86)</f>
        <v>0</v>
      </c>
      <c r="D87" s="16">
        <f t="shared" ref="D87:F87" si="5">SUM(D84:D86)</f>
        <v>0</v>
      </c>
      <c r="E87" s="16">
        <f t="shared" si="5"/>
        <v>0</v>
      </c>
      <c r="F87" s="16">
        <f t="shared" si="5"/>
        <v>0</v>
      </c>
      <c r="G87" s="16">
        <f t="shared" ref="G87:I87" si="6">SUM(G84:G86)</f>
        <v>0</v>
      </c>
      <c r="H87" s="16">
        <f t="shared" si="6"/>
        <v>0</v>
      </c>
      <c r="I87" s="16">
        <f t="shared" si="6"/>
        <v>0</v>
      </c>
      <c r="J87" s="16">
        <f t="shared" ref="J87:K87" si="7">SUM(J84:J86)</f>
        <v>0</v>
      </c>
      <c r="K87" s="16">
        <f t="shared" si="7"/>
        <v>0</v>
      </c>
    </row>
    <row r="88" spans="1:11" x14ac:dyDescent="0.2">
      <c r="A88" s="4">
        <v>4</v>
      </c>
      <c r="B88" s="2" t="s">
        <v>12</v>
      </c>
      <c r="C88" s="29"/>
      <c r="D88" s="29"/>
      <c r="E88" s="29"/>
      <c r="F88" s="29"/>
      <c r="G88" s="29"/>
      <c r="H88" s="29"/>
      <c r="I88" s="29"/>
      <c r="J88" s="29"/>
      <c r="K88" s="29"/>
    </row>
    <row r="89" spans="1:11" x14ac:dyDescent="0.2">
      <c r="A89" s="4">
        <v>5</v>
      </c>
      <c r="B89" s="2" t="s">
        <v>82</v>
      </c>
      <c r="C89" s="10">
        <f>+C87-C88</f>
        <v>0</v>
      </c>
      <c r="D89" s="10">
        <f t="shared" ref="D89:F89" si="8">+D87-D88</f>
        <v>0</v>
      </c>
      <c r="E89" s="10">
        <f t="shared" si="8"/>
        <v>0</v>
      </c>
      <c r="F89" s="10">
        <f t="shared" si="8"/>
        <v>0</v>
      </c>
      <c r="G89" s="10">
        <f t="shared" ref="G89:H89" si="9">+G87-G88</f>
        <v>0</v>
      </c>
      <c r="H89" s="10">
        <f t="shared" si="9"/>
        <v>0</v>
      </c>
      <c r="I89" s="10">
        <f t="shared" ref="I89:J89" si="10">+I87-I88</f>
        <v>0</v>
      </c>
      <c r="J89" s="10">
        <f t="shared" si="10"/>
        <v>0</v>
      </c>
      <c r="K89" s="10">
        <f t="shared" ref="K89" si="11">+K87-K88</f>
        <v>0</v>
      </c>
    </row>
    <row r="90" spans="1:11" x14ac:dyDescent="0.2">
      <c r="A90" s="4">
        <v>6</v>
      </c>
      <c r="B90" s="2" t="s">
        <v>83</v>
      </c>
      <c r="C90" s="9" t="e">
        <f>+C89/C87</f>
        <v>#DIV/0!</v>
      </c>
      <c r="D90" s="9" t="e">
        <f t="shared" ref="D90:F90" si="12">+D89/D87</f>
        <v>#DIV/0!</v>
      </c>
      <c r="E90" s="9" t="e">
        <f t="shared" si="12"/>
        <v>#DIV/0!</v>
      </c>
      <c r="F90" s="9" t="e">
        <f t="shared" si="12"/>
        <v>#DIV/0!</v>
      </c>
      <c r="G90" s="9" t="e">
        <f t="shared" ref="G90:H90" si="13">+G89/G87</f>
        <v>#DIV/0!</v>
      </c>
      <c r="H90" s="9" t="e">
        <f t="shared" si="13"/>
        <v>#DIV/0!</v>
      </c>
      <c r="I90" s="9" t="e">
        <f t="shared" ref="I90:J90" si="14">+I89/I87</f>
        <v>#DIV/0!</v>
      </c>
      <c r="J90" s="9" t="e">
        <f t="shared" si="14"/>
        <v>#DIV/0!</v>
      </c>
      <c r="K90" s="9" t="e">
        <f t="shared" ref="K90" si="15">+K89/K87</f>
        <v>#DIV/0!</v>
      </c>
    </row>
    <row r="91" spans="1:11" x14ac:dyDescent="0.2">
      <c r="A91" s="4">
        <v>7</v>
      </c>
      <c r="B91" s="2" t="s">
        <v>39</v>
      </c>
      <c r="C91" s="4"/>
      <c r="D91" s="4"/>
      <c r="E91" s="6"/>
      <c r="F91" s="6"/>
      <c r="G91" s="6"/>
      <c r="H91" s="6"/>
      <c r="I91" s="6"/>
      <c r="J91" s="6"/>
      <c r="K91" s="6"/>
    </row>
    <row r="92" spans="1:11" x14ac:dyDescent="0.2">
      <c r="A92" s="5"/>
      <c r="B92" s="27" t="s">
        <v>68</v>
      </c>
      <c r="C92" s="16">
        <f>-SUM($D$92+$E$92)</f>
        <v>0</v>
      </c>
      <c r="D92" s="29"/>
      <c r="E92" s="29"/>
      <c r="F92" s="11"/>
      <c r="G92" s="11"/>
      <c r="H92" s="11"/>
      <c r="I92" s="53"/>
      <c r="J92" s="11"/>
      <c r="K92" s="11"/>
    </row>
    <row r="93" spans="1:11" x14ac:dyDescent="0.2">
      <c r="A93" s="5"/>
      <c r="B93" s="27" t="s">
        <v>69</v>
      </c>
      <c r="C93" s="29"/>
      <c r="D93" s="16">
        <f>-SUM($C$93)</f>
        <v>0</v>
      </c>
      <c r="E93" s="11"/>
      <c r="F93" s="11"/>
      <c r="G93" s="11"/>
      <c r="H93" s="11"/>
      <c r="I93" s="53"/>
      <c r="J93" s="11"/>
      <c r="K93" s="11"/>
    </row>
    <row r="94" spans="1:11" x14ac:dyDescent="0.2">
      <c r="A94" s="5"/>
      <c r="B94" s="27" t="s">
        <v>70</v>
      </c>
      <c r="C94" s="29"/>
      <c r="D94" s="29"/>
      <c r="E94" s="11"/>
      <c r="F94" s="11"/>
      <c r="G94" s="11"/>
      <c r="H94" s="11"/>
      <c r="I94" s="53"/>
      <c r="J94" s="11"/>
      <c r="K94" s="11"/>
    </row>
    <row r="95" spans="1:11" x14ac:dyDescent="0.2">
      <c r="A95" s="5"/>
      <c r="B95" s="27" t="s">
        <v>71</v>
      </c>
      <c r="C95" s="29"/>
      <c r="D95" s="29"/>
      <c r="E95" s="11"/>
      <c r="F95" s="11"/>
      <c r="G95" s="11"/>
      <c r="H95" s="11"/>
      <c r="I95" s="53"/>
      <c r="J95" s="11"/>
      <c r="K95" s="11"/>
    </row>
    <row r="96" spans="1:11" x14ac:dyDescent="0.2">
      <c r="A96" s="4"/>
      <c r="B96" s="4" t="s">
        <v>72</v>
      </c>
      <c r="C96" s="29"/>
      <c r="D96" s="29"/>
      <c r="E96" s="29"/>
      <c r="F96" s="29"/>
      <c r="G96" s="29"/>
      <c r="H96" s="29"/>
      <c r="I96" s="53"/>
      <c r="J96" s="11"/>
      <c r="K96" s="11"/>
    </row>
    <row r="97" spans="1:11" x14ac:dyDescent="0.2">
      <c r="A97" s="5"/>
      <c r="B97" s="2" t="s">
        <v>73</v>
      </c>
      <c r="C97" s="29"/>
      <c r="D97" s="29"/>
      <c r="E97" s="29"/>
      <c r="F97" s="29"/>
      <c r="G97" s="29"/>
      <c r="H97" s="29"/>
      <c r="I97" s="53"/>
      <c r="J97" s="11"/>
      <c r="K97" s="11"/>
    </row>
    <row r="98" spans="1:11" x14ac:dyDescent="0.2">
      <c r="A98" s="4"/>
      <c r="B98" s="4" t="s">
        <v>74</v>
      </c>
      <c r="C98" s="29"/>
      <c r="D98" s="29"/>
      <c r="E98" s="29"/>
      <c r="F98" s="11"/>
      <c r="G98" s="29"/>
      <c r="H98" s="11"/>
      <c r="I98" s="53"/>
      <c r="J98" s="11"/>
      <c r="K98" s="11"/>
    </row>
    <row r="99" spans="1:11" x14ac:dyDescent="0.2">
      <c r="A99" s="4"/>
      <c r="B99" s="4" t="s">
        <v>87</v>
      </c>
      <c r="C99" s="29"/>
      <c r="D99" s="29"/>
      <c r="E99" s="29"/>
      <c r="F99" s="29"/>
      <c r="G99" s="29"/>
      <c r="H99" s="29"/>
      <c r="I99" s="53"/>
      <c r="J99" s="11"/>
      <c r="K99" s="11"/>
    </row>
    <row r="100" spans="1:11" x14ac:dyDescent="0.2">
      <c r="A100" s="4"/>
      <c r="B100" s="6" t="s">
        <v>88</v>
      </c>
      <c r="C100" s="29"/>
      <c r="D100" s="29"/>
      <c r="E100" s="11"/>
      <c r="F100" s="11"/>
      <c r="G100" s="11"/>
      <c r="H100" s="11"/>
      <c r="I100" s="11"/>
      <c r="J100" s="11"/>
      <c r="K100" s="11"/>
    </row>
    <row r="101" spans="1:11" x14ac:dyDescent="0.2">
      <c r="A101" s="4"/>
      <c r="B101" s="6" t="s">
        <v>101</v>
      </c>
      <c r="C101" s="29"/>
      <c r="D101" s="29"/>
      <c r="E101" s="11"/>
      <c r="F101" s="11"/>
      <c r="G101" s="11"/>
      <c r="H101" s="11"/>
      <c r="I101" s="11"/>
      <c r="J101" s="53"/>
      <c r="K101" s="11"/>
    </row>
    <row r="102" spans="1:11" x14ac:dyDescent="0.2">
      <c r="A102" s="4"/>
      <c r="B102" s="6" t="s">
        <v>103</v>
      </c>
      <c r="C102" s="11"/>
      <c r="D102" s="11"/>
      <c r="E102" s="11"/>
      <c r="F102" s="11"/>
      <c r="G102" s="11"/>
      <c r="H102" s="11"/>
      <c r="I102" s="11"/>
      <c r="J102" s="53"/>
      <c r="K102" s="11"/>
    </row>
    <row r="103" spans="1:11" x14ac:dyDescent="0.2">
      <c r="A103" s="4"/>
      <c r="B103" s="6" t="s">
        <v>102</v>
      </c>
      <c r="C103" s="11"/>
      <c r="D103" s="11"/>
      <c r="E103" s="14">
        <f>-SUM($I$103)</f>
        <v>0</v>
      </c>
      <c r="F103" s="11"/>
      <c r="G103" s="11"/>
      <c r="H103" s="11"/>
      <c r="I103" s="29"/>
      <c r="J103" s="55"/>
      <c r="K103" s="45"/>
    </row>
    <row r="104" spans="1:11" x14ac:dyDescent="0.2">
      <c r="A104" s="4"/>
      <c r="B104" s="4" t="s">
        <v>104</v>
      </c>
      <c r="C104" s="6"/>
      <c r="D104" s="6"/>
      <c r="E104" s="6"/>
      <c r="F104" s="6"/>
      <c r="G104" s="6"/>
      <c r="H104" s="6"/>
      <c r="I104" s="6"/>
      <c r="J104" s="6"/>
      <c r="K104" s="6"/>
    </row>
    <row r="105" spans="1:11" x14ac:dyDescent="0.2">
      <c r="A105" s="4"/>
      <c r="B105" s="38"/>
      <c r="C105" s="29"/>
      <c r="D105" s="29"/>
      <c r="E105" s="29"/>
      <c r="F105" s="29"/>
      <c r="G105" s="29"/>
      <c r="H105" s="29"/>
      <c r="I105" s="53"/>
      <c r="J105" s="53"/>
      <c r="K105" s="53"/>
    </row>
    <row r="106" spans="1:11" x14ac:dyDescent="0.2">
      <c r="A106" s="4"/>
      <c r="B106" s="38"/>
      <c r="C106" s="29"/>
      <c r="D106" s="29"/>
      <c r="E106" s="29"/>
      <c r="F106" s="29"/>
      <c r="G106" s="29"/>
      <c r="H106" s="29"/>
      <c r="I106" s="53"/>
      <c r="J106" s="53"/>
      <c r="K106" s="53"/>
    </row>
    <row r="107" spans="1:11" x14ac:dyDescent="0.2">
      <c r="A107" s="4"/>
      <c r="B107" s="38"/>
      <c r="C107" s="29"/>
      <c r="D107" s="29"/>
      <c r="E107" s="29"/>
      <c r="F107" s="29"/>
      <c r="G107" s="29"/>
      <c r="H107" s="29"/>
      <c r="I107" s="53"/>
      <c r="J107" s="53"/>
      <c r="K107" s="53"/>
    </row>
    <row r="108" spans="1:11" x14ac:dyDescent="0.2">
      <c r="A108" s="4">
        <v>8</v>
      </c>
      <c r="B108" s="6" t="s">
        <v>105</v>
      </c>
      <c r="C108" s="15">
        <f t="shared" ref="C108:K108" si="16">SUM(C92:C107)</f>
        <v>0</v>
      </c>
      <c r="D108" s="15">
        <f t="shared" si="16"/>
        <v>0</v>
      </c>
      <c r="E108" s="15">
        <f t="shared" si="16"/>
        <v>0</v>
      </c>
      <c r="F108" s="15">
        <f t="shared" si="16"/>
        <v>0</v>
      </c>
      <c r="G108" s="15">
        <f t="shared" si="16"/>
        <v>0</v>
      </c>
      <c r="H108" s="15">
        <f t="shared" si="16"/>
        <v>0</v>
      </c>
      <c r="I108" s="15">
        <f t="shared" si="16"/>
        <v>0</v>
      </c>
      <c r="J108" s="15">
        <f t="shared" si="16"/>
        <v>0</v>
      </c>
      <c r="K108" s="15">
        <f t="shared" si="16"/>
        <v>0</v>
      </c>
    </row>
    <row r="109" spans="1:11" x14ac:dyDescent="0.2">
      <c r="A109" s="4"/>
      <c r="B109" s="6"/>
      <c r="C109" s="16"/>
      <c r="D109" s="16"/>
      <c r="E109" s="16"/>
      <c r="F109" s="16"/>
      <c r="G109" s="16"/>
      <c r="H109" s="16"/>
      <c r="I109" s="16"/>
      <c r="J109" s="16"/>
      <c r="K109" s="16"/>
    </row>
    <row r="110" spans="1:11" x14ac:dyDescent="0.2">
      <c r="A110" s="4">
        <v>9</v>
      </c>
      <c r="B110" s="52" t="s">
        <v>106</v>
      </c>
      <c r="C110" s="15">
        <f>C89+C108</f>
        <v>0</v>
      </c>
      <c r="D110" s="15">
        <f t="shared" ref="D110:K110" si="17">D89+D108</f>
        <v>0</v>
      </c>
      <c r="E110" s="15">
        <f t="shared" si="17"/>
        <v>0</v>
      </c>
      <c r="F110" s="15">
        <f t="shared" si="17"/>
        <v>0</v>
      </c>
      <c r="G110" s="15">
        <f t="shared" si="17"/>
        <v>0</v>
      </c>
      <c r="H110" s="15">
        <f t="shared" si="17"/>
        <v>0</v>
      </c>
      <c r="I110" s="15">
        <f t="shared" si="17"/>
        <v>0</v>
      </c>
      <c r="J110" s="15">
        <f t="shared" si="17"/>
        <v>0</v>
      </c>
      <c r="K110" s="15">
        <f t="shared" si="17"/>
        <v>0</v>
      </c>
    </row>
    <row r="111" spans="1:11" x14ac:dyDescent="0.2">
      <c r="A111" s="5" t="s">
        <v>28</v>
      </c>
      <c r="B111" s="5" t="s">
        <v>29</v>
      </c>
      <c r="C111" s="5"/>
      <c r="D111" s="5"/>
      <c r="E111" s="5"/>
      <c r="F111" s="5"/>
      <c r="G111" s="5"/>
      <c r="H111" s="5"/>
      <c r="I111" s="5"/>
      <c r="J111" s="5"/>
      <c r="K111" s="5"/>
    </row>
    <row r="112" spans="1:11" x14ac:dyDescent="0.2">
      <c r="A112" s="4"/>
      <c r="B112" s="56"/>
      <c r="C112" s="57"/>
      <c r="D112" s="57"/>
      <c r="E112" s="57"/>
      <c r="F112" s="57"/>
      <c r="G112" s="57"/>
      <c r="H112" s="57"/>
      <c r="I112" s="57"/>
      <c r="J112" s="57"/>
      <c r="K112" s="58"/>
    </row>
    <row r="113" spans="1:11" x14ac:dyDescent="0.2">
      <c r="A113" s="4"/>
      <c r="B113" s="59"/>
      <c r="C113" s="60"/>
      <c r="D113" s="60"/>
      <c r="E113" s="60"/>
      <c r="F113" s="60"/>
      <c r="G113" s="60"/>
      <c r="H113" s="60"/>
      <c r="I113" s="60"/>
      <c r="J113" s="60"/>
      <c r="K113" s="61"/>
    </row>
    <row r="114" spans="1:11" x14ac:dyDescent="0.2">
      <c r="A114" s="4"/>
      <c r="B114" s="59"/>
      <c r="C114" s="60"/>
      <c r="D114" s="60"/>
      <c r="E114" s="60"/>
      <c r="F114" s="60"/>
      <c r="G114" s="60"/>
      <c r="H114" s="60"/>
      <c r="I114" s="60"/>
      <c r="J114" s="60"/>
      <c r="K114" s="61"/>
    </row>
    <row r="115" spans="1:11" x14ac:dyDescent="0.2">
      <c r="A115" s="4"/>
      <c r="B115" s="59"/>
      <c r="C115" s="60"/>
      <c r="D115" s="60"/>
      <c r="E115" s="60"/>
      <c r="F115" s="60"/>
      <c r="G115" s="60"/>
      <c r="H115" s="60"/>
      <c r="I115" s="60"/>
      <c r="J115" s="60"/>
      <c r="K115" s="61"/>
    </row>
    <row r="116" spans="1:11" x14ac:dyDescent="0.2">
      <c r="A116" s="4"/>
      <c r="B116" s="59"/>
      <c r="C116" s="60"/>
      <c r="D116" s="60"/>
      <c r="E116" s="60"/>
      <c r="F116" s="60"/>
      <c r="G116" s="60"/>
      <c r="H116" s="60"/>
      <c r="I116" s="60"/>
      <c r="J116" s="60"/>
      <c r="K116" s="61"/>
    </row>
    <row r="117" spans="1:11" x14ac:dyDescent="0.2">
      <c r="A117" s="4"/>
      <c r="B117" s="59"/>
      <c r="C117" s="60"/>
      <c r="D117" s="60"/>
      <c r="E117" s="60"/>
      <c r="F117" s="60"/>
      <c r="G117" s="60"/>
      <c r="H117" s="60"/>
      <c r="I117" s="60"/>
      <c r="J117" s="60"/>
      <c r="K117" s="61"/>
    </row>
    <row r="118" spans="1:11" x14ac:dyDescent="0.2">
      <c r="A118" s="4"/>
      <c r="B118" s="62"/>
      <c r="C118" s="63"/>
      <c r="D118" s="63"/>
      <c r="E118" s="63"/>
      <c r="F118" s="63"/>
      <c r="G118" s="63"/>
      <c r="H118" s="63"/>
      <c r="I118" s="63"/>
      <c r="J118" s="63"/>
      <c r="K118" s="64"/>
    </row>
  </sheetData>
  <sheetProtection algorithmName="SHA-512" hashValue="Sx41QQY1AL+r861jSWD5S21ZMXqTk8eD/Kk4xJhHVVgNEi1AiRwbSvYzfb//dvxpa6aHbdpehEC8JRbFrtx3Aw==" saltValue="F5lPWBBVR02/HWsvKOOIDg==" spinCount="100000" sheet="1" objects="1" scenarios="1"/>
  <mergeCells count="17">
    <mergeCell ref="E7:F7"/>
    <mergeCell ref="B112:K118"/>
    <mergeCell ref="B1:I1"/>
    <mergeCell ref="C2:D2"/>
    <mergeCell ref="C4:D4"/>
    <mergeCell ref="C3:D3"/>
    <mergeCell ref="B34:I34"/>
    <mergeCell ref="F8:F10"/>
    <mergeCell ref="C5:D5"/>
    <mergeCell ref="E2:I5"/>
    <mergeCell ref="B8:B10"/>
    <mergeCell ref="D8:D10"/>
    <mergeCell ref="E8:E10"/>
    <mergeCell ref="D6:D7"/>
    <mergeCell ref="H8:I9"/>
    <mergeCell ref="G8:G10"/>
    <mergeCell ref="E6:F6"/>
  </mergeCells>
  <phoneticPr fontId="3" type="noConversion"/>
  <dataValidations count="2">
    <dataValidation type="list" allowBlank="1" showInputMessage="1" showErrorMessage="1" sqref="C3:D3" xr:uid="{00000000-0002-0000-0000-000000000000}">
      <formula1>"SELECT, FY 23/24, FY 24/25, FY 25/26, FY 26/27"</formula1>
    </dataValidation>
    <dataValidation type="decimal" operator="greaterThanOrEqual" allowBlank="1" showInputMessage="1" showErrorMessage="1" sqref="C94:D95 C19:D20 H19:I20 I94:I95" xr:uid="{F5F97727-58AF-4068-9273-7B800B1C2195}">
      <formula1>0</formula1>
    </dataValidation>
  </dataValidations>
  <printOptions horizontalCentered="1"/>
  <pageMargins left="0.26" right="0.26" top="0.32" bottom="0.25" header="0" footer="0"/>
  <pageSetup scale="78" fitToHeight="3" orientation="landscape" r:id="rId1"/>
  <headerFooter alignWithMargins="0">
    <oddFooter>&amp;LV 2025-1&amp;C&amp;P of &amp;N&amp;Rprinted: &amp;D&amp;T</oddFooter>
  </headerFooter>
  <rowBreaks count="3" manualBreakCount="3">
    <brk id="33" max="16383" man="1"/>
    <brk id="65" max="16383" man="1"/>
    <brk id="81" max="16383" man="1"/>
  </rowBreaks>
  <ignoredErrors>
    <ignoredError sqref="G90:H90 D90:F90" evalError="1"/>
    <ignoredError sqref="C39 D87:F87 D39:E3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State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Midyear Report</dc:title>
  <dc:subject>Midyear Report</dc:subject>
  <dc:creator>Michigan Department of Health and Human Services</dc:creator>
  <cp:keywords>MDHHS;Midyear;Report</cp:keywords>
  <cp:lastModifiedBy>Glud, Michael (DHHS)</cp:lastModifiedBy>
  <cp:lastPrinted>2019-05-20T19:56:43Z</cp:lastPrinted>
  <dcterms:created xsi:type="dcterms:W3CDTF">2011-05-09T12:50:13Z</dcterms:created>
  <dcterms:modified xsi:type="dcterms:W3CDTF">2024-11-15T19:38:28Z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f46dfe0-534f-4c95-815c-5b1af86b9823_Enabled">
    <vt:lpwstr>true</vt:lpwstr>
  </property>
  <property fmtid="{D5CDD505-2E9C-101B-9397-08002B2CF9AE}" pid="3" name="MSIP_Label_2f46dfe0-534f-4c95-815c-5b1af86b9823_SetDate">
    <vt:lpwstr>2023-03-28T20:18:33Z</vt:lpwstr>
  </property>
  <property fmtid="{D5CDD505-2E9C-101B-9397-08002B2CF9AE}" pid="4" name="MSIP_Label_2f46dfe0-534f-4c95-815c-5b1af86b9823_Method">
    <vt:lpwstr>Privileged</vt:lpwstr>
  </property>
  <property fmtid="{D5CDD505-2E9C-101B-9397-08002B2CF9AE}" pid="5" name="MSIP_Label_2f46dfe0-534f-4c95-815c-5b1af86b9823_Name">
    <vt:lpwstr>2f46dfe0-534f-4c95-815c-5b1af86b9823</vt:lpwstr>
  </property>
  <property fmtid="{D5CDD505-2E9C-101B-9397-08002B2CF9AE}" pid="6" name="MSIP_Label_2f46dfe0-534f-4c95-815c-5b1af86b9823_SiteId">
    <vt:lpwstr>d5fb7087-3777-42ad-966a-892ef47225d1</vt:lpwstr>
  </property>
  <property fmtid="{D5CDD505-2E9C-101B-9397-08002B2CF9AE}" pid="7" name="MSIP_Label_2f46dfe0-534f-4c95-815c-5b1af86b9823_ActionId">
    <vt:lpwstr>95117b2e-ea69-45f1-90d7-073a5be91385</vt:lpwstr>
  </property>
  <property fmtid="{D5CDD505-2E9C-101B-9397-08002B2CF9AE}" pid="8" name="MSIP_Label_2f46dfe0-534f-4c95-815c-5b1af86b9823_ContentBits">
    <vt:lpwstr>0</vt:lpwstr>
  </property>
</Properties>
</file>