
<file path=[Content_Types].xml><?xml version="1.0" encoding="utf-8"?>
<Types xmlns="http://schemas.openxmlformats.org/package/2006/content-types">
  <Default Extension="rels" ContentType="application/vnd.openxmlformats-package.relationship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book.xml" ContentType="application/vnd.openxmlformats-officedocument.spreadsheetml.sheet.main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sheets>
    <sheet sheetId="1" name="Overview" state="visible" r:id="rId4"/>
    <sheet sheetId="2" name="1-PopRaceAlone" state="visible" r:id="rId5"/>
    <sheet sheetId="3" name="1A-PopNHRaceAlone" state="visible" r:id="rId6"/>
    <sheet sheetId="4" name="2-PopRace_Combo" state="visible" r:id="rId7"/>
    <sheet sheetId="5" name="2A-PopNHRace_Combo" state="visible" r:id="rId8"/>
    <sheet sheetId="6" name="3-PopRace_OMB" state="visible" r:id="rId9"/>
    <sheet sheetId="7" name="3A-PopNHRace_OMB" state="visible" r:id="rId10"/>
    <sheet sheetId="8" name="4-VAPRaceAlone" state="visible" r:id="rId11"/>
    <sheet sheetId="9" name="4A-VAPNHRaceAlone" state="visible" r:id="rId12"/>
    <sheet sheetId="10" name="5-VAPRace_Combo" state="visible" r:id="rId13"/>
    <sheet sheetId="11" name="5A-VAPNHRace_Combo" state="visible" r:id="rId14"/>
    <sheet sheetId="12" name="6-VAPRace_OMB" state="visible" r:id="rId15"/>
    <sheet sheetId="13" name="6A-VAPNHRace_OMB" state="visible" r:id="rId16"/>
    <sheet sheetId="14" name="Focused Minority Races" state="visible" r:id="rId17"/>
    <sheet sheetId="15" name="Statewide Races" state="visible" r:id="rId18"/>
  </sheets>
  <definedNames>
    <definedName name="_xlnm.Print_Area" localSheetId="0" hidden="false">Overview!$A$1:$CD$5</definedName>
    <definedName name="_xlnm.Print_Area" localSheetId="1" hidden="false">'1-PopRaceAlone'!$A$2:$T$129</definedName>
    <definedName name="_xlnm.Print_Area" localSheetId="2" hidden="false">'1A-PopNHRaceAlone'!$A$2:$V$128</definedName>
    <definedName name="_xlnm.Print_Area" localSheetId="3" hidden="false">'2-PopRace_Combo'!$A$2:$R$3</definedName>
    <definedName name="_xlnm.Print_Area" localSheetId="4" hidden="false">'2A-PopNHRace_Combo'!$A$2:$T$129</definedName>
    <definedName name="_xlnm.Print_Area" localSheetId="5" hidden="false">'3-PopRace_OMB'!$A$2:$R$129</definedName>
    <definedName name="_xlnm.Print_Area" localSheetId="6" hidden="false">'3A-PopNHRace_OMB'!$A$2:$T$129</definedName>
    <definedName name="_xlnm.Print_Area" localSheetId="7" hidden="false">'4-VAPRaceAlone'!$A$2:$T$129</definedName>
    <definedName name="_xlnm.Print_Area" localSheetId="9" hidden="false">'5-VAPRace_Combo'!$A$2:$R$129</definedName>
    <definedName name="_xlnm.Print_Area" localSheetId="10" hidden="false">'5A-VAPNHRace_Combo'!$A$2:$T$129</definedName>
    <definedName name="_xlnm.Print_Area" localSheetId="11" hidden="false">'6-VAPRace_OMB'!$A$2:$R$129</definedName>
    <definedName name="_xlnm.Print_Area" localSheetId="12" hidden="false">'6A-VAPNHRace_OMB'!$A$2:$T$56</definedName>
  </definedNames>
</workbook>
</file>

<file path=xl/sharedStrings.xml><?xml version="1.0" encoding="utf-8"?>
<sst xmlns="http://schemas.openxmlformats.org/spreadsheetml/2006/main" count="241">
  <si>
    <t>DISTRICT</t>
  </si>
  <si>
    <t>Assigned</t>
  </si>
  <si>
    <t>Total Pop</t>
  </si>
  <si>
    <t>Unassigned</t>
  </si>
  <si>
    <t>Total Population</t>
  </si>
  <si>
    <t>All Persons</t>
  </si>
  <si>
    <t>Target</t>
  </si>
  <si>
    <t>Dev.</t>
  </si>
  <si>
    <t>Difference</t>
  </si>
  <si>
    <t>Racial Demographics as Percent of  Total Population</t>
  </si>
  <si>
    <t>NH White</t>
  </si>
  <si>
    <t>NH Black</t>
  </si>
  <si>
    <t>NH Asian</t>
  </si>
  <si>
    <t>Hispanic</t>
  </si>
  <si>
    <t>Minority</t>
  </si>
  <si>
    <t>Voting Age Population</t>
  </si>
  <si>
    <t>VAP</t>
  </si>
  <si>
    <t>% of Total</t>
  </si>
  <si>
    <t>Racial Demographics as Percent of  Voting Population</t>
  </si>
  <si>
    <t>POPTOT</t>
  </si>
  <si>
    <t>PercentTot</t>
  </si>
  <si>
    <t>POPWH_A</t>
  </si>
  <si>
    <t>PPopWh_A</t>
  </si>
  <si>
    <t>POPBL_A</t>
  </si>
  <si>
    <t>PPopBL_A</t>
  </si>
  <si>
    <t>POPNA_A</t>
  </si>
  <si>
    <t>PPopNA_A</t>
  </si>
  <si>
    <t>POPAS_A</t>
  </si>
  <si>
    <t>PPopAS_A</t>
  </si>
  <si>
    <t>POPPI_A</t>
  </si>
  <si>
    <t>PPopPI_A</t>
  </si>
  <si>
    <t>POPOT_A</t>
  </si>
  <si>
    <t>PPopOT_A</t>
  </si>
  <si>
    <t>POPXX</t>
  </si>
  <si>
    <t>P2plusRace</t>
  </si>
  <si>
    <t>PopNonW</t>
  </si>
  <si>
    <t>PPopNonW</t>
  </si>
  <si>
    <t>POPNHWH_A</t>
  </si>
  <si>
    <t>PPopNHWh_A</t>
  </si>
  <si>
    <t>POPNHBL_A</t>
  </si>
  <si>
    <t>PPopNHBl_A</t>
  </si>
  <si>
    <t>POPNHNA_A</t>
  </si>
  <si>
    <t>PPopNHNA_A</t>
  </si>
  <si>
    <t>POPNHAS_A</t>
  </si>
  <si>
    <t>PPopNHAS_A</t>
  </si>
  <si>
    <t>POPNHPI_A</t>
  </si>
  <si>
    <t>PPopNHPI_A</t>
  </si>
  <si>
    <t>POPNHOT_A</t>
  </si>
  <si>
    <t>PPopNHOT_A</t>
  </si>
  <si>
    <t>POPHISP</t>
  </si>
  <si>
    <t>PPopHisp</t>
  </si>
  <si>
    <t>POPNHXX</t>
  </si>
  <si>
    <t>PPopNHXX</t>
  </si>
  <si>
    <t>POPWH_C</t>
  </si>
  <si>
    <t>PPopWH_C</t>
  </si>
  <si>
    <t>POPBL_C</t>
  </si>
  <si>
    <t>PPopBL_C</t>
  </si>
  <si>
    <t>POPNA_C</t>
  </si>
  <si>
    <t>PPopNA_C</t>
  </si>
  <si>
    <t>POPAS_C</t>
  </si>
  <si>
    <t>PPopAS_C</t>
  </si>
  <si>
    <t>POPPI_C</t>
  </si>
  <si>
    <t>PPopPI_C</t>
  </si>
  <si>
    <t>POPOT_C</t>
  </si>
  <si>
    <t>PPopOT_C</t>
  </si>
  <si>
    <t>POPNHWH_C</t>
  </si>
  <si>
    <t>PPopNHWH_C</t>
  </si>
  <si>
    <t>POPNHBL_C</t>
  </si>
  <si>
    <t>PPopNHBL_C</t>
  </si>
  <si>
    <t>POPNHNA_C</t>
  </si>
  <si>
    <t>PPopNHNA_C</t>
  </si>
  <si>
    <t>POPNHAS_C</t>
  </si>
  <si>
    <t>PPopNHAS_C</t>
  </si>
  <si>
    <t>POPNHPI_C</t>
  </si>
  <si>
    <t>PPopNHPI_C</t>
  </si>
  <si>
    <t>POPNHOT_C</t>
  </si>
  <si>
    <t>PPopNHOT_C</t>
  </si>
  <si>
    <t>PPopWH_A</t>
  </si>
  <si>
    <t>POPBL_W</t>
  </si>
  <si>
    <t>PPopBL_W</t>
  </si>
  <si>
    <t>POPNA_W</t>
  </si>
  <si>
    <t>PPopNA_W</t>
  </si>
  <si>
    <t>POPAS_W</t>
  </si>
  <si>
    <t>PPopAS_W</t>
  </si>
  <si>
    <t>POPPI_W</t>
  </si>
  <si>
    <t>PPopPI_W</t>
  </si>
  <si>
    <t>POPOT_W</t>
  </si>
  <si>
    <t>PPopOT_W</t>
  </si>
  <si>
    <t>POPNHBL_W</t>
  </si>
  <si>
    <t>PPopNHBL_W</t>
  </si>
  <si>
    <t>POPNHNA_W</t>
  </si>
  <si>
    <t>PPopNHNA_W</t>
  </si>
  <si>
    <t>POPNHAS_W</t>
  </si>
  <si>
    <t>PPopNHAS_W</t>
  </si>
  <si>
    <t>POPNHPI_W</t>
  </si>
  <si>
    <t>PPopNHPI_W</t>
  </si>
  <si>
    <t>POPNHOT_W</t>
  </si>
  <si>
    <t>PPopNHOT_W</t>
  </si>
  <si>
    <t>VAPTOT</t>
  </si>
  <si>
    <t>VAPWH_A</t>
  </si>
  <si>
    <t>PVAPWH_A</t>
  </si>
  <si>
    <t>VAPBL_A</t>
  </si>
  <si>
    <t>PVAPBL_A</t>
  </si>
  <si>
    <t>VAPNA_A</t>
  </si>
  <si>
    <t>PVAPNA_A</t>
  </si>
  <si>
    <t>VAPAS_A</t>
  </si>
  <si>
    <t>PVAPAS_A</t>
  </si>
  <si>
    <t>VAPPI_A</t>
  </si>
  <si>
    <t>PVAPPI_A</t>
  </si>
  <si>
    <t>VAPOT_A</t>
  </si>
  <si>
    <t>PVAPOT_A</t>
  </si>
  <si>
    <t>VAPXX</t>
  </si>
  <si>
    <t>PVAPXX</t>
  </si>
  <si>
    <t>VAPNHWH_A</t>
  </si>
  <si>
    <t>PVAPNHWH_A</t>
  </si>
  <si>
    <t>VAPNHBL_A</t>
  </si>
  <si>
    <t>PVAPNHBL_A</t>
  </si>
  <si>
    <t>VAPNHNA_A</t>
  </si>
  <si>
    <t>PVAPNHNA_A</t>
  </si>
  <si>
    <t>VAPNHAS_A</t>
  </si>
  <si>
    <t>PVAPNHAS_A</t>
  </si>
  <si>
    <t>VAPNHPI_A</t>
  </si>
  <si>
    <t>PVAPNHPI_A</t>
  </si>
  <si>
    <t>VAPNHOT_A</t>
  </si>
  <si>
    <t>PVAPNHOT_A</t>
  </si>
  <si>
    <t>VAPHISP</t>
  </si>
  <si>
    <t>PVAPHisp</t>
  </si>
  <si>
    <t>VAPNHXX</t>
  </si>
  <si>
    <t>PVAPNHXX</t>
  </si>
  <si>
    <t>VAPWH_C</t>
  </si>
  <si>
    <t>PVAPWH_C</t>
  </si>
  <si>
    <t>VAPBL_C</t>
  </si>
  <si>
    <t>PVAPBL_C</t>
  </si>
  <si>
    <t>VAPNA_C</t>
  </si>
  <si>
    <t>PVAPNA_C</t>
  </si>
  <si>
    <t>VAPAS_C</t>
  </si>
  <si>
    <t>PVAPAS_C</t>
  </si>
  <si>
    <t>VAPPI_C</t>
  </si>
  <si>
    <t>PVAPPI_C</t>
  </si>
  <si>
    <t>VAPOT_C</t>
  </si>
  <si>
    <t>PVAPOT_C</t>
  </si>
  <si>
    <t>VAPNHWH_C</t>
  </si>
  <si>
    <t>PVAPNHWH_C</t>
  </si>
  <si>
    <t>VAPNHBL_C</t>
  </si>
  <si>
    <t>PVAPNHBL_C</t>
  </si>
  <si>
    <t>VAPNHNA_C</t>
  </si>
  <si>
    <t>PVAPNHNA_C</t>
  </si>
  <si>
    <t>VAPNHAS_C</t>
  </si>
  <si>
    <t>PVAPNHAS_C</t>
  </si>
  <si>
    <t>VAPNHPI_C</t>
  </si>
  <si>
    <t>PVAPNHPI_C</t>
  </si>
  <si>
    <t>VAPNHOT_C</t>
  </si>
  <si>
    <t>PVAPNHOT_C</t>
  </si>
  <si>
    <t>VAPBL_W</t>
  </si>
  <si>
    <t>PVAPBL_W</t>
  </si>
  <si>
    <t>VAPNA_W</t>
  </si>
  <si>
    <t>PVAPNA_W</t>
  </si>
  <si>
    <t>VAPAS_W</t>
  </si>
  <si>
    <t>PVAPAS_W</t>
  </si>
  <si>
    <t>VAPPI_W</t>
  </si>
  <si>
    <t>PVAPPI_W</t>
  </si>
  <si>
    <t>VAPOT_W</t>
  </si>
  <si>
    <t>PVAPOT_W</t>
  </si>
  <si>
    <t>VAPNHBL_W</t>
  </si>
  <si>
    <t>PVAPNHBL_W</t>
  </si>
  <si>
    <t>VAPNHNA_W</t>
  </si>
  <si>
    <t>PVAPNHNA_W</t>
  </si>
  <si>
    <t>VAPNHAS_W</t>
  </si>
  <si>
    <t>PVAPNHAS_W</t>
  </si>
  <si>
    <t>VAPNHPI_W</t>
  </si>
  <si>
    <t>PVAPNHPI_W</t>
  </si>
  <si>
    <t>VAPNHOT_W</t>
  </si>
  <si>
    <t>PVAPNHOT_W</t>
  </si>
  <si>
    <t>Performance Index</t>
  </si>
  <si>
    <t>Dem</t>
  </si>
  <si>
    <t>Rep</t>
  </si>
  <si>
    <t>President (2020 &amp; 2012)</t>
  </si>
  <si>
    <t>Biden (m)</t>
  </si>
  <si>
    <t>Biden (m) %</t>
  </si>
  <si>
    <t>Trump</t>
  </si>
  <si>
    <t>Trump %</t>
  </si>
  <si>
    <t>Obama (m)</t>
  </si>
  <si>
    <t>Obama (m) %</t>
  </si>
  <si>
    <t>Romney</t>
  </si>
  <si>
    <t>Romney %</t>
  </si>
  <si>
    <t>Senate (2020 &amp; 2018)</t>
  </si>
  <si>
    <t>Peters20</t>
  </si>
  <si>
    <t>Peters20 %</t>
  </si>
  <si>
    <t>James20 (m)</t>
  </si>
  <si>
    <t>James20 (m) %</t>
  </si>
  <si>
    <t>Stabenow18</t>
  </si>
  <si>
    <t>Stabenow18 %</t>
  </si>
  <si>
    <t>James18 (m)</t>
  </si>
  <si>
    <t>James18 (m) %</t>
  </si>
  <si>
    <t>Governor (2018)</t>
  </si>
  <si>
    <t>Whitmer (m)</t>
  </si>
  <si>
    <t>Whitmer (m) %</t>
  </si>
  <si>
    <t>Schuette</t>
  </si>
  <si>
    <t>Schuette %</t>
  </si>
  <si>
    <t>Secretary of State (2014)</t>
  </si>
  <si>
    <t>Dillard (m)</t>
  </si>
  <si>
    <t>Dillard (m) %</t>
  </si>
  <si>
    <t>Johnson</t>
  </si>
  <si>
    <t>Johnson %</t>
  </si>
  <si>
    <t>President (2020 &amp; 2016 &amp; 2012)</t>
  </si>
  <si>
    <t>Trump20</t>
  </si>
  <si>
    <t>Trump20 %</t>
  </si>
  <si>
    <t>Clinton</t>
  </si>
  <si>
    <t>Clinton %</t>
  </si>
  <si>
    <t>Trump16</t>
  </si>
  <si>
    <t>Trump16 %</t>
  </si>
  <si>
    <t>Senate (2020 &amp; 2018 &amp; 2014 &amp; 2012)</t>
  </si>
  <si>
    <t>Peters14</t>
  </si>
  <si>
    <t>Peters14 %</t>
  </si>
  <si>
    <t>Land</t>
  </si>
  <si>
    <t>Land %</t>
  </si>
  <si>
    <t>Stabenow12</t>
  </si>
  <si>
    <t>Stabenow12 %</t>
  </si>
  <si>
    <t>Hoekstra</t>
  </si>
  <si>
    <t>Hoekstra %</t>
  </si>
  <si>
    <t>Governor (2018 &amp; 2014)</t>
  </si>
  <si>
    <t>Schuette18</t>
  </si>
  <si>
    <t>Schuette18 %</t>
  </si>
  <si>
    <t>Schauer</t>
  </si>
  <si>
    <t>Schauer %</t>
  </si>
  <si>
    <t>Snyder</t>
  </si>
  <si>
    <t>Snyder %</t>
  </si>
  <si>
    <t>Attorney General (2018 &amp; 2014)</t>
  </si>
  <si>
    <t>Nessel</t>
  </si>
  <si>
    <t>Nessel %</t>
  </si>
  <si>
    <t>Leonard</t>
  </si>
  <si>
    <t>Leonard %</t>
  </si>
  <si>
    <t>Totten</t>
  </si>
  <si>
    <t>Totten %</t>
  </si>
  <si>
    <t>Scuette14</t>
  </si>
  <si>
    <t>Schuette14 %</t>
  </si>
  <si>
    <t>Secretary of State (2018 &amp; 2014)</t>
  </si>
  <si>
    <t>Benson</t>
  </si>
  <si>
    <t>Benson %</t>
  </si>
  <si>
    <t>Lang</t>
  </si>
  <si>
    <t>Lang %</t>
  </si>
</sst>
</file>

<file path=xl/styles.xml><?xml version="1.0" encoding="utf-8"?>
<styleSheet xmlns="http://schemas.openxmlformats.org/spreadsheetml/2006/main">
  <numFmts count="2">
    <numFmt formatCode="[Red][&gt;=0.05]\▼0.0%;[Red][&lt;-0.05]0.0%\▲;[Green]0.00%\✓" numFmtId="196"/>
    <numFmt formatCode="0.0%" numFmtId="197"/>
  </numFmts>
  <fonts count="17">
    <font>
      <b val="false"/>
      <i val="false"/>
      <u val="none"/>
      <sz val="10"/>
      <color theme="1"/>
      <name val="Arial"/>
    </font>
    <font>
      <b val="false"/>
      <i val="false"/>
      <u val="none"/>
      <sz val="11"/>
      <color theme="0"/>
      <name val="Calibri"/>
      <scheme val="minor"/>
    </font>
    <font>
      <b val="false"/>
      <i val="false"/>
      <u val="none"/>
      <sz val="11"/>
      <color theme="1"/>
      <name val="Calibri"/>
      <scheme val="minor"/>
    </font>
    <font>
      <b val="true"/>
      <i val="false"/>
      <u val="none"/>
      <sz val="11"/>
      <color rgb="FF000080"/>
      <name val="Calibri"/>
      <scheme val="minor"/>
    </font>
    <font>
      <b val="true"/>
      <i val="false"/>
      <u val="none"/>
      <sz val="11"/>
      <color theme="1"/>
      <name val="Calibri"/>
      <scheme val="minor"/>
    </font>
    <font>
      <b val="true"/>
      <i val="false"/>
      <u val="none"/>
      <sz val="11"/>
      <color rgb="FFFFFFFF"/>
      <name val="Calibri"/>
      <scheme val="minor"/>
    </font>
    <font>
      <b val="false"/>
      <i val="false"/>
      <u val="none"/>
      <sz val="10"/>
      <color theme="1"/>
      <name val="Calibri"/>
      <scheme val="minor"/>
    </font>
    <font>
      <b val="true"/>
      <i val="true"/>
      <u val="none"/>
      <sz val="11"/>
      <color rgb="FFFFFFFF"/>
      <name val="Calibri"/>
      <scheme val="minor"/>
    </font>
    <font>
      <b val="true"/>
      <i val="false"/>
      <u val="none"/>
      <sz val="11"/>
      <color theme="0"/>
      <name val="Calibri"/>
      <scheme val="minor"/>
    </font>
    <font>
      <b val="true"/>
      <i val="false"/>
      <u val="none"/>
      <sz val="10"/>
      <color theme="1"/>
      <name val="Arial"/>
    </font>
    <font>
      <b val="false"/>
      <i val="true"/>
      <u val="none"/>
      <sz val="11"/>
      <color theme="1"/>
      <name val="Calibri"/>
      <scheme val="minor"/>
    </font>
    <font>
      <b val="true"/>
      <i val="true"/>
      <u val="none"/>
      <sz val="9"/>
      <color theme="1"/>
      <name val="Arial"/>
    </font>
    <font>
      <b val="false"/>
      <i val="false"/>
      <u val="none"/>
      <sz val="9"/>
      <color theme="1"/>
      <name val="Arial"/>
    </font>
    <font>
      <b val="true"/>
      <i val="false"/>
      <u val="none"/>
      <sz val="9"/>
      <color theme="1"/>
      <name val="Arial"/>
    </font>
    <font>
      <b val="true"/>
      <i val="false"/>
      <u val="none"/>
      <sz val="10"/>
      <color rgb="FF000080"/>
      <name val="Calibri"/>
      <scheme val="minor"/>
    </font>
    <font>
      <b val="true"/>
      <i val="false"/>
      <u val="none"/>
      <sz val="10"/>
      <color theme="1"/>
      <name val="Calibri"/>
      <scheme val="minor"/>
    </font>
    <font>
      <b val="false"/>
      <i val="false"/>
      <u val="none"/>
      <sz val="10"/>
      <color rgb="FF222222"/>
      <name val="Calibri"/>
      <scheme val="minor"/>
    </font>
  </fonts>
  <fills count="31">
    <fill>
      <patternFill patternType="none"/>
    </fill>
    <fill>
      <patternFill patternType="gray125"/>
    </fill>
    <fill>
      <patternFill patternType="solid">
        <fgColor theme="9"/>
        <bgColor rgb="FFFFFFFF"/>
      </patternFill>
    </fill>
    <fill>
      <patternFill patternType="solid">
        <fgColor theme="9" tint="0.4"/>
        <bgColor rgb="FFFFFFFF"/>
      </patternFill>
    </fill>
    <fill>
      <patternFill patternType="solid">
        <fgColor theme="9" tint="0.6"/>
        <bgColor rgb="FFFFFFFF"/>
      </patternFill>
    </fill>
    <fill>
      <patternFill patternType="solid">
        <fgColor theme="9" tint="0.8"/>
        <bgColor rgb="FFFFFFFF"/>
      </patternFill>
    </fill>
    <fill>
      <patternFill patternType="solid">
        <fgColor theme="7" tint="0.6"/>
        <bgColor rgb="FFFFFFFF"/>
      </patternFill>
    </fill>
    <fill>
      <patternFill patternType="solid">
        <fgColor theme="6" tint="0.6"/>
        <bgColor rgb="FF000000"/>
      </patternFill>
    </fill>
    <fill>
      <patternFill patternType="solid">
        <fgColor theme="6" tint="0.6"/>
        <bgColor rgb="FFFFFFFF"/>
      </patternFill>
    </fill>
    <fill>
      <patternFill patternType="solid">
        <fgColor theme="6" tint="0.4"/>
        <bgColor rgb="FF000000"/>
      </patternFill>
    </fill>
    <fill>
      <patternFill patternType="solid">
        <fgColor theme="8" tint="0.6"/>
        <bgColor rgb="FF000000"/>
      </patternFill>
    </fill>
    <fill>
      <patternFill patternType="solid">
        <fgColor theme="8" tint="0.4"/>
        <bgColor rgb="FFFFFFFF"/>
      </patternFill>
    </fill>
    <fill>
      <patternFill patternType="solid">
        <fgColor theme="0" tint="-0.15"/>
        <bgColor rgb="FF000000"/>
      </patternFill>
    </fill>
    <fill>
      <patternFill patternType="solid">
        <fgColor rgb="00FFFFFF"/>
        <bgColor rgb="FF000000"/>
      </patternFill>
    </fill>
    <fill>
      <patternFill patternType="solid">
        <fgColor theme="2" tint="-0.1"/>
        <bgColor rgb="FF000000"/>
      </patternFill>
    </fill>
    <fill>
      <patternFill patternType="solid">
        <fgColor theme="0" tint="-0.25"/>
        <bgColor rgb="FF000000"/>
      </patternFill>
    </fill>
    <fill>
      <patternFill patternType="solid">
        <fgColor theme="9" tint="0.4"/>
        <bgColor rgb="FF000000"/>
      </patternFill>
    </fill>
    <fill>
      <patternFill patternType="solid">
        <fgColor theme="9" tint="-0.5"/>
        <bgColor rgb="FFFFFFFF"/>
      </patternFill>
    </fill>
    <fill>
      <patternFill patternType="solid">
        <fgColor theme="9" tint="-0.25"/>
        <bgColor rgb="FFFFFFFF"/>
      </patternFill>
    </fill>
    <fill>
      <patternFill patternType="solid">
        <fgColor theme="7" tint="0.4"/>
        <bgColor rgb="FF000000"/>
      </patternFill>
    </fill>
    <fill>
      <patternFill patternType="solid">
        <fgColor theme="5" tint="0.8"/>
        <bgColor rgb="FF000000"/>
      </patternFill>
    </fill>
    <fill>
      <patternFill patternType="solid">
        <fgColor rgb="FF00FF00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rgb="FFFF00FF"/>
        <bgColor rgb="FFFFFFFF"/>
      </patternFill>
    </fill>
    <fill>
      <patternFill patternType="solid">
        <fgColor rgb="FF00C057"/>
        <bgColor rgb="FF000000"/>
      </patternFill>
    </fill>
    <fill>
      <patternFill patternType="solid">
        <fgColor theme="3" tint="0.4"/>
        <bgColor rgb="FF000000"/>
      </patternFill>
    </fill>
    <fill>
      <patternFill patternType="solid">
        <fgColor theme="5" tint="0.4"/>
        <bgColor rgb="FF000000"/>
      </patternFill>
    </fill>
    <fill>
      <gradientFill degree="90">
        <stop position="0">
          <color theme="0"/>
        </stop>
        <stop position="1">
          <color theme="4"/>
        </stop>
      </gradientFill>
    </fill>
    <fill>
      <patternFill patternType="solid">
        <fgColor theme="5" tint="0.6"/>
        <bgColor rgb="FF000000"/>
      </patternFill>
    </fill>
    <fill>
      <patternFill patternType="solid">
        <fgColor theme="3" tint="0.6"/>
        <bgColor rgb="FF000000"/>
      </patternFill>
    </fill>
    <fill>
      <gradientFill degree="90">
        <stop position="0">
          <color theme="0"/>
        </stop>
        <stop position="1">
          <color theme="5" tint="0.4"/>
        </stop>
      </gradientFill>
    </fill>
  </fills>
  <borders count="9">
    <border>
      <left style="none"/>
      <right style="none"/>
      <top style="none"/>
      <bottom style="none"/>
    </border>
    <border>
      <left style="none"/>
      <right style="none"/>
      <top style="none"/>
      <bottom style="medium">
        <color rgb="FF99CCFF"/>
      </bottom>
    </border>
    <border>
      <left style="none"/>
      <right style="none"/>
      <top style="none"/>
      <bottom style="thick">
        <color rgb="FF000000"/>
      </bottom>
    </border>
    <border>
      <left style="medium">
        <color rgb="FF000000"/>
      </left>
      <right style="none"/>
      <top style="medium">
        <color rgb="FF000000"/>
      </top>
      <bottom style="thin">
        <color rgb="FF000000"/>
      </bottom>
    </border>
    <border>
      <left style="medium">
        <color rgb="FF000000"/>
      </left>
      <right style="none"/>
      <top style="none"/>
      <bottom style="none"/>
    </border>
    <border>
      <left style="none"/>
      <right style="none"/>
      <top style="medium">
        <color rgb="FF000000"/>
      </top>
      <bottom style="thin">
        <color rgb="FF000000"/>
      </bottom>
    </border>
    <border>
      <left style="none"/>
      <right style="medium">
        <color rgb="FF000000"/>
      </right>
      <top style="medium">
        <color rgb="FF000000"/>
      </top>
      <bottom style="thin">
        <color rgb="FF000000"/>
      </bottom>
    </border>
    <border>
      <left style="none"/>
      <right style="medium">
        <color rgb="FF000000"/>
      </right>
      <top style="none"/>
      <bottom style="none"/>
    </border>
    <border>
      <left style="thin">
        <color rgb="FF000000"/>
      </left>
      <right style="none"/>
      <top style="thin">
        <color rgb="FF000000"/>
      </top>
      <bottom style="none"/>
    </border>
  </borders>
  <cellStyleXfs count="7">
    <xf numFmtId="0" fontId="0" borderId="0" xfId="0" applyNumberFormat="true" applyFont="true" applyFill="true" applyBorder="true" applyAlignment="true" applyProtection="true"/>
    <xf numFmtId="9" fontId="0" borderId="0" xfId="0" applyNumberFormat="true" applyFont="false" applyFill="false" applyBorder="false" applyAlignment="false" applyProtection="false"/>
    <xf numFmtId="0" fontId="1" fillId="2" borderId="0" xfId="0" applyNumberFormat="false" applyFont="true" applyFill="true" applyBorder="false" applyAlignment="false" applyProtection="false"/>
    <xf numFmtId="0" fontId="2" fillId="3" borderId="0" xfId="0" applyNumberFormat="false" applyFont="true" applyFill="true" applyBorder="false" applyAlignment="false" applyProtection="false"/>
    <xf numFmtId="0" fontId="2" fillId="4" borderId="0" xfId="0" applyNumberFormat="false" applyFont="true" applyFill="true" applyBorder="false" applyAlignment="false" applyProtection="false"/>
    <xf numFmtId="0" fontId="2" fillId="5" borderId="0" xfId="0" applyNumberFormat="false" applyFont="true" applyFill="true" applyBorder="false" applyAlignment="false" applyProtection="false"/>
    <xf numFmtId="0" fontId="2" fillId="6" borderId="0" xfId="0" applyNumberFormat="false" applyFont="true" applyFill="true" applyBorder="false" applyAlignment="false" applyProtection="false"/>
  </cellStyleXfs>
  <cellXfs count="135">
    <xf numFmtId="0" fontId="0" borderId="0" xfId="0" applyNumberFormat="true" applyFont="true" applyFill="true" applyBorder="true" applyAlignment="true" applyProtection="true"/>
    <xf numFmtId="9" fontId="0" borderId="0" xfId="1" applyNumberFormat="true" applyFont="false" applyFill="false" applyBorder="false" applyAlignment="false" applyProtection="false"/>
    <xf numFmtId="0" fontId="1" fillId="2" borderId="0" xfId="2" applyNumberFormat="false" applyFont="true" applyFill="true" applyBorder="false" applyAlignment="false" applyProtection="false"/>
    <xf numFmtId="0" fontId="2" fillId="3" borderId="0" xfId="3" applyNumberFormat="false" applyFont="true" applyFill="true" applyBorder="false" applyAlignment="false" applyProtection="false"/>
    <xf numFmtId="0" fontId="2" fillId="4" borderId="0" xfId="4" applyNumberFormat="false" applyFont="true" applyFill="true" applyBorder="false" applyAlignment="false" applyProtection="false"/>
    <xf numFmtId="0" fontId="2" fillId="5" borderId="0" xfId="5" applyNumberFormat="false" applyFont="true" applyFill="true" applyBorder="false" applyAlignment="false" applyProtection="false"/>
    <xf numFmtId="0" fontId="2" fillId="6" borderId="0" xfId="6" applyNumberFormat="false" applyFont="true" applyFill="true" applyBorder="false" applyAlignment="false" applyProtection="false"/>
    <xf numFmtId="0" fontId="0" fillId="7" borderId="0" xfId="0" applyFont="true" applyFill="true"/>
    <xf numFmtId="0" fontId="3" fillId="8" borderId="0" xfId="0" applyFont="true" applyFill="true">
      <alignment horizontal="center"/>
      <protection locked="false"/>
    </xf>
    <xf numFmtId="0" fontId="4" fillId="9" borderId="0" xfId="0" applyFont="true" applyFill="true">
      <alignment horizontal="center"/>
    </xf>
    <xf numFmtId="0" fontId="3" fillId="10" borderId="0" xfId="0" applyFont="true" applyFill="true">
      <alignment horizontal="center"/>
    </xf>
    <xf numFmtId="0" fontId="4" fillId="10" borderId="0" xfId="0" applyFont="true" applyFill="true">
      <alignment horizontal="center" vertical="center"/>
    </xf>
    <xf numFmtId="0" fontId="5" fillId="11" borderId="0" xfId="0" applyFont="true" applyFill="true"/>
    <xf numFmtId="3" fontId="6" fillId="12" borderId="0" xfId="0" applyNumberFormat="true" applyFont="true" applyFill="true"/>
    <xf numFmtId="3" fontId="6" borderId="0" xfId="0" applyNumberFormat="true" applyFont="true"/>
    <xf numFmtId="1" fontId="3" fillId="10" borderId="0" xfId="0" applyNumberFormat="true" applyFont="true" applyFill="true">
      <alignment horizontal="center"/>
    </xf>
    <xf numFmtId="0" fontId="7" fillId="11" borderId="1" xfId="0" applyFont="true" applyFill="true" applyBorder="true"/>
    <xf numFmtId="3" fontId="0" borderId="0" xfId="0" applyNumberFormat="true" applyFont="true"/>
    <xf numFmtId="0" fontId="7" fillId="11" borderId="0" xfId="0" applyFont="true" applyFill="true"/>
    <xf numFmtId="196" fontId="6" fillId="14" xfId="1" applyNumberFormat="true" applyFont="true" applyFill="true"/>
    <xf numFmtId="196" fontId="6" borderId="0" xfId="0" applyNumberFormat="true" applyFont="true"/>
    <xf numFmtId="196" fontId="6" fillId="14" borderId="0" xfId="0" applyNumberFormat="true" applyFont="true" applyFill="true"/>
    <xf numFmtId="3" fontId="6" fillId="12" borderId="0" xfId="0" applyNumberFormat="true" applyFont="true" applyFill="true">
      <alignment horizontal="right"/>
    </xf>
    <xf numFmtId="3" fontId="6" borderId="0" xfId="0" applyNumberFormat="true" applyFont="true">
      <alignment horizontal="right"/>
    </xf>
    <xf numFmtId="0" fontId="0" fillId="15" borderId="0" xfId="0" applyFont="true" applyFill="true"/>
    <xf numFmtId="0" fontId="0" borderId="0" xfId="0" applyFont="true"/>
    <xf numFmtId="0" fontId="4" fillId="16" borderId="0" xfId="0" applyFont="true" applyFill="true">
      <alignment horizontal="center" vertical="center"/>
    </xf>
    <xf fontId="8" fillId="17" xfId="2" applyFont="true" applyFill="true">
      <alignment horizontal="center"/>
    </xf>
    <xf numFmtId="10" fontId="6" fillId="16" xfId="2" applyNumberFormat="true" applyFont="true" applyFill="true">
      <alignment horizontal="center"/>
    </xf>
    <xf numFmtId="10" fontId="6" borderId="0" xfId="0" applyNumberFormat="true" applyFont="true">
      <alignment horizontal="center"/>
    </xf>
    <xf numFmtId="10" fontId="6" fillId="16" borderId="0" xfId="0" applyNumberFormat="true" applyFont="true" applyFill="true">
      <alignment horizontal="center"/>
    </xf>
    <xf fontId="8" fillId="18" xfId="3" applyFont="true" applyFill="true">
      <alignment horizontal="center"/>
    </xf>
    <xf numFmtId="10" fontId="6" fillId="16" xfId="3" applyNumberFormat="true" applyFont="true" applyFill="true">
      <alignment horizontal="center"/>
    </xf>
    <xf fontId="4" fillId="3" xfId="3" applyFont="true" applyFill="true">
      <alignment horizontal="center"/>
    </xf>
    <xf fontId="4" fillId="4" xfId="4" applyFont="true" applyFill="true">
      <alignment horizontal="center"/>
    </xf>
    <xf numFmtId="10" fontId="6" fillId="16" xfId="4" applyNumberFormat="true" applyFont="true" applyFill="true">
      <alignment horizontal="center"/>
    </xf>
    <xf fontId="4" fillId="5" xfId="5" applyFont="true" applyFill="true">
      <alignment horizontal="center"/>
    </xf>
    <xf numFmtId="10" fontId="6" fillId="16" xfId="5" applyNumberFormat="true" applyFont="true" applyFill="true">
      <alignment horizontal="center"/>
    </xf>
    <xf numFmtId="0" fontId="9" fillId="19" borderId="0" xfId="0" applyFont="true" applyFill="true">
      <alignment horizontal="center"/>
    </xf>
    <xf numFmtId="0" fontId="5" fillId="11" borderId="0" xfId="0" applyFont="true" applyFill="true">
      <alignment horizontal="center"/>
    </xf>
    <xf numFmtId="0" fontId="5" fillId="11" borderId="1" xfId="0" applyFont="true" applyFill="true" applyBorder="true">
      <alignment horizontal="center"/>
    </xf>
    <xf numFmtId="197" fontId="6" fillId="12" xfId="1" applyNumberFormat="true" applyFont="true" applyFill="true"/>
    <xf numFmtId="197" fontId="6" borderId="0" xfId="0" applyNumberFormat="true" applyFont="true"/>
    <xf numFmtId="197" fontId="6" fillId="12" borderId="0" xfId="0" applyNumberFormat="true" applyFont="true" applyFill="true"/>
    <xf numFmtId="0" fontId="10" fillId="20" borderId="0" xfId="0" applyFont="true" applyFill="true"/>
    <xf numFmtId="0" fontId="11" fillId="21" borderId="0" xfId="0" applyFont="true" applyFill="true"/>
    <xf numFmtId="3" fontId="11" fillId="22" borderId="0" xfId="0" applyNumberFormat="true" applyFont="true" applyFill="true"/>
    <xf numFmtId="3" fontId="12" borderId="0" xfId="0" applyNumberFormat="true" applyFont="true">
      <alignment horizontal="center"/>
    </xf>
    <xf numFmtId="0" fontId="11" fillId="23" borderId="0" xfId="0" applyFont="true" applyFill="true"/>
    <xf numFmtId="10" fontId="12" borderId="0" xfId="0" applyNumberFormat="true" applyFont="true">
      <alignment horizontal="center"/>
    </xf>
    <xf numFmtId="10" fontId="12" borderId="0" xfId="0" applyNumberFormat="true" applyFont="true"/>
    <xf numFmtId="3" fontId="13" fillId="21" borderId="0" xfId="0" applyNumberFormat="true" applyFont="true" applyFill="true"/>
    <xf numFmtId="0" fontId="13" fillId="23" borderId="0" xfId="0" applyFont="true" applyFill="true"/>
    <xf numFmtId="3" fontId="13" fillId="22" borderId="0" xfId="0" applyNumberFormat="true" applyFont="true" applyFill="true"/>
    <xf numFmtId="10" fontId="11" fillId="23" borderId="0" xfId="0" applyNumberFormat="true" applyFont="true" applyFill="true"/>
    <xf numFmtId="3" fontId="9" fillId="24" borderId="0" xfId="0" applyNumberFormat="true" applyFont="true" applyFill="true"/>
    <xf numFmtId="0" fontId="9" fillId="24" borderId="0" xfId="0" applyFont="true" applyFill="true"/>
    <xf numFmtId="0" fontId="12" borderId="0" xfId="0" applyFont="true"/>
    <xf numFmtId="0" fontId="12" fillId="22" borderId="0" xfId="0" applyFont="true" applyFill="true"/>
    <xf numFmtId="3" fontId="12" borderId="0" xfId="0" applyNumberFormat="true" applyFont="true"/>
    <xf numFmtId="0" fontId="13" fillId="21" borderId="0" xfId="0" applyFont="true" applyFill="true"/>
    <xf numFmtId="0" fontId="13" fillId="22" borderId="0" xfId="0" applyFont="true" applyFill="true"/>
    <xf numFmtId="3" fontId="0" borderId="0" xfId="0" applyNumberFormat="true" applyFont="true">
      <alignment horizontal="center"/>
    </xf>
    <xf numFmtId="3" fontId="9" fillId="22" borderId="0" xfId="0" applyNumberFormat="true" applyFont="true" applyFill="true"/>
    <xf numFmtId="0" fontId="9" fillId="22" borderId="0" xfId="0" applyFont="true" applyFill="true"/>
    <xf numFmtId="0" fontId="9" fillId="23" borderId="0" xfId="0" applyFont="true" applyFill="true"/>
    <xf numFmtId="0" fontId="9" fillId="21" borderId="0" xfId="0" applyFont="true" applyFill="true"/>
    <xf numFmtId="3" fontId="12" borderId="2" xfId="0" applyNumberFormat="true" applyFont="true" applyBorder="true"/>
    <xf numFmtId="10" fontId="0" borderId="0" xfId="0" applyNumberFormat="true" applyFont="true">
      <alignment horizontal="center"/>
    </xf>
    <xf numFmtId="10" fontId="0" borderId="0" xfId="0" applyNumberFormat="true" applyFont="true"/>
    <xf numFmtId="0" fontId="14" fillId="8" borderId="0" xfId="0" applyFont="true" applyFill="true">
      <alignment horizontal="center"/>
      <protection locked="false"/>
    </xf>
    <xf numFmtId="0" fontId="14" fillId="8" borderId="0" xfId="0" applyFont="true" applyFill="true">
      <alignment horizontal="center"/>
    </xf>
    <xf numFmtId="0" fontId="9" fillId="19" borderId="3" xfId="0" applyFont="true" applyFill="true" applyBorder="true">
      <alignment horizontal="center" vertical="center"/>
    </xf>
    <xf numFmtId="0" fontId="0" fillId="25" borderId="4" xfId="0" applyFont="true" applyFill="true" applyBorder="true"/>
    <xf numFmtId="10" fontId="6" borderId="4" xfId="0" applyNumberFormat="true" applyFont="true" applyBorder="true"/>
    <xf numFmtId="10" fontId="6" borderId="0" xfId="0" applyNumberFormat="true" applyFont="true"/>
    <xf numFmtId="0" fontId="9" fillId="19" borderId="5" xfId="0" applyFont="true" applyFill="true" applyBorder="true">
      <alignment horizontal="center" vertical="center"/>
    </xf>
    <xf numFmtId="0" fontId="6" fillId="15" borderId="0" xfId="0" applyFont="true" applyFill="true"/>
    <xf numFmtId="0" fontId="6" borderId="0" xfId="0" applyFont="true"/>
    <xf numFmtId="0" fontId="9" fillId="19" borderId="6" xfId="0" applyFont="true" applyFill="true" applyBorder="true">
      <alignment horizontal="center" vertical="center"/>
    </xf>
    <xf numFmtId="0" fontId="0" fillId="26" borderId="7" xfId="0" applyFont="true" applyFill="true" applyBorder="true"/>
    <xf numFmtId="10" fontId="6" borderId="7" xfId="0" applyNumberFormat="true" applyFont="true" applyBorder="true"/>
    <xf numFmtId="0" fontId="9" fillId="10" borderId="3" xfId="0" applyFont="true" applyFill="true" applyBorder="true">
      <alignment horizontal="center" vertical="center"/>
    </xf>
    <xf numFmtId="0" fontId="0" fillId="27" borderId="4" xfId="0" applyFont="true" applyFill="true" applyBorder="true">
      <alignment horizontal="center" vertical="center"/>
    </xf>
    <xf numFmtId="0" fontId="9" fillId="10" borderId="5" xfId="0" applyFont="true" applyFill="true" applyBorder="true">
      <alignment horizontal="center" vertical="center"/>
    </xf>
    <xf numFmtId="0" fontId="0" fillId="27" borderId="0" xfId="0" applyFont="true" applyFill="true"/>
    <xf numFmtId="0" fontId="0" fillId="28" borderId="0" xfId="0" applyFont="true" applyFill="true"/>
    <xf numFmtId="0" fontId="0" fillId="27" borderId="8" xfId="0" applyFont="true" applyFill="true" applyBorder="true"/>
    <xf numFmtId="0" fontId="9" fillId="10" borderId="6" xfId="0" applyFont="true" applyFill="true" applyBorder="true">
      <alignment horizontal="center" vertical="center"/>
    </xf>
    <xf numFmtId="0" fontId="0" fillId="28" borderId="7" xfId="0" applyFont="true" applyFill="true" applyBorder="true"/>
    <xf fontId="4" fillId="6" borderId="3" xfId="6" applyFont="true" applyFill="true" applyBorder="true">
      <alignment horizontal="center" vertical="center"/>
    </xf>
    <xf numFmtId="0" fontId="0" fillId="29" borderId="4" xfId="0" applyFont="true" applyFill="true" applyBorder="true"/>
    <xf fontId="4" fillId="6" borderId="5" xfId="6" applyFont="true" applyFill="true" applyBorder="true">
      <alignment horizontal="center" vertical="center"/>
    </xf>
    <xf numFmtId="0" fontId="0" fillId="29" borderId="0" xfId="0" applyFont="true" applyFill="true"/>
    <xf numFmtId="0" fontId="0" fillId="30" borderId="0" xfId="0" applyFont="true" applyFill="true"/>
    <xf numFmtId="0" fontId="0" fillId="29" borderId="8" xfId="0" applyFont="true" applyFill="true" applyBorder="true"/>
    <xf fontId="4" fillId="6" borderId="6" xfId="6" applyFont="true" applyFill="true" applyBorder="true">
      <alignment horizontal="center" vertical="center"/>
    </xf>
    <xf numFmtId="0" fontId="4" fillId="16" borderId="3" xfId="0" applyFont="true" applyFill="true" applyBorder="true">
      <alignment horizontal="center" vertical="center"/>
    </xf>
    <xf numFmtId="0" fontId="0" fillId="27" borderId="4" xfId="0" applyFont="true" applyFill="true" applyBorder="true"/>
    <xf numFmtId="3" fontId="6" borderId="4" xfId="0" applyNumberFormat="true" applyFont="true" applyBorder="true"/>
    <xf numFmtId="0" fontId="4" fillId="16" borderId="5" xfId="0" applyFont="true" applyFill="true" applyBorder="true">
      <alignment horizontal="center" vertical="center"/>
    </xf>
    <xf numFmtId="0" fontId="4" fillId="16" borderId="6" xfId="0" applyFont="true" applyFill="true" applyBorder="true">
      <alignment horizontal="center" vertical="center"/>
    </xf>
    <xf numFmtId="0" fontId="9" fillId="7" borderId="3" xfId="0" applyFont="true" applyFill="true" applyBorder="true">
      <alignment horizontal="center" vertical="center"/>
    </xf>
    <xf numFmtId="0" fontId="9" fillId="7" borderId="5" xfId="0" applyFont="true" applyFill="true" applyBorder="true">
      <alignment horizontal="center" vertical="center"/>
    </xf>
    <xf numFmtId="0" fontId="9" fillId="7" borderId="6" xfId="0" applyFont="true" applyFill="true" applyBorder="true">
      <alignment horizontal="center" vertical="center"/>
    </xf>
    <xf numFmtId="0" fontId="6" fillId="7" borderId="0" xfId="0" applyFont="true" applyFill="true"/>
    <xf numFmtId="0" fontId="15" fillId="19" borderId="3" xfId="0" applyFont="true" applyFill="true" applyBorder="true">
      <alignment horizontal="center" vertical="center"/>
    </xf>
    <xf numFmtId="0" fontId="6" fillId="25" borderId="4" xfId="0" applyFont="true" applyFill="true" applyBorder="true"/>
    <xf numFmtId="1" fontId="16" borderId="0" xfId="0" applyNumberFormat="true" applyFont="true"/>
    <xf numFmtId="0" fontId="15" fillId="19" borderId="5" xfId="0" applyFont="true" applyFill="true" applyBorder="true">
      <alignment horizontal="center" vertical="center"/>
    </xf>
    <xf numFmtId="0" fontId="15" fillId="19" borderId="6" xfId="0" applyFont="true" applyFill="true" applyBorder="true">
      <alignment horizontal="center" vertical="center"/>
    </xf>
    <xf numFmtId="0" fontId="6" fillId="26" borderId="7" xfId="0" applyFont="true" applyFill="true" applyBorder="true"/>
    <xf numFmtId="0" fontId="15" fillId="10" borderId="3" xfId="0" applyFont="true" applyFill="true" applyBorder="true">
      <alignment horizontal="center" vertical="center"/>
    </xf>
    <xf numFmtId="0" fontId="6" fillId="27" borderId="4" xfId="0" applyFont="true" applyFill="true" applyBorder="true">
      <alignment horizontal="center" vertical="center"/>
    </xf>
    <xf numFmtId="0" fontId="15" fillId="10" borderId="5" xfId="0" applyFont="true" applyFill="true" applyBorder="true">
      <alignment horizontal="center" vertical="center"/>
    </xf>
    <xf numFmtId="0" fontId="6" fillId="27" borderId="0" xfId="0" applyFont="true" applyFill="true"/>
    <xf numFmtId="0" fontId="6" fillId="28" borderId="0" xfId="0" applyFont="true" applyFill="true"/>
    <xf numFmtId="0" fontId="6" fillId="29" borderId="8" xfId="0" applyFont="true" applyFill="true" applyBorder="true"/>
    <xf numFmtId="0" fontId="6" fillId="29" borderId="0" xfId="0" applyFont="true" applyFill="true"/>
    <xf numFmtId="0" fontId="6" fillId="27" borderId="8" xfId="0" applyFont="true" applyFill="true" applyBorder="true"/>
    <xf numFmtId="0" fontId="15" fillId="10" borderId="6" xfId="0" applyFont="true" applyFill="true" applyBorder="true">
      <alignment horizontal="center" vertical="center"/>
    </xf>
    <xf numFmtId="0" fontId="6" fillId="28" borderId="7" xfId="0" applyFont="true" applyFill="true" applyBorder="true"/>
    <xf fontId="15" fillId="6" borderId="3" xfId="6" applyFont="true" applyFill="true" applyBorder="true">
      <alignment horizontal="center" vertical="center"/>
    </xf>
    <xf numFmtId="0" fontId="6" fillId="29" borderId="4" xfId="0" applyFont="true" applyFill="true" applyBorder="true"/>
    <xf fontId="15" fillId="6" borderId="5" xfId="6" applyFont="true" applyFill="true" applyBorder="true">
      <alignment horizontal="center" vertical="center"/>
    </xf>
    <xf numFmtId="0" fontId="6" fillId="30" borderId="0" xfId="0" applyFont="true" applyFill="true"/>
    <xf fontId="15" fillId="6" borderId="6" xfId="6" applyFont="true" applyFill="true" applyBorder="true">
      <alignment horizontal="center" vertical="center"/>
    </xf>
    <xf numFmtId="0" fontId="15" fillId="16" borderId="3" xfId="0" applyFont="true" applyFill="true" applyBorder="true">
      <alignment horizontal="center" vertical="center"/>
    </xf>
    <xf numFmtId="0" fontId="6" fillId="27" borderId="4" xfId="0" applyFont="true" applyFill="true" applyBorder="true"/>
    <xf numFmtId="0" fontId="15" fillId="16" borderId="5" xfId="0" applyFont="true" applyFill="true" applyBorder="true">
      <alignment horizontal="center" vertical="center"/>
    </xf>
    <xf numFmtId="0" fontId="15" fillId="16" borderId="6" xfId="0" applyFont="true" applyFill="true" applyBorder="true">
      <alignment horizontal="center" vertical="center"/>
    </xf>
    <xf numFmtId="0" fontId="15" fillId="14" borderId="5" xfId="0" applyFont="true" applyFill="true" applyBorder="true">
      <alignment horizontal="center" vertical="center"/>
    </xf>
    <xf numFmtId="0" fontId="15" fillId="7" borderId="3" xfId="0" applyFont="true" applyFill="true" applyBorder="true">
      <alignment horizontal="center" vertical="center"/>
    </xf>
    <xf numFmtId="0" fontId="15" fillId="7" borderId="5" xfId="0" applyFont="true" applyFill="true" applyBorder="true">
      <alignment horizontal="center" vertical="center"/>
    </xf>
    <xf numFmtId="0" fontId="15" fillId="7" borderId="6" xfId="0" applyFont="true" applyFill="true" applyBorder="true">
      <alignment horizontal="center" vertical="center"/>
    </xf>
  </cellXfs>
  <cellStyles count="7">
    <cellStyle name="Normal" xfId="0" builtinId="0"/>
    <cellStyle name="Percent" xfId="1" builtinId="5"/>
    <cellStyle name="Accent6" xfId="2" builtinId="49"/>
    <cellStyle name="60% - Accent6" xfId="3" builtinId="52"/>
    <cellStyle name="40% - Accent6" xfId="4" builtinId="51"/>
    <cellStyle name="20% - Accent6" xfId="5" builtinId="50"/>
    <cellStyle name="40% - Accent4" xfId="6" builtinId="43"/>
  </cellStyles>
  <dxf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theme" Target="theme/theme1.xml" /><Relationship Id="rId4" Type="http://schemas.openxmlformats.org/officeDocument/2006/relationships/worksheet" Target="worksheets/sheet1.xml" /><Relationship Id="rId5" Type="http://schemas.openxmlformats.org/officeDocument/2006/relationships/worksheet" Target="worksheets/sheet2.xml" /><Relationship Id="rId6" Type="http://schemas.openxmlformats.org/officeDocument/2006/relationships/worksheet" Target="worksheets/sheet3.xml" /><Relationship Id="rId7" Type="http://schemas.openxmlformats.org/officeDocument/2006/relationships/worksheet" Target="worksheets/sheet4.xml" /><Relationship Id="rId8" Type="http://schemas.openxmlformats.org/officeDocument/2006/relationships/worksheet" Target="worksheets/sheet5.xml" /><Relationship Id="rId9" Type="http://schemas.openxmlformats.org/officeDocument/2006/relationships/worksheet" Target="worksheets/sheet6.xml" /><Relationship Id="rId10" Type="http://schemas.openxmlformats.org/officeDocument/2006/relationships/worksheet" Target="worksheets/sheet7.xml" /><Relationship Id="rId11" Type="http://schemas.openxmlformats.org/officeDocument/2006/relationships/worksheet" Target="worksheets/sheet8.xml" /><Relationship Id="rId12" Type="http://schemas.openxmlformats.org/officeDocument/2006/relationships/worksheet" Target="worksheets/sheet9.xml" /><Relationship Id="rId13" Type="http://schemas.openxmlformats.org/officeDocument/2006/relationships/worksheet" Target="worksheets/sheet10.xml" /><Relationship Id="rId14" Type="http://schemas.openxmlformats.org/officeDocument/2006/relationships/worksheet" Target="worksheets/sheet11.xml" /><Relationship Id="rId15" Type="http://schemas.openxmlformats.org/officeDocument/2006/relationships/worksheet" Target="worksheets/sheet12.xml" /><Relationship Id="rId16" Type="http://schemas.openxmlformats.org/officeDocument/2006/relationships/worksheet" Target="worksheets/sheet13.xml" /><Relationship Id="rId17" Type="http://schemas.openxmlformats.org/officeDocument/2006/relationships/worksheet" Target="worksheets/sheet14.xml" /><Relationship Id="rId18" Type="http://schemas.openxmlformats.org/officeDocument/2006/relationships/worksheet" Target="worksheets/sheet15.xml" 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>
          <a:solidFill>
            <a:schemeClr val="phClr"/>
          </a:solidFill>
        </a:ln>
        <a:ln>
          <a:solidFill>
            <a:schemeClr val="phClr"/>
          </a:solidFill>
        </a:ln>
        <a:ln>
          <a:solidFill>
            <a:schemeClr val="phClr"/>
          </a:solidFill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dimension ref="A1:CD386"/>
  <sheetViews>
    <sheetView zoomScale="100" topLeftCell="A1" workbookViewId="0" showGridLines="true" showRowColHeaders="true">
      <pane xSplit="0" ySplit="2" topLeftCell="A6" activePane="bottomLeft" state="frozen"/>
      <selection activeCell="A15" sqref="B15:CW15 A15:A15" pane="bottomLeft"/>
    </sheetView>
  </sheetViews>
  <sheetFormatPr customHeight="false" defaultColWidth="9.28125" defaultRowHeight="12.75"/>
  <cols>
    <col min="1" max="1" bestFit="false" customWidth="true" width="8.28125" hidden="false" outlineLevel="0"/>
    <col min="2" max="2" bestFit="false" customWidth="true" width="11.421875" hidden="false" outlineLevel="0"/>
    <col min="3" max="3" bestFit="false" customWidth="true" width="8.8515625" hidden="false" outlineLevel="0"/>
    <col min="4" max="4" bestFit="false" customWidth="true" width="8.57421875" hidden="false" outlineLevel="0"/>
    <col min="5" max="5" bestFit="false" customWidth="true" width="10.140625" hidden="false" outlineLevel="0"/>
    <col min="6" max="6" bestFit="false" customWidth="true" width="4.57421875" hidden="false" outlineLevel="0"/>
    <col min="7" max="11" bestFit="false" customWidth="true" width="9.57421875" hidden="false" outlineLevel="0"/>
    <col min="12" max="12" bestFit="false" customWidth="true" width="4.57421875" hidden="false" outlineLevel="0"/>
    <col min="13" max="14" bestFit="false" customWidth="true" width="11.140625" hidden="false" outlineLevel="0"/>
    <col min="15" max="15" bestFit="false" customWidth="true" width="4.57421875" hidden="false" outlineLevel="0"/>
    <col min="16" max="20" bestFit="false" customWidth="true" width="10.57421875" hidden="false" outlineLevel="0"/>
    <col min="21" max="21" bestFit="false" customWidth="true" width="8.7109375" hidden="false" outlineLevel="0"/>
    <col min="22" max="22" bestFit="false" customWidth="true" width="9.140625" hidden="false" outlineLevel="0"/>
    <col min="23" max="23" bestFit="false" customWidth="true" width="9.421875" hidden="false" outlineLevel="0"/>
    <col min="24" max="24" bestFit="false" customWidth="true" width="9.57421875" hidden="false" outlineLevel="0"/>
    <col min="25" max="25" bestFit="false" customWidth="true" width="10.00390625" hidden="false" outlineLevel="0"/>
    <col min="26" max="27" bestFit="false" customWidth="true" width="9.8515625" hidden="false" outlineLevel="0"/>
    <col min="28" max="28" bestFit="false" customWidth="true" width="9.421875" hidden="false" outlineLevel="0"/>
    <col min="29" max="33" bestFit="false" customWidth="true" width="9.28125" hidden="false" outlineLevel="0"/>
    <col min="34" max="34" bestFit="false" customWidth="true" width="12.140625" hidden="false" outlineLevel="0"/>
    <col min="35" max="35" bestFit="false" customWidth="true" width="12.28125" hidden="false" outlineLevel="0"/>
    <col min="36" max="37" bestFit="false" customWidth="true" width="11.421875" hidden="false" outlineLevel="0"/>
    <col min="38" max="38" bestFit="false" customWidth="true" width="12.00390625" hidden="false" outlineLevel="0"/>
    <col min="39" max="39" bestFit="false" customWidth="true" width="11.57421875" hidden="false" outlineLevel="0"/>
    <col min="40" max="40" bestFit="false" customWidth="true" width="11.7109375" hidden="false" outlineLevel="0"/>
    <col min="41" max="41" bestFit="false" customWidth="true" width="12.140625" hidden="false" outlineLevel="0"/>
    <col min="42" max="42" bestFit="false" customWidth="true" width="11.57421875" hidden="false" outlineLevel="0"/>
    <col min="43" max="43" bestFit="false" customWidth="true" width="11.7109375" hidden="false" outlineLevel="0"/>
    <col min="44" max="44" bestFit="false" customWidth="true" width="12.140625" hidden="false" outlineLevel="0"/>
    <col min="45" max="45" bestFit="false" customWidth="true" width="11.00390625" hidden="false" outlineLevel="0"/>
    <col min="46" max="46" bestFit="false" customWidth="true" width="11.140625" hidden="false" outlineLevel="0"/>
    <col min="47" max="47" bestFit="false" customWidth="true" width="11.421875" hidden="false" outlineLevel="0"/>
    <col min="48" max="49" bestFit="false" customWidth="true" width="11.8515625" hidden="false" outlineLevel="0"/>
    <col min="50" max="50" bestFit="false" customWidth="true" width="12.421875" hidden="false" outlineLevel="0"/>
    <col min="51" max="51" bestFit="false" customWidth="true" width="8.8515625" hidden="false" outlineLevel="0"/>
    <col min="52" max="52" bestFit="false" customWidth="true" width="9.28125" hidden="false" outlineLevel="0"/>
    <col min="53" max="53" bestFit="false" customWidth="true" width="9.421875" hidden="false" outlineLevel="0"/>
    <col min="54" max="58" bestFit="false" customWidth="true" width="9.28125" hidden="false" outlineLevel="0"/>
    <col min="59" max="59" bestFit="false" customWidth="true" width="12.140625" hidden="false" outlineLevel="0"/>
    <col min="60" max="60" bestFit="false" customWidth="true" width="12.28125" hidden="false" outlineLevel="0"/>
    <col min="61" max="61" bestFit="false" customWidth="true" width="11.421875" hidden="false" outlineLevel="0"/>
    <col min="62" max="62" bestFit="false" customWidth="true" width="11.57421875" hidden="false" outlineLevel="0"/>
    <col min="63" max="63" bestFit="false" customWidth="true" width="12.00390625" hidden="false" outlineLevel="0"/>
    <col min="64" max="64" bestFit="false" customWidth="true" width="11.57421875" hidden="false" outlineLevel="0"/>
    <col min="65" max="65" bestFit="false" customWidth="true" width="11.7109375" hidden="false" outlineLevel="0"/>
    <col min="66" max="66" bestFit="false" customWidth="true" width="12.140625" hidden="false" outlineLevel="0"/>
    <col min="67" max="67" bestFit="false" customWidth="true" width="11.57421875" hidden="false" outlineLevel="0"/>
    <col min="68" max="68" bestFit="false" customWidth="true" width="11.7109375" hidden="false" outlineLevel="0"/>
    <col min="69" max="69" bestFit="false" customWidth="true" width="12.140625" hidden="false" outlineLevel="0"/>
    <col min="70" max="70" bestFit="false" customWidth="true" width="11.00390625" hidden="false" outlineLevel="0"/>
    <col min="71" max="71" bestFit="false" customWidth="true" width="11.140625" hidden="false" outlineLevel="0"/>
    <col min="72" max="72" bestFit="false" customWidth="true" width="11.57421875" hidden="false" outlineLevel="0"/>
    <col min="73" max="74" bestFit="false" customWidth="true" width="11.8515625" hidden="false" outlineLevel="0"/>
    <col min="75" max="75" bestFit="false" customWidth="true" width="12.421875" hidden="false" outlineLevel="0"/>
    <col min="76" max="76" bestFit="false" customWidth="true" width="8.8515625" hidden="false" outlineLevel="0"/>
    <col min="77" max="77" bestFit="false" customWidth="true" width="10.57421875" hidden="false" outlineLevel="0"/>
    <col min="78" max="78" bestFit="false" customWidth="true" width="10.421875" hidden="false" outlineLevel="0"/>
    <col min="79" max="79" bestFit="false" customWidth="true" width="11.140625" hidden="false" outlineLevel="0"/>
    <col min="80" max="80" bestFit="false" customWidth="true" width="13.140625" hidden="false" outlineLevel="0"/>
    <col min="81" max="81" bestFit="false" customWidth="true" width="13.00390625" hidden="false" outlineLevel="0"/>
    <col min="82" max="82" bestFit="false" customWidth="true" width="13.8515625" hidden="false" outlineLevel="0"/>
  </cols>
  <sheetData>
    <row r="1" ht="14.45" customHeight="true">
      <c r="A1" s="7"/>
      <c r="B1" s="11" t="s">
        <v>4</v>
      </c>
      <c r="C1" s="11"/>
      <c r="D1" s="11"/>
      <c r="E1" s="11"/>
      <c r="F1" s="24"/>
      <c r="G1" s="26" t="s">
        <v>9</v>
      </c>
      <c r="H1" s="26"/>
      <c r="I1" s="26"/>
      <c r="J1" s="26"/>
      <c r="K1" s="26"/>
      <c r="L1" s="24"/>
      <c r="M1" s="38" t="s">
        <v>15</v>
      </c>
      <c r="N1" s="38"/>
      <c r="O1" s="24"/>
      <c r="P1" s="26" t="s">
        <v>18</v>
      </c>
      <c r="Q1" s="26"/>
      <c r="R1" s="26"/>
      <c r="S1" s="26"/>
      <c r="T1" s="26"/>
      <c r="BY1" s="44"/>
      <c r="BZ1" s="44"/>
      <c r="CA1" s="44"/>
      <c r="CB1" s="44"/>
      <c r="CC1" s="44"/>
      <c r="CD1" s="44"/>
    </row>
    <row r="2" ht="15" customHeight="true">
      <c r="A2" s="8" t="s">
        <v>0</v>
      </c>
      <c r="B2" s="12" t="s">
        <v>5</v>
      </c>
      <c r="C2" s="16" t="s">
        <v>6</v>
      </c>
      <c r="D2" s="18" t="s">
        <v>7</v>
      </c>
      <c r="E2" s="16" t="s">
        <v>8</v>
      </c>
      <c r="F2" s="24"/>
      <c r="G2" s="27" t="s">
        <v>10</v>
      </c>
      <c r="H2" s="31" t="s">
        <v>11</v>
      </c>
      <c r="I2" s="33" t="s">
        <v>12</v>
      </c>
      <c r="J2" s="34" t="s">
        <v>13</v>
      </c>
      <c r="K2" s="36" t="s">
        <v>14</v>
      </c>
      <c r="L2" s="24"/>
      <c r="M2" s="39" t="s">
        <v>16</v>
      </c>
      <c r="N2" s="40" t="s">
        <v>17</v>
      </c>
      <c r="O2" s="24"/>
      <c r="P2" s="27" t="s">
        <v>10</v>
      </c>
      <c r="Q2" s="31" t="s">
        <v>11</v>
      </c>
      <c r="R2" s="33" t="s">
        <v>12</v>
      </c>
      <c r="S2" s="34" t="s">
        <v>13</v>
      </c>
      <c r="T2" s="36" t="s">
        <v>14</v>
      </c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</row>
    <row r="3" ht="12.75">
      <c r="A3" s="9" t="n">
        <v>1</v>
      </c>
      <c r="B3" s="13" t="n">
        <v>775375</v>
      </c>
      <c r="C3" s="13" t="n">
        <v>775179.307692308</v>
      </c>
      <c r="D3" s="19" t="n">
        <f>(B3-C3)/C3</f>
        <v>0.000252447795948776</v>
      </c>
      <c r="E3" s="22" t="n">
        <f>B3-C3</f>
        <v>195.692307692021</v>
      </c>
      <c r="F3" s="24"/>
      <c r="G3" s="28" t="n">
        <f>'1A-PopNHRaceAlone'!F3</f>
        <v>0.894452361760439</v>
      </c>
      <c r="H3" s="32" t="n">
        <f>'1A-PopNHRaceAlone'!H3</f>
        <v>0.00915041109140738</v>
      </c>
      <c r="I3" s="32" t="n">
        <f>'1A-PopNHRaceAlone'!L3</f>
        <v>0.00547992906658069</v>
      </c>
      <c r="J3" s="35" t="n">
        <f>'1A-PopNHRaceAlone'!R3</f>
        <v>0.0204378526519426</v>
      </c>
      <c r="K3" s="37" t="n">
        <f>'1A-PopNHRaceAlone'!V3</f>
        <v>0.105547638239562</v>
      </c>
      <c r="L3" s="24"/>
      <c r="M3" s="13" t="n">
        <v>633080</v>
      </c>
      <c r="N3" s="41" t="n">
        <f>IF(ISERROR(M3/B3),"",(M3/B3))</f>
        <v>0.81648234725133</v>
      </c>
      <c r="O3" s="24"/>
      <c r="P3" s="28" t="n">
        <f>'4A-VAPNHRaceAlone'!F3</f>
        <v>0.90860080874455</v>
      </c>
      <c r="Q3" s="32" t="n">
        <f>'4A-VAPNHRaceAlone'!H3</f>
        <v>0.00992449611423517</v>
      </c>
      <c r="R3" s="32" t="n">
        <f>'4A-VAPNHRaceAlone'!L3</f>
        <v>0.00552062930435332</v>
      </c>
      <c r="S3" s="35" t="n">
        <f>'4A-VAPNHRaceAlone'!R3</f>
        <v>0.0161985846970367</v>
      </c>
      <c r="T3" s="37" t="n">
        <f>'4A-VAPNHRaceAlone'!V3</f>
        <v>0.0913991912554496</v>
      </c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</row>
    <row r="4" ht="12.75">
      <c r="A4" s="9" t="n">
        <v>2</v>
      </c>
      <c r="B4" s="14" t="n">
        <v>774997</v>
      </c>
      <c r="C4" s="14" t="n">
        <v>775179.307692308</v>
      </c>
      <c r="D4" s="20" t="n">
        <f>(B4-C4)/C4</f>
        <v>-0.000235181319339786</v>
      </c>
      <c r="E4" s="23" t="n">
        <f>B4-C4</f>
        <v>-182.307692307979</v>
      </c>
      <c r="F4" s="25"/>
      <c r="G4" s="29" t="n">
        <f>'1A-PopNHRaceAlone'!F4</f>
        <v>0.878198238186728</v>
      </c>
      <c r="H4" s="29" t="n">
        <f>'1A-PopNHRaceAlone'!H4</f>
        <v>0.019850399420901</v>
      </c>
      <c r="I4" s="29" t="n">
        <f>'1A-PopNHRaceAlone'!L4</f>
        <v>0.0054980857990418</v>
      </c>
      <c r="J4" s="29" t="n">
        <f>'1A-PopNHRaceAlone'!R4</f>
        <v>0.0465292123711447</v>
      </c>
      <c r="K4" s="29" t="n">
        <f>'1A-PopNHRaceAlone'!V4</f>
        <v>0.121801761813272</v>
      </c>
      <c r="L4" s="25"/>
      <c r="M4" s="14" t="n">
        <v>606868</v>
      </c>
      <c r="N4" s="42" t="n">
        <f>IF(ISERROR(M4/B4),"",(M4/B4))</f>
        <v>0.78305851506522</v>
      </c>
      <c r="O4" s="25"/>
      <c r="P4" s="29" t="n">
        <f>'4A-VAPNHRaceAlone'!F4</f>
        <v>0.891674960617465</v>
      </c>
      <c r="Q4" s="29" t="n">
        <f>'4A-VAPNHRaceAlone'!H4</f>
        <v>0.0220937666840235</v>
      </c>
      <c r="R4" s="29" t="n">
        <f>'4A-VAPNHRaceAlone'!L4</f>
        <v>0.0056453792257954</v>
      </c>
      <c r="S4" s="29" t="n">
        <f>'4A-VAPNHRaceAlone'!R4</f>
        <v>0.0381532722107608</v>
      </c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</row>
    <row r="5" ht="12.75">
      <c r="A5" s="9" t="n">
        <v>3</v>
      </c>
      <c r="B5" s="13" t="n">
        <v>775414</v>
      </c>
      <c r="C5" s="13" t="n">
        <v>775179.307692308</v>
      </c>
      <c r="D5" s="21" t="n">
        <f>(B5-C5)/C5</f>
        <v>0.000302758736415056</v>
      </c>
      <c r="E5" s="22" t="n">
        <f>B5-C5</f>
        <v>234.692307692021</v>
      </c>
      <c r="F5" s="24"/>
      <c r="G5" s="30" t="n">
        <f>'1A-PopNHRaceAlone'!F5</f>
        <v>0.70149236407906</v>
      </c>
      <c r="H5" s="30" t="n">
        <f>'1A-PopNHRaceAlone'!H5</f>
        <v>0.110568032044817</v>
      </c>
      <c r="I5" s="30" t="n">
        <f>'1A-PopNHRaceAlone'!L5</f>
        <v>0.0298795224228606</v>
      </c>
      <c r="J5" s="30" t="n">
        <f>'1A-PopNHRaceAlone'!R5</f>
        <v>0.106730082252835</v>
      </c>
      <c r="K5" s="30" t="n">
        <f>'1A-PopNHRaceAlone'!V5</f>
        <v>0.29850763592094</v>
      </c>
      <c r="L5" s="24"/>
      <c r="M5" s="13" t="n">
        <v>597448</v>
      </c>
      <c r="N5" s="43" t="n">
        <f>IF(ISERROR(M5/B5),"",(M5/B5))</f>
        <v>0.770489054879071</v>
      </c>
      <c r="O5" s="24"/>
      <c r="P5" s="30" t="n">
        <f>'4A-VAPNHRaceAlone'!F5</f>
        <v>0.739974022843829</v>
      </c>
      <c r="Q5" s="30" t="n">
        <f>'4A-VAPNHRaceAlone'!H5</f>
        <v>0.102477537794084</v>
      </c>
      <c r="R5" s="30" t="n">
        <f>'4A-VAPNHRaceAlone'!L5</f>
        <v>0.0295406462152355</v>
      </c>
      <c r="S5" s="30" t="n">
        <f>'4A-VAPNHRaceAlone'!R5</f>
        <v>0.0881080863941297</v>
      </c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</row>
    <row r="6" ht="12.75">
      <c r="A6" s="9" t="n">
        <v>4</v>
      </c>
      <c r="B6" s="14" t="n">
        <v>774600</v>
      </c>
      <c r="C6" s="14" t="n">
        <v>775179.307692308</v>
      </c>
      <c r="D6" s="20" t="n">
        <f>(B6-C6)/C6</f>
        <v>-0.000747320892804228</v>
      </c>
      <c r="E6" s="23" t="n">
        <f>B6-C6</f>
        <v>-579.307692307979</v>
      </c>
      <c r="F6" s="25"/>
      <c r="G6" s="29" t="n">
        <f>'1A-PopNHRaceAlone'!F6</f>
        <v>0.750888200361477</v>
      </c>
      <c r="H6" s="29" t="n">
        <f>'1A-PopNHRaceAlone'!H6</f>
        <v>0.0831913245546088</v>
      </c>
      <c r="I6" s="29" t="n">
        <f>'1A-PopNHRaceAlone'!L6</f>
        <v>0.0245558998192616</v>
      </c>
      <c r="J6" s="29" t="n">
        <f>'1A-PopNHRaceAlone'!R6</f>
        <v>0.0856106377485154</v>
      </c>
      <c r="K6" s="29" t="n">
        <f>'1A-PopNHRaceAlone'!V6</f>
        <v>0.249111799638523</v>
      </c>
      <c r="L6" s="25"/>
      <c r="M6" s="14" t="n">
        <v>593972</v>
      </c>
      <c r="N6" s="42" t="n">
        <f>IF(ISERROR(M6/B6),"",(M6/B6))</f>
        <v>0.766811257423186</v>
      </c>
      <c r="O6" s="25"/>
      <c r="P6" s="29" t="n">
        <f>'4A-VAPNHRaceAlone'!F6</f>
        <v>0.784164910130444</v>
      </c>
      <c r="Q6" s="29" t="n">
        <f>'4A-VAPNHRaceAlone'!H6</f>
        <v>0.0770676058804119</v>
      </c>
      <c r="R6" s="29" t="n">
        <f>'4A-VAPNHRaceAlone'!L6</f>
        <v>0.0246274235149132</v>
      </c>
      <c r="S6" s="29" t="n">
        <f>'4A-VAPNHRaceAlone'!R6</f>
        <v>0.0704763860922737</v>
      </c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</row>
    <row r="7" ht="12.75">
      <c r="A7" s="9" t="n">
        <v>5</v>
      </c>
      <c r="B7" s="13" t="n">
        <v>774544</v>
      </c>
      <c r="C7" s="13" t="n">
        <v>775179.307692308</v>
      </c>
      <c r="D7" s="21" t="n">
        <f>(B7-C7)/C7</f>
        <v>-0.000819562243217348</v>
      </c>
      <c r="E7" s="22" t="n">
        <f>B7-C7</f>
        <v>-635.307692307979</v>
      </c>
      <c r="F7" s="24"/>
      <c r="G7" s="30" t="n">
        <f>'1A-PopNHRaceAlone'!F7</f>
        <v>0.845009450721973</v>
      </c>
      <c r="H7" s="30" t="n">
        <f>'1A-PopNHRaceAlone'!H7</f>
        <v>0.0407013675143052</v>
      </c>
      <c r="I7" s="30" t="n">
        <f>'1A-PopNHRaceAlone'!L7</f>
        <v>0.00862701150612489</v>
      </c>
      <c r="J7" s="30" t="n">
        <f>'1A-PopNHRaceAlone'!R7</f>
        <v>0.0517995104216158</v>
      </c>
      <c r="K7" s="30" t="n">
        <f>'1A-PopNHRaceAlone'!V7</f>
        <v>0.154990549278027</v>
      </c>
      <c r="L7" s="24"/>
      <c r="M7" s="13" t="n">
        <v>606306</v>
      </c>
      <c r="N7" s="43" t="n">
        <f>IF(ISERROR(M7/B7),"",(M7/B7))</f>
        <v>0.78279090664959</v>
      </c>
      <c r="O7" s="24"/>
      <c r="P7" s="30" t="n">
        <f>'4A-VAPNHRaceAlone'!F7</f>
        <v>0.866141849165273</v>
      </c>
      <c r="Q7" s="30" t="n">
        <f>'4A-VAPNHRaceAlone'!H7</f>
        <v>0.0403805998951025</v>
      </c>
      <c r="R7" s="30" t="n">
        <f>'4A-VAPNHRaceAlone'!L7</f>
        <v>0.00880248587346983</v>
      </c>
      <c r="S7" s="30" t="n">
        <f>'4A-VAPNHRaceAlone'!R7</f>
        <v>0.0412745379395883</v>
      </c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</row>
    <row r="8" ht="12.75">
      <c r="A8" s="9" t="n">
        <v>6</v>
      </c>
      <c r="B8" s="14" t="n">
        <v>775273</v>
      </c>
      <c r="C8" s="14" t="n">
        <v>775179.307692308</v>
      </c>
      <c r="D8" s="20" t="n">
        <f>(B8-C8)/C8</f>
        <v>0.000120865336267735</v>
      </c>
      <c r="E8" s="23" t="n">
        <f>B8-C8</f>
        <v>93.6923076920211</v>
      </c>
      <c r="F8" s="25"/>
      <c r="G8" s="29" t="n">
        <f>'1A-PopNHRaceAlone'!F8</f>
        <v>0.691477711722193</v>
      </c>
      <c r="H8" s="29" t="n">
        <f>'1A-PopNHRaceAlone'!H8</f>
        <v>0.0990180233285565</v>
      </c>
      <c r="I8" s="29" t="n">
        <f>'1A-PopNHRaceAlone'!L8</f>
        <v>0.103821492558105</v>
      </c>
      <c r="J8" s="29" t="n">
        <f>'1A-PopNHRaceAlone'!R8</f>
        <v>0.0495606063928448</v>
      </c>
      <c r="K8" s="29" t="n">
        <f>'1A-PopNHRaceAlone'!V8</f>
        <v>0.308522288277807</v>
      </c>
      <c r="L8" s="25"/>
      <c r="M8" s="14" t="n">
        <v>619426</v>
      </c>
      <c r="N8" s="42" t="n">
        <f>IF(ISERROR(M8/B8),"",(M8/B8))</f>
        <v>0.798977908427096</v>
      </c>
      <c r="O8" s="25"/>
      <c r="P8" s="29" t="n">
        <f>'4A-VAPNHRaceAlone'!F8</f>
        <v>0.715062009021255</v>
      </c>
      <c r="Q8" s="29" t="n">
        <f>'4A-VAPNHRaceAlone'!H8</f>
        <v>0.0953366503827737</v>
      </c>
      <c r="R8" s="29" t="n">
        <f>'4A-VAPNHRaceAlone'!L8</f>
        <v>0.101200143358529</v>
      </c>
      <c r="S8" s="29" t="n">
        <f>'4A-VAPNHRaceAlone'!R8</f>
        <v>0.0433691837281612</v>
      </c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</row>
    <row r="9" ht="12.75">
      <c r="A9" s="9" t="n">
        <v>7</v>
      </c>
      <c r="B9" s="13" t="n">
        <v>775238</v>
      </c>
      <c r="C9" s="13" t="n">
        <v>775179.307692308</v>
      </c>
      <c r="D9" s="21" t="n">
        <f>(B9-C9)/C9</f>
        <v>7.57144922595352E-05</v>
      </c>
      <c r="E9" s="22" t="n">
        <f>B9-C9</f>
        <v>58.6923076920211</v>
      </c>
      <c r="F9" s="24"/>
      <c r="G9" s="30" t="n">
        <f>'1A-PopNHRaceAlone'!F9</f>
        <v>0.799032039193125</v>
      </c>
      <c r="H9" s="30" t="n">
        <f>'1A-PopNHRaceAlone'!H9</f>
        <v>0.0588528942079723</v>
      </c>
      <c r="I9" s="30" t="n">
        <f>'1A-PopNHRaceAlone'!L9</f>
        <v>0.0319875960672722</v>
      </c>
      <c r="J9" s="30" t="n">
        <f>'1A-PopNHRaceAlone'!R9</f>
        <v>0.0566316408638379</v>
      </c>
      <c r="K9" s="30" t="n">
        <f>'1A-PopNHRaceAlone'!V9</f>
        <v>0.200967960806875</v>
      </c>
      <c r="L9" s="24"/>
      <c r="M9" s="13" t="n">
        <v>611160</v>
      </c>
      <c r="N9" s="43" t="n">
        <f>IF(ISERROR(M9/B9),"",(M9/B9))</f>
        <v>0.788351448200424</v>
      </c>
      <c r="O9" s="24"/>
      <c r="P9" s="30" t="n">
        <f>'4A-VAPNHRaceAlone'!F9</f>
        <v>0.820326919301001</v>
      </c>
      <c r="Q9" s="30" t="n">
        <f>'4A-VAPNHRaceAlone'!H9</f>
        <v>0.0566561947771451</v>
      </c>
      <c r="R9" s="30" t="n">
        <f>'4A-VAPNHRaceAlone'!L9</f>
        <v>0.0322812356829635</v>
      </c>
      <c r="S9" s="30" t="n">
        <f>'4A-VAPNHRaceAlone'!R9</f>
        <v>0.0476912756070423</v>
      </c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</row>
    <row r="10" ht="12.75">
      <c r="A10" s="9" t="n">
        <v>8</v>
      </c>
      <c r="B10" s="14" t="n">
        <v>775229</v>
      </c>
      <c r="C10" s="14" t="n">
        <v>775179.307692308</v>
      </c>
      <c r="D10" s="20" t="n">
        <f>(B10-C10)/C10</f>
        <v>6.41042752288552E-05</v>
      </c>
      <c r="E10" s="23" t="n">
        <f>B10-C10</f>
        <v>49.6923076920211</v>
      </c>
      <c r="F10" s="25"/>
      <c r="G10" s="29" t="n">
        <f>'1A-PopNHRaceAlone'!F10</f>
        <v>0.734023108010665</v>
      </c>
      <c r="H10" s="29" t="n">
        <f>'1A-PopNHRaceAlone'!H10</f>
        <v>0.148530305238839</v>
      </c>
      <c r="I10" s="29" t="n">
        <f>'1A-PopNHRaceAlone'!L10</f>
        <v>0.0111360643113196</v>
      </c>
      <c r="J10" s="29" t="n">
        <f>'1A-PopNHRaceAlone'!R10</f>
        <v>0.053526119378919</v>
      </c>
      <c r="K10" s="29" t="n">
        <f>'1A-PopNHRaceAlone'!V10</f>
        <v>0.265976891989335</v>
      </c>
      <c r="L10" s="25"/>
      <c r="M10" s="14" t="n">
        <v>606390</v>
      </c>
      <c r="N10" s="42" t="n">
        <f>IF(ISERROR(M10/B10),"",(M10/B10))</f>
        <v>0.782207579953794</v>
      </c>
      <c r="O10" s="25"/>
      <c r="P10" s="29" t="n">
        <f>'4A-VAPNHRaceAlone'!F10</f>
        <v>0.762316331074061</v>
      </c>
      <c r="Q10" s="29" t="n">
        <f>'4A-VAPNHRaceAlone'!H10</f>
        <v>0.139095301703524</v>
      </c>
      <c r="R10" s="29" t="n">
        <f>'4A-VAPNHRaceAlone'!L10</f>
        <v>0.0114101485842445</v>
      </c>
      <c r="S10" s="29" t="n">
        <f>'4A-VAPNHRaceAlone'!R10</f>
        <v>0.0444037665528785</v>
      </c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</row>
    <row r="11" ht="12.75">
      <c r="A11" s="9" t="n">
        <v>9</v>
      </c>
      <c r="B11" s="13" t="n">
        <v>774962</v>
      </c>
      <c r="C11" s="13" t="n">
        <v>775179.307692308</v>
      </c>
      <c r="D11" s="21" t="n">
        <f>(B11-C11)/C11</f>
        <v>-0.000280332163347986</v>
      </c>
      <c r="E11" s="22" t="n">
        <f>B11-C11</f>
        <v>-217.307692307979</v>
      </c>
      <c r="F11" s="24"/>
      <c r="G11" s="30" t="n">
        <f>'1A-PopNHRaceAlone'!F11</f>
        <v>0.879372149860251</v>
      </c>
      <c r="H11" s="30" t="n">
        <f>'1A-PopNHRaceAlone'!H11</f>
        <v>0.0224746503699536</v>
      </c>
      <c r="I11" s="30" t="n">
        <f>'1A-PopNHRaceAlone'!L11</f>
        <v>0.0130922548460441</v>
      </c>
      <c r="J11" s="30" t="n">
        <f>'1A-PopNHRaceAlone'!R11</f>
        <v>0.0385696330916871</v>
      </c>
      <c r="K11" s="30" t="n">
        <f>'1A-PopNHRaceAlone'!V11</f>
        <v>0.120627850139749</v>
      </c>
      <c r="L11" s="24"/>
      <c r="M11" s="13" t="n">
        <v>606770</v>
      </c>
      <c r="N11" s="43" t="n">
        <f>IF(ISERROR(M11/B11),"",(M11/B11))</f>
        <v>0.782967422918801</v>
      </c>
      <c r="O11" s="24"/>
      <c r="P11" s="30" t="n">
        <f>'4A-VAPNHRaceAlone'!F11</f>
        <v>0.895932560937423</v>
      </c>
      <c r="Q11" s="30" t="n">
        <f>'4A-VAPNHRaceAlone'!H11</f>
        <v>0.0218122187978971</v>
      </c>
      <c r="R11" s="30" t="n">
        <f>'4A-VAPNHRaceAlone'!L11</f>
        <v>0.012798918865468</v>
      </c>
      <c r="S11" s="30" t="n">
        <f>'4A-VAPNHRaceAlone'!R11</f>
        <v>0.0314254165499283</v>
      </c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</row>
    <row r="12" ht="12.75">
      <c r="A12" s="9" t="n">
        <v>10</v>
      </c>
      <c r="B12" s="14" t="n">
        <v>775218</v>
      </c>
      <c r="C12" s="14" t="n">
        <v>775179.307692308</v>
      </c>
      <c r="D12" s="20" t="n">
        <f>(B12-C12)/C12</f>
        <v>4.99140099691351E-05</v>
      </c>
      <c r="E12" s="23" t="n">
        <f>B12-C12</f>
        <v>38.6923076920211</v>
      </c>
      <c r="F12" s="25"/>
      <c r="G12" s="29" t="n">
        <f>'1A-PopNHRaceAlone'!F12</f>
        <v>0.727534706366467</v>
      </c>
      <c r="H12" s="29" t="n">
        <f>'1A-PopNHRaceAlone'!H12</f>
        <v>0.132680097727349</v>
      </c>
      <c r="I12" s="29" t="n">
        <f>'1A-PopNHRaceAlone'!L12</f>
        <v>0.0608357907066141</v>
      </c>
      <c r="J12" s="29" t="n">
        <f>'1A-PopNHRaceAlone'!R12</f>
        <v>0.0302585853269661</v>
      </c>
      <c r="K12" s="29" t="n">
        <f>'1A-PopNHRaceAlone'!V12</f>
        <v>0.272465293633533</v>
      </c>
      <c r="L12" s="25"/>
      <c r="M12" s="14" t="n">
        <v>620272</v>
      </c>
      <c r="N12" s="42" t="n">
        <f>IF(ISERROR(M12/B12),"",(M12/B12))</f>
        <v>0.8001259000694</v>
      </c>
      <c r="O12" s="25"/>
      <c r="P12" s="29" t="n">
        <f>'4A-VAPNHRaceAlone'!F12</f>
        <v>0.757269391492765</v>
      </c>
      <c r="Q12" s="29" t="n">
        <f>'4A-VAPNHRaceAlone'!H12</f>
        <v>0.120874390589935</v>
      </c>
      <c r="R12" s="29" t="n">
        <f>'4A-VAPNHRaceAlone'!L12</f>
        <v>0.057839141537906</v>
      </c>
      <c r="S12" s="29" t="n">
        <f>'4A-VAPNHRaceAlone'!R12</f>
        <v>0.0255500812546754</v>
      </c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</row>
    <row r="13" ht="12.75">
      <c r="A13" s="9" t="n">
        <v>11</v>
      </c>
      <c r="B13" s="13" t="n">
        <v>775568</v>
      </c>
      <c r="C13" s="13" t="n">
        <v>775179.307692308</v>
      </c>
      <c r="D13" s="21" t="n">
        <f>(B13-C13)/C13</f>
        <v>0.000501422450051137</v>
      </c>
      <c r="E13" s="22" t="n">
        <f>B13-C13</f>
        <v>388.692307692021</v>
      </c>
      <c r="F13" s="24"/>
      <c r="G13" s="30" t="n">
        <f>'1A-PopNHRaceAlone'!F13</f>
        <v>0.683000072205145</v>
      </c>
      <c r="H13" s="30" t="n">
        <f>'1A-PopNHRaceAlone'!H13</f>
        <v>0.129443195180822</v>
      </c>
      <c r="I13" s="30" t="n">
        <f>'1A-PopNHRaceAlone'!L13</f>
        <v>0.0866784085986013</v>
      </c>
      <c r="J13" s="30" t="n">
        <f>'1A-PopNHRaceAlone'!R13</f>
        <v>0.0532951333732181</v>
      </c>
      <c r="K13" s="30" t="n">
        <f>'1A-PopNHRaceAlone'!V13</f>
        <v>0.316999927794855</v>
      </c>
      <c r="L13" s="24"/>
      <c r="M13" s="13" t="n">
        <v>624065</v>
      </c>
      <c r="N13" s="43" t="n">
        <f>IF(ISERROR(M13/B13),"",(M13/B13))</f>
        <v>0.804655426732408</v>
      </c>
      <c r="O13" s="24"/>
      <c r="P13" s="30" t="n">
        <f>'4A-VAPNHRaceAlone'!F13</f>
        <v>0.708632914840602</v>
      </c>
      <c r="Q13" s="30" t="n">
        <f>'4A-VAPNHRaceAlone'!H13</f>
        <v>0.124999799700352</v>
      </c>
      <c r="R13" s="30" t="n">
        <f>'4A-VAPNHRaceAlone'!L13</f>
        <v>0.0839079262576815</v>
      </c>
      <c r="S13" s="30" t="n">
        <f>'4A-VAPNHRaceAlone'!R13</f>
        <v>0.0446523999903856</v>
      </c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</row>
    <row r="14" ht="12.75">
      <c r="A14" s="9" t="n">
        <v>12</v>
      </c>
      <c r="B14" s="14" t="n">
        <v>775247</v>
      </c>
      <c r="C14" s="14" t="n">
        <v>775179.307692308</v>
      </c>
      <c r="D14" s="20" t="n">
        <f>(B14-C14)/C14</f>
        <v>8.73247092902153E-05</v>
      </c>
      <c r="E14" s="23" t="n">
        <f>B14-C14</f>
        <v>67.6923076920211</v>
      </c>
      <c r="F14" s="25"/>
      <c r="G14" s="29" t="n">
        <f>'1A-PopNHRaceAlone'!F14</f>
        <v>0.459528382567104</v>
      </c>
      <c r="H14" s="29" t="n">
        <f>'1A-PopNHRaceAlone'!H14</f>
        <v>0.444320326296006</v>
      </c>
      <c r="I14" s="29" t="n">
        <f>'1A-PopNHRaceAlone'!L14</f>
        <v>0.0181077772632464</v>
      </c>
      <c r="J14" s="29" t="n">
        <f>'1A-PopNHRaceAlone'!R14</f>
        <v>0.0325741344371536</v>
      </c>
      <c r="K14" s="29" t="n">
        <f>'1A-PopNHRaceAlone'!V14</f>
        <v>0.540471617432896</v>
      </c>
      <c r="L14" s="25"/>
      <c r="M14" s="14" t="n">
        <v>596111</v>
      </c>
      <c r="N14" s="42" t="n">
        <f>IF(ISERROR(M14/B14),"",(M14/B14))</f>
        <v>0.768930418305392</v>
      </c>
      <c r="O14" s="25"/>
      <c r="P14" s="29" t="n">
        <f>'4A-VAPNHRaceAlone'!F14</f>
        <v>0.474599529282298</v>
      </c>
      <c r="Q14" s="29" t="n">
        <f>'4A-VAPNHRaceAlone'!H14</f>
        <v>0.438086195356234</v>
      </c>
      <c r="R14" s="29" t="n">
        <f>'4A-VAPNHRaceAlone'!L14</f>
        <v>0.0196943186755487</v>
      </c>
      <c r="S14" s="29" t="n">
        <f>'4A-VAPNHRaceAlone'!R14</f>
        <v>0.028539986680333</v>
      </c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</row>
    <row r="15" ht="12.75">
      <c r="A15" s="9" t="n">
        <v>13</v>
      </c>
      <c r="B15" s="13" t="n">
        <v>775666</v>
      </c>
      <c r="C15" s="13" t="n">
        <v>775179.307692308</v>
      </c>
      <c r="D15" s="21" t="n">
        <f>(B15-C15)/C15</f>
        <v>0.000627844813274097</v>
      </c>
      <c r="E15" s="22" t="n">
        <f>B15-C15</f>
        <v>486.692307692021</v>
      </c>
      <c r="F15" s="24"/>
      <c r="G15" s="30" t="n">
        <f>'1A-PopNHRaceAlone'!F15</f>
        <v>0.367984415972854</v>
      </c>
      <c r="H15" s="30" t="n">
        <f>'1A-PopNHRaceAlone'!H15</f>
        <v>0.453312379297275</v>
      </c>
      <c r="I15" s="30" t="n">
        <f>'1A-PopNHRaceAlone'!L15</f>
        <v>0.0288977472262546</v>
      </c>
      <c r="J15" s="30" t="n">
        <f>'1A-PopNHRaceAlone'!R15</f>
        <v>0.10257636663203</v>
      </c>
      <c r="K15" s="30" t="n">
        <f>'1A-PopNHRaceAlone'!V15</f>
        <v>0.632015584027146</v>
      </c>
      <c r="L15" s="24"/>
      <c r="M15" s="13" t="n">
        <v>592734</v>
      </c>
      <c r="N15" s="43" t="n">
        <f>IF(ISERROR(M15/B15),"",(M15/B15))</f>
        <v>0.764161378737756</v>
      </c>
      <c r="O15" s="24"/>
      <c r="P15" s="30" t="n">
        <f>'4A-VAPNHRaceAlone'!F15</f>
        <v>0.395472505373405</v>
      </c>
      <c r="Q15" s="30" t="n">
        <f>'4A-VAPNHRaceAlone'!H15</f>
        <v>0.446994773372204</v>
      </c>
      <c r="R15" s="30" t="n">
        <f>'4A-VAPNHRaceAlone'!L15</f>
        <v>0.0289185368141527</v>
      </c>
      <c r="S15" s="30" t="n">
        <f>'4A-VAPNHRaceAlone'!R15</f>
        <v>0.0876919495085485</v>
      </c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</row>
    <row r="16">
      <c r="A16" s="10" t="s">
        <v>1</v>
      </c>
      <c r="B16" s="10" t="n">
        <f>SUM(B3:B15)</f>
        <v>10077331</v>
      </c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</row>
    <row r="17">
      <c r="A17" s="10" t="s">
        <v>2</v>
      </c>
      <c r="B17" s="15" t="n">
        <f>SUM(C3:C15)</f>
        <v>10077331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</row>
    <row r="18">
      <c r="A18" s="10" t="s">
        <v>3</v>
      </c>
      <c r="B18" s="15" t="n">
        <f>SUM(C3:C15) - SUM(B3:B15)</f>
        <v>3.72529029846191E-09</v>
      </c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</row>
    <row r="19"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</row>
    <row r="20"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</row>
    <row r="21"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</row>
    <row r="22"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</row>
    <row r="23"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</row>
    <row r="24"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</row>
    <row r="25"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</row>
    <row r="26"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</row>
    <row r="27"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</row>
    <row r="28"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</row>
    <row r="29"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</row>
    <row r="30"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</row>
    <row r="31"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</row>
    <row r="32"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</row>
    <row r="33"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C33" s="17"/>
      <c r="BD33" s="17"/>
      <c r="BE33" s="17"/>
      <c r="BF33" s="17"/>
      <c r="BG33" s="17"/>
      <c r="BH33" s="17"/>
      <c r="BI33" s="17"/>
      <c r="BJ33" s="17"/>
      <c r="BK33" s="17"/>
      <c r="BL33" s="17"/>
      <c r="BM33" s="17"/>
      <c r="BN33" s="17"/>
      <c r="BO33" s="17"/>
      <c r="BP33" s="17"/>
      <c r="BQ33" s="17"/>
      <c r="BR33" s="17"/>
      <c r="BS33" s="17"/>
      <c r="BT33" s="17"/>
      <c r="BU33" s="17"/>
      <c r="BV33" s="17"/>
      <c r="BW33" s="17"/>
      <c r="BX33" s="17"/>
    </row>
    <row r="34"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</row>
    <row r="35"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</row>
    <row r="36"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</row>
    <row r="37"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</row>
    <row r="38"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</row>
    <row r="39"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</row>
    <row r="40"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</row>
    <row r="41"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</row>
    <row r="42"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C42" s="17"/>
      <c r="BD42" s="17"/>
      <c r="BE42" s="17"/>
      <c r="BF42" s="17"/>
      <c r="BG42" s="17"/>
      <c r="BH42" s="17"/>
      <c r="BI42" s="17"/>
      <c r="BJ42" s="17"/>
      <c r="BK42" s="17"/>
      <c r="BL42" s="17"/>
      <c r="BM42" s="17"/>
      <c r="BN42" s="17"/>
      <c r="BO42" s="17"/>
      <c r="BP42" s="17"/>
      <c r="BQ42" s="17"/>
      <c r="BR42" s="17"/>
      <c r="BS42" s="17"/>
      <c r="BT42" s="17"/>
      <c r="BU42" s="17"/>
      <c r="BV42" s="17"/>
      <c r="BW42" s="17"/>
      <c r="BX42" s="17"/>
    </row>
    <row r="43"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</row>
    <row r="44"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</row>
    <row r="45"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/>
      <c r="AX45" s="17"/>
      <c r="AY45" s="17"/>
      <c r="AZ45" s="17"/>
      <c r="BA45" s="17"/>
      <c r="BB45" s="17"/>
      <c r="BC45" s="17"/>
      <c r="BD45" s="17"/>
      <c r="BE45" s="17"/>
      <c r="BF45" s="17"/>
      <c r="BG45" s="17"/>
      <c r="BH45" s="17"/>
      <c r="BI45" s="17"/>
      <c r="BJ45" s="17"/>
      <c r="BK45" s="17"/>
      <c r="BL45" s="17"/>
      <c r="BM45" s="17"/>
      <c r="BN45" s="17"/>
      <c r="BO45" s="17"/>
      <c r="BP45" s="17"/>
      <c r="BQ45" s="17"/>
      <c r="BR45" s="17"/>
      <c r="BS45" s="17"/>
      <c r="BT45" s="17"/>
      <c r="BU45" s="17"/>
      <c r="BV45" s="17"/>
      <c r="BW45" s="17"/>
      <c r="BX45" s="17"/>
    </row>
    <row r="46"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</row>
    <row r="47"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</row>
    <row r="48"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</row>
    <row r="49"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</row>
    <row r="50"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  <c r="BG50" s="17"/>
      <c r="BH50" s="17"/>
      <c r="BI50" s="17"/>
      <c r="BJ50" s="17"/>
      <c r="BK50" s="17"/>
      <c r="BL50" s="17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</row>
    <row r="51"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</row>
    <row r="52"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7"/>
      <c r="BH52" s="17"/>
      <c r="BI52" s="17"/>
      <c r="BJ52" s="17"/>
      <c r="BK52" s="17"/>
      <c r="BL52" s="17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</row>
    <row r="53"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7"/>
      <c r="BH53" s="17"/>
      <c r="BI53" s="17"/>
      <c r="BJ53" s="17"/>
      <c r="BK53" s="17"/>
      <c r="BL53" s="17"/>
      <c r="BM53" s="17"/>
      <c r="BN53" s="17"/>
      <c r="BO53" s="17"/>
      <c r="BP53" s="17"/>
      <c r="BQ53" s="17"/>
      <c r="BR53" s="17"/>
      <c r="BS53" s="17"/>
      <c r="BT53" s="17"/>
      <c r="BU53" s="17"/>
      <c r="BV53" s="17"/>
      <c r="BW53" s="17"/>
      <c r="BX53" s="17"/>
    </row>
    <row r="54"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7"/>
      <c r="BH54" s="17"/>
      <c r="BI54" s="17"/>
      <c r="BJ54" s="17"/>
      <c r="BK54" s="17"/>
      <c r="BL54" s="17"/>
      <c r="BM54" s="17"/>
      <c r="BN54" s="17"/>
      <c r="BO54" s="17"/>
      <c r="BP54" s="17"/>
      <c r="BQ54" s="17"/>
      <c r="BR54" s="17"/>
      <c r="BS54" s="17"/>
      <c r="BT54" s="17"/>
      <c r="BU54" s="17"/>
      <c r="BV54" s="17"/>
      <c r="BW54" s="17"/>
      <c r="BX54" s="17"/>
    </row>
    <row r="55"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7"/>
      <c r="BH55" s="17"/>
      <c r="BI55" s="17"/>
      <c r="BJ55" s="17"/>
      <c r="BK55" s="17"/>
      <c r="BL55" s="17"/>
      <c r="BM55" s="17"/>
      <c r="BN55" s="17"/>
      <c r="BO55" s="17"/>
      <c r="BP55" s="17"/>
      <c r="BQ55" s="17"/>
      <c r="BR55" s="17"/>
      <c r="BS55" s="17"/>
      <c r="BT55" s="17"/>
      <c r="BU55" s="17"/>
      <c r="BV55" s="17"/>
      <c r="BW55" s="17"/>
      <c r="BX55" s="17"/>
    </row>
    <row r="56"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</row>
    <row r="57"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  <c r="AX57" s="17"/>
      <c r="AY57" s="17"/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</row>
    <row r="58"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  <c r="BM58" s="17"/>
      <c r="BN58" s="17"/>
      <c r="BO58" s="17"/>
      <c r="BP58" s="17"/>
      <c r="BQ58" s="17"/>
      <c r="BR58" s="17"/>
      <c r="BS58" s="17"/>
      <c r="BT58" s="17"/>
      <c r="BU58" s="17"/>
      <c r="BV58" s="17"/>
      <c r="BW58" s="17"/>
      <c r="BX58" s="17"/>
    </row>
    <row r="59"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  <c r="AX59" s="17"/>
      <c r="AY59" s="17"/>
      <c r="AZ59" s="17"/>
      <c r="BA59" s="17"/>
      <c r="BB59" s="17"/>
      <c r="BC59" s="17"/>
      <c r="BD59" s="17"/>
      <c r="BE59" s="17"/>
      <c r="BF59" s="17"/>
      <c r="BG59" s="17"/>
      <c r="BH59" s="17"/>
      <c r="BI59" s="17"/>
      <c r="BJ59" s="17"/>
      <c r="BK59" s="17"/>
      <c r="BL59" s="17"/>
      <c r="BM59" s="17"/>
      <c r="BN59" s="17"/>
      <c r="BO59" s="17"/>
      <c r="BP59" s="17"/>
      <c r="BQ59" s="17"/>
      <c r="BR59" s="17"/>
      <c r="BS59" s="17"/>
      <c r="BT59" s="17"/>
      <c r="BU59" s="17"/>
      <c r="BV59" s="17"/>
      <c r="BW59" s="17"/>
      <c r="BX59" s="17"/>
    </row>
    <row r="60"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7"/>
      <c r="BB60" s="17"/>
      <c r="BC60" s="17"/>
      <c r="BD60" s="17"/>
      <c r="BE60" s="17"/>
      <c r="BF60" s="17"/>
      <c r="BG60" s="17"/>
      <c r="BH60" s="17"/>
      <c r="BI60" s="17"/>
      <c r="BJ60" s="17"/>
      <c r="BK60" s="17"/>
      <c r="BL60" s="17"/>
      <c r="BM60" s="17"/>
      <c r="BN60" s="17"/>
      <c r="BO60" s="17"/>
      <c r="BP60" s="17"/>
      <c r="BQ60" s="17"/>
      <c r="BR60" s="17"/>
      <c r="BS60" s="17"/>
      <c r="BT60" s="17"/>
      <c r="BU60" s="17"/>
      <c r="BV60" s="17"/>
      <c r="BW60" s="17"/>
      <c r="BX60" s="17"/>
    </row>
    <row r="61"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  <c r="BA61" s="17"/>
      <c r="BB61" s="17"/>
      <c r="BC61" s="17"/>
      <c r="BD61" s="17"/>
      <c r="BE61" s="17"/>
      <c r="BF61" s="17"/>
      <c r="BG61" s="17"/>
      <c r="BH61" s="17"/>
      <c r="BI61" s="17"/>
      <c r="BJ61" s="17"/>
      <c r="BK61" s="17"/>
      <c r="BL61" s="17"/>
      <c r="BM61" s="17"/>
      <c r="BN61" s="17"/>
      <c r="BO61" s="17"/>
      <c r="BP61" s="17"/>
      <c r="BQ61" s="17"/>
      <c r="BR61" s="17"/>
      <c r="BS61" s="17"/>
      <c r="BT61" s="17"/>
      <c r="BU61" s="17"/>
      <c r="BV61" s="17"/>
      <c r="BW61" s="17"/>
      <c r="BX61" s="17"/>
    </row>
    <row r="62"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  <c r="BA62" s="17"/>
      <c r="BB62" s="17"/>
      <c r="BC62" s="17"/>
      <c r="BD62" s="17"/>
      <c r="BE62" s="17"/>
      <c r="BF62" s="17"/>
      <c r="BG62" s="17"/>
      <c r="BH62" s="17"/>
      <c r="BI62" s="17"/>
      <c r="BJ62" s="17"/>
      <c r="BK62" s="17"/>
      <c r="BL62" s="17"/>
      <c r="BM62" s="17"/>
      <c r="BN62" s="17"/>
      <c r="BO62" s="17"/>
      <c r="BP62" s="17"/>
      <c r="BQ62" s="17"/>
      <c r="BR62" s="17"/>
      <c r="BS62" s="17"/>
      <c r="BT62" s="17"/>
      <c r="BU62" s="17"/>
      <c r="BV62" s="17"/>
      <c r="BW62" s="17"/>
      <c r="BX62" s="17"/>
    </row>
    <row r="63"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7"/>
      <c r="BP63" s="17"/>
      <c r="BQ63" s="17"/>
      <c r="BR63" s="17"/>
      <c r="BS63" s="17"/>
      <c r="BT63" s="17"/>
      <c r="BU63" s="17"/>
      <c r="BV63" s="17"/>
      <c r="BW63" s="17"/>
      <c r="BX63" s="17"/>
    </row>
    <row r="64"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7"/>
      <c r="AP64" s="17"/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</row>
    <row r="65"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7"/>
      <c r="AP65" s="17"/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7"/>
      <c r="BJ65" s="17"/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</row>
    <row r="66"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7"/>
      <c r="AW66" s="17"/>
      <c r="AX66" s="17"/>
      <c r="AY66" s="17"/>
      <c r="AZ66" s="17"/>
      <c r="BA66" s="17"/>
      <c r="BB66" s="17"/>
      <c r="BC66" s="17"/>
      <c r="BD66" s="17"/>
      <c r="BE66" s="17"/>
      <c r="BF66" s="17"/>
      <c r="BG66" s="17"/>
      <c r="BH66" s="17"/>
      <c r="BI66" s="17"/>
      <c r="BJ66" s="17"/>
      <c r="BK66" s="17"/>
      <c r="BL66" s="17"/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</row>
    <row r="67"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  <c r="AW67" s="17"/>
      <c r="AX67" s="17"/>
      <c r="AY67" s="17"/>
      <c r="AZ67" s="17"/>
      <c r="BA67" s="17"/>
      <c r="BB67" s="17"/>
      <c r="BC67" s="17"/>
      <c r="BD67" s="17"/>
      <c r="BE67" s="17"/>
      <c r="BF67" s="17"/>
      <c r="BG67" s="17"/>
      <c r="BH67" s="17"/>
      <c r="BI67" s="17"/>
      <c r="BJ67" s="17"/>
      <c r="BK67" s="17"/>
      <c r="BL67" s="17"/>
      <c r="BM67" s="17"/>
      <c r="BN67" s="17"/>
      <c r="BO67" s="17"/>
      <c r="BP67" s="17"/>
      <c r="BQ67" s="17"/>
      <c r="BR67" s="17"/>
      <c r="BS67" s="17"/>
      <c r="BT67" s="17"/>
      <c r="BU67" s="17"/>
      <c r="BV67" s="17"/>
      <c r="BW67" s="17"/>
      <c r="BX67" s="17"/>
    </row>
    <row r="68"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</row>
    <row r="69"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7"/>
      <c r="AL69" s="17"/>
      <c r="AM69" s="17"/>
      <c r="AN69" s="17"/>
      <c r="AO69" s="17"/>
      <c r="AP69" s="17"/>
      <c r="AQ69" s="17"/>
      <c r="AR69" s="17"/>
      <c r="AS69" s="17"/>
      <c r="AT69" s="17"/>
      <c r="AU69" s="17"/>
      <c r="AV69" s="17"/>
      <c r="AW69" s="17"/>
      <c r="AX69" s="17"/>
      <c r="AY69" s="17"/>
      <c r="AZ69" s="17"/>
      <c r="BA69" s="17"/>
      <c r="BB69" s="17"/>
      <c r="BC69" s="17"/>
      <c r="BD69" s="17"/>
      <c r="BE69" s="17"/>
      <c r="BF69" s="17"/>
      <c r="BG69" s="17"/>
      <c r="BH69" s="17"/>
      <c r="BI69" s="17"/>
      <c r="BJ69" s="17"/>
      <c r="BK69" s="17"/>
      <c r="BL69" s="17"/>
      <c r="BM69" s="17"/>
      <c r="BN69" s="17"/>
      <c r="BO69" s="17"/>
      <c r="BP69" s="17"/>
      <c r="BQ69" s="17"/>
      <c r="BR69" s="17"/>
      <c r="BS69" s="17"/>
      <c r="BT69" s="17"/>
      <c r="BU69" s="17"/>
      <c r="BV69" s="17"/>
      <c r="BW69" s="17"/>
      <c r="BX69" s="17"/>
    </row>
    <row r="70"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7"/>
      <c r="AL70" s="17"/>
      <c r="AM70" s="17"/>
      <c r="AN70" s="17"/>
      <c r="AO70" s="17"/>
      <c r="AP70" s="17"/>
      <c r="AQ70" s="17"/>
      <c r="AR70" s="17"/>
      <c r="AS70" s="17"/>
      <c r="AT70" s="17"/>
      <c r="AU70" s="17"/>
      <c r="AV70" s="17"/>
      <c r="AW70" s="17"/>
      <c r="AX70" s="17"/>
      <c r="AY70" s="17"/>
      <c r="AZ70" s="17"/>
      <c r="BA70" s="17"/>
      <c r="BB70" s="17"/>
      <c r="BC70" s="17"/>
      <c r="BD70" s="17"/>
      <c r="BE70" s="17"/>
      <c r="BF70" s="17"/>
      <c r="BG70" s="17"/>
      <c r="BH70" s="17"/>
      <c r="BI70" s="17"/>
      <c r="BJ70" s="17"/>
      <c r="BK70" s="17"/>
      <c r="BL70" s="17"/>
      <c r="BM70" s="17"/>
      <c r="BN70" s="17"/>
      <c r="BO70" s="17"/>
      <c r="BP70" s="17"/>
      <c r="BQ70" s="17"/>
      <c r="BR70" s="17"/>
      <c r="BS70" s="17"/>
      <c r="BT70" s="17"/>
      <c r="BU70" s="17"/>
      <c r="BV70" s="17"/>
      <c r="BW70" s="17"/>
      <c r="BX70" s="17"/>
    </row>
    <row r="71"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</row>
    <row r="72"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AM72" s="17"/>
      <c r="AN72" s="17"/>
      <c r="AO72" s="17"/>
      <c r="AP72" s="17"/>
      <c r="AQ72" s="17"/>
      <c r="AR72" s="17"/>
      <c r="AS72" s="17"/>
      <c r="AT72" s="17"/>
      <c r="AU72" s="17"/>
      <c r="AV72" s="17"/>
      <c r="AW72" s="17"/>
      <c r="AX72" s="17"/>
      <c r="AY72" s="17"/>
      <c r="AZ72" s="17"/>
      <c r="BA72" s="17"/>
      <c r="BB72" s="17"/>
      <c r="BC72" s="17"/>
      <c r="BD72" s="17"/>
      <c r="BE72" s="17"/>
      <c r="BF72" s="17"/>
      <c r="BG72" s="17"/>
      <c r="BH72" s="17"/>
      <c r="BI72" s="17"/>
      <c r="BJ72" s="17"/>
      <c r="BK72" s="17"/>
      <c r="BL72" s="17"/>
      <c r="BM72" s="17"/>
      <c r="BN72" s="17"/>
      <c r="BO72" s="17"/>
      <c r="BP72" s="17"/>
      <c r="BQ72" s="17"/>
      <c r="BR72" s="17"/>
      <c r="BS72" s="17"/>
      <c r="BT72" s="17"/>
      <c r="BU72" s="17"/>
      <c r="BV72" s="17"/>
      <c r="BW72" s="17"/>
      <c r="BX72" s="17"/>
    </row>
    <row r="73"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  <c r="AN73" s="17"/>
      <c r="AO73" s="17"/>
      <c r="AP73" s="17"/>
      <c r="AQ73" s="17"/>
      <c r="AR73" s="17"/>
      <c r="AS73" s="17"/>
      <c r="AT73" s="17"/>
      <c r="AU73" s="17"/>
      <c r="AV73" s="17"/>
      <c r="AW73" s="17"/>
      <c r="AX73" s="17"/>
      <c r="AY73" s="17"/>
      <c r="AZ73" s="17"/>
      <c r="BA73" s="17"/>
      <c r="BB73" s="17"/>
      <c r="BC73" s="17"/>
      <c r="BD73" s="17"/>
      <c r="BE73" s="17"/>
      <c r="BF73" s="17"/>
      <c r="BG73" s="17"/>
      <c r="BH73" s="17"/>
      <c r="BI73" s="17"/>
      <c r="BJ73" s="17"/>
      <c r="BK73" s="17"/>
      <c r="BL73" s="17"/>
      <c r="BM73" s="17"/>
      <c r="BN73" s="17"/>
      <c r="BO73" s="17"/>
      <c r="BP73" s="17"/>
      <c r="BQ73" s="17"/>
      <c r="BR73" s="17"/>
      <c r="BS73" s="17"/>
      <c r="BT73" s="17"/>
      <c r="BU73" s="17"/>
      <c r="BV73" s="17"/>
      <c r="BW73" s="17"/>
      <c r="BX73" s="17"/>
    </row>
    <row r="74"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7"/>
      <c r="AL74" s="17"/>
      <c r="AM74" s="17"/>
      <c r="AN74" s="17"/>
      <c r="AO74" s="17"/>
      <c r="AP74" s="17"/>
      <c r="AQ74" s="17"/>
      <c r="AR74" s="17"/>
      <c r="AS74" s="17"/>
      <c r="AT74" s="17"/>
      <c r="AU74" s="17"/>
      <c r="AV74" s="17"/>
      <c r="AW74" s="17"/>
      <c r="AX74" s="17"/>
      <c r="AY74" s="17"/>
      <c r="AZ74" s="17"/>
      <c r="BA74" s="17"/>
      <c r="BB74" s="17"/>
      <c r="BC74" s="17"/>
      <c r="BD74" s="17"/>
      <c r="BE74" s="17"/>
      <c r="BF74" s="17"/>
      <c r="BG74" s="17"/>
      <c r="BH74" s="17"/>
      <c r="BI74" s="17"/>
      <c r="BJ74" s="17"/>
      <c r="BK74" s="17"/>
      <c r="BL74" s="17"/>
      <c r="BM74" s="17"/>
      <c r="BN74" s="17"/>
      <c r="BO74" s="17"/>
      <c r="BP74" s="17"/>
      <c r="BQ74" s="17"/>
      <c r="BR74" s="17"/>
      <c r="BS74" s="17"/>
      <c r="BT74" s="17"/>
      <c r="BU74" s="17"/>
      <c r="BV74" s="17"/>
      <c r="BW74" s="17"/>
      <c r="BX74" s="17"/>
    </row>
    <row r="75"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  <c r="AN75" s="17"/>
      <c r="AO75" s="17"/>
      <c r="AP75" s="17"/>
      <c r="AQ75" s="17"/>
      <c r="AR75" s="17"/>
      <c r="AS75" s="17"/>
      <c r="AT75" s="17"/>
      <c r="AU75" s="17"/>
      <c r="AV75" s="17"/>
      <c r="AW75" s="17"/>
      <c r="AX75" s="17"/>
      <c r="AY75" s="17"/>
      <c r="AZ75" s="17"/>
      <c r="BA75" s="17"/>
      <c r="BB75" s="17"/>
      <c r="BC75" s="17"/>
      <c r="BD75" s="17"/>
      <c r="BE75" s="17"/>
      <c r="BF75" s="17"/>
      <c r="BG75" s="17"/>
      <c r="BH75" s="17"/>
      <c r="BI75" s="17"/>
      <c r="BJ75" s="17"/>
      <c r="BK75" s="17"/>
      <c r="BL75" s="17"/>
      <c r="BM75" s="17"/>
      <c r="BN75" s="17"/>
      <c r="BO75" s="17"/>
      <c r="BP75" s="17"/>
      <c r="BQ75" s="17"/>
      <c r="BR75" s="17"/>
      <c r="BS75" s="17"/>
      <c r="BT75" s="17"/>
      <c r="BU75" s="17"/>
      <c r="BV75" s="17"/>
      <c r="BW75" s="17"/>
      <c r="BX75" s="17"/>
    </row>
    <row r="76"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  <c r="AX76" s="17"/>
      <c r="AY76" s="17"/>
      <c r="AZ76" s="17"/>
      <c r="BA76" s="17"/>
      <c r="BB76" s="17"/>
      <c r="BC76" s="17"/>
      <c r="BD76" s="17"/>
      <c r="BE76" s="17"/>
      <c r="BF76" s="17"/>
      <c r="BG76" s="17"/>
      <c r="BH76" s="17"/>
      <c r="BI76" s="17"/>
      <c r="BJ76" s="17"/>
      <c r="BK76" s="17"/>
      <c r="BL76" s="17"/>
      <c r="BM76" s="17"/>
      <c r="BN76" s="17"/>
      <c r="BO76" s="17"/>
      <c r="BP76" s="17"/>
      <c r="BQ76" s="17"/>
      <c r="BR76" s="17"/>
      <c r="BS76" s="17"/>
      <c r="BT76" s="17"/>
      <c r="BU76" s="17"/>
      <c r="BV76" s="17"/>
      <c r="BW76" s="17"/>
      <c r="BX76" s="17"/>
    </row>
    <row r="77"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7"/>
      <c r="AL77" s="17"/>
      <c r="AM77" s="17"/>
      <c r="AN77" s="17"/>
      <c r="AO77" s="17"/>
      <c r="AP77" s="17"/>
      <c r="AQ77" s="17"/>
      <c r="AR77" s="17"/>
      <c r="AS77" s="17"/>
      <c r="AT77" s="17"/>
      <c r="AU77" s="17"/>
      <c r="AV77" s="17"/>
      <c r="AW77" s="17"/>
      <c r="AX77" s="17"/>
      <c r="AY77" s="17"/>
      <c r="AZ77" s="17"/>
      <c r="BA77" s="17"/>
      <c r="BB77" s="17"/>
      <c r="BC77" s="17"/>
      <c r="BD77" s="17"/>
      <c r="BE77" s="17"/>
      <c r="BF77" s="17"/>
      <c r="BG77" s="17"/>
      <c r="BH77" s="17"/>
      <c r="BI77" s="17"/>
      <c r="BJ77" s="17"/>
      <c r="BK77" s="17"/>
      <c r="BL77" s="17"/>
      <c r="BM77" s="17"/>
      <c r="BN77" s="17"/>
      <c r="BO77" s="17"/>
      <c r="BP77" s="17"/>
      <c r="BQ77" s="17"/>
      <c r="BR77" s="17"/>
      <c r="BS77" s="17"/>
      <c r="BT77" s="17"/>
      <c r="BU77" s="17"/>
      <c r="BV77" s="17"/>
      <c r="BW77" s="17"/>
      <c r="BX77" s="17"/>
    </row>
    <row r="78"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7"/>
      <c r="AL78" s="17"/>
      <c r="AM78" s="17"/>
      <c r="AN78" s="17"/>
      <c r="AO78" s="17"/>
      <c r="AP78" s="17"/>
      <c r="AQ78" s="17"/>
      <c r="AR78" s="17"/>
      <c r="AS78" s="17"/>
      <c r="AT78" s="17"/>
      <c r="AU78" s="17"/>
      <c r="AV78" s="17"/>
      <c r="AW78" s="17"/>
      <c r="AX78" s="17"/>
      <c r="AY78" s="17"/>
      <c r="AZ78" s="17"/>
      <c r="BA78" s="17"/>
      <c r="BB78" s="17"/>
      <c r="BC78" s="17"/>
      <c r="BD78" s="17"/>
      <c r="BE78" s="17"/>
      <c r="BF78" s="17"/>
      <c r="BG78" s="17"/>
      <c r="BH78" s="17"/>
      <c r="BI78" s="17"/>
      <c r="BJ78" s="17"/>
      <c r="BK78" s="17"/>
      <c r="BL78" s="17"/>
      <c r="BM78" s="17"/>
      <c r="BN78" s="17"/>
      <c r="BO78" s="17"/>
      <c r="BP78" s="17"/>
      <c r="BQ78" s="17"/>
      <c r="BR78" s="17"/>
      <c r="BS78" s="17"/>
      <c r="BT78" s="17"/>
      <c r="BU78" s="17"/>
      <c r="BV78" s="17"/>
      <c r="BW78" s="17"/>
      <c r="BX78" s="17"/>
    </row>
    <row r="79"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17"/>
      <c r="AM79" s="17"/>
      <c r="AN79" s="17"/>
      <c r="AO79" s="17"/>
      <c r="AP79" s="17"/>
      <c r="AQ79" s="17"/>
      <c r="AR79" s="17"/>
      <c r="AS79" s="17"/>
      <c r="AT79" s="17"/>
      <c r="AU79" s="17"/>
      <c r="AV79" s="17"/>
      <c r="AW79" s="17"/>
      <c r="AX79" s="17"/>
      <c r="AY79" s="17"/>
      <c r="AZ79" s="17"/>
      <c r="BA79" s="17"/>
      <c r="BB79" s="17"/>
      <c r="BC79" s="17"/>
      <c r="BD79" s="17"/>
      <c r="BE79" s="17"/>
      <c r="BF79" s="17"/>
      <c r="BG79" s="17"/>
      <c r="BH79" s="17"/>
      <c r="BI79" s="17"/>
      <c r="BJ79" s="17"/>
      <c r="BK79" s="17"/>
      <c r="BL79" s="17"/>
      <c r="BM79" s="17"/>
      <c r="BN79" s="17"/>
      <c r="BO79" s="17"/>
      <c r="BP79" s="17"/>
      <c r="BQ79" s="17"/>
      <c r="BR79" s="17"/>
      <c r="BS79" s="17"/>
      <c r="BT79" s="17"/>
      <c r="BU79" s="17"/>
      <c r="BV79" s="17"/>
      <c r="BW79" s="17"/>
      <c r="BX79" s="17"/>
    </row>
    <row r="80"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7"/>
      <c r="AL80" s="17"/>
      <c r="AM80" s="17"/>
      <c r="AN80" s="17"/>
      <c r="AO80" s="17"/>
      <c r="AP80" s="17"/>
      <c r="AQ80" s="17"/>
      <c r="AR80" s="17"/>
      <c r="AS80" s="17"/>
      <c r="AT80" s="17"/>
      <c r="AU80" s="17"/>
      <c r="AV80" s="17"/>
      <c r="AW80" s="17"/>
      <c r="AX80" s="17"/>
      <c r="AY80" s="17"/>
      <c r="AZ80" s="17"/>
      <c r="BA80" s="17"/>
      <c r="BB80" s="17"/>
      <c r="BC80" s="17"/>
      <c r="BD80" s="17"/>
      <c r="BE80" s="17"/>
      <c r="BF80" s="17"/>
      <c r="BG80" s="17"/>
      <c r="BH80" s="17"/>
      <c r="BI80" s="17"/>
      <c r="BJ80" s="17"/>
      <c r="BK80" s="17"/>
      <c r="BL80" s="17"/>
      <c r="BM80" s="17"/>
      <c r="BN80" s="17"/>
      <c r="BO80" s="17"/>
      <c r="BP80" s="17"/>
      <c r="BQ80" s="17"/>
      <c r="BR80" s="17"/>
      <c r="BS80" s="17"/>
      <c r="BT80" s="17"/>
      <c r="BU80" s="17"/>
      <c r="BV80" s="17"/>
      <c r="BW80" s="17"/>
      <c r="BX80" s="17"/>
    </row>
    <row r="81"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7"/>
      <c r="AL81" s="17"/>
      <c r="AM81" s="17"/>
      <c r="AN81" s="17"/>
      <c r="AO81" s="17"/>
      <c r="AP81" s="17"/>
      <c r="AQ81" s="17"/>
      <c r="AR81" s="17"/>
      <c r="AS81" s="17"/>
      <c r="AT81" s="17"/>
      <c r="AU81" s="17"/>
      <c r="AV81" s="17"/>
      <c r="AW81" s="17"/>
      <c r="AX81" s="17"/>
      <c r="AY81" s="17"/>
      <c r="AZ81" s="17"/>
      <c r="BA81" s="17"/>
      <c r="BB81" s="17"/>
      <c r="BC81" s="17"/>
      <c r="BD81" s="17"/>
      <c r="BE81" s="17"/>
      <c r="BF81" s="17"/>
      <c r="BG81" s="17"/>
      <c r="BH81" s="17"/>
      <c r="BI81" s="17"/>
      <c r="BJ81" s="17"/>
      <c r="BK81" s="17"/>
      <c r="BL81" s="17"/>
      <c r="BM81" s="17"/>
      <c r="BN81" s="17"/>
      <c r="BO81" s="17"/>
      <c r="BP81" s="17"/>
      <c r="BQ81" s="17"/>
      <c r="BR81" s="17"/>
      <c r="BS81" s="17"/>
      <c r="BT81" s="17"/>
      <c r="BU81" s="17"/>
      <c r="BV81" s="17"/>
      <c r="BW81" s="17"/>
      <c r="BX81" s="17"/>
    </row>
    <row r="82"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7"/>
      <c r="AL82" s="17"/>
      <c r="AM82" s="17"/>
      <c r="AN82" s="17"/>
      <c r="AO82" s="17"/>
      <c r="AP82" s="17"/>
      <c r="AQ82" s="17"/>
      <c r="AR82" s="17"/>
      <c r="AS82" s="17"/>
      <c r="AT82" s="17"/>
      <c r="AU82" s="17"/>
      <c r="AV82" s="17"/>
      <c r="AW82" s="17"/>
      <c r="AX82" s="17"/>
      <c r="AY82" s="17"/>
      <c r="AZ82" s="17"/>
      <c r="BA82" s="17"/>
      <c r="BB82" s="17"/>
      <c r="BC82" s="17"/>
      <c r="BD82" s="17"/>
      <c r="BE82" s="17"/>
      <c r="BF82" s="17"/>
      <c r="BG82" s="17"/>
      <c r="BH82" s="17"/>
      <c r="BI82" s="17"/>
      <c r="BJ82" s="17"/>
      <c r="BK82" s="17"/>
      <c r="BL82" s="17"/>
      <c r="BM82" s="17"/>
      <c r="BN82" s="17"/>
      <c r="BO82" s="17"/>
      <c r="BP82" s="17"/>
      <c r="BQ82" s="17"/>
      <c r="BR82" s="17"/>
      <c r="BS82" s="17"/>
      <c r="BT82" s="17"/>
      <c r="BU82" s="17"/>
      <c r="BV82" s="17"/>
      <c r="BW82" s="17"/>
      <c r="BX82" s="17"/>
    </row>
    <row r="83"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7"/>
      <c r="AL83" s="17"/>
      <c r="AM83" s="17"/>
      <c r="AN83" s="17"/>
      <c r="AO83" s="17"/>
      <c r="AP83" s="17"/>
      <c r="AQ83" s="17"/>
      <c r="AR83" s="17"/>
      <c r="AS83" s="17"/>
      <c r="AT83" s="17"/>
      <c r="AU83" s="17"/>
      <c r="AV83" s="17"/>
      <c r="AW83" s="17"/>
      <c r="AX83" s="17"/>
      <c r="AY83" s="17"/>
      <c r="AZ83" s="17"/>
      <c r="BA83" s="17"/>
      <c r="BB83" s="17"/>
      <c r="BC83" s="17"/>
      <c r="BD83" s="17"/>
      <c r="BE83" s="17"/>
      <c r="BF83" s="17"/>
      <c r="BG83" s="17"/>
      <c r="BH83" s="17"/>
      <c r="BI83" s="17"/>
      <c r="BJ83" s="17"/>
      <c r="BK83" s="17"/>
      <c r="BL83" s="17"/>
      <c r="BM83" s="17"/>
      <c r="BN83" s="17"/>
      <c r="BO83" s="17"/>
      <c r="BP83" s="17"/>
      <c r="BQ83" s="17"/>
      <c r="BR83" s="17"/>
      <c r="BS83" s="17"/>
      <c r="BT83" s="17"/>
      <c r="BU83" s="17"/>
      <c r="BV83" s="17"/>
      <c r="BW83" s="17"/>
      <c r="BX83" s="17"/>
    </row>
    <row r="84"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7"/>
      <c r="AL84" s="17"/>
      <c r="AM84" s="17"/>
      <c r="AN84" s="17"/>
      <c r="AO84" s="17"/>
      <c r="AP84" s="17"/>
      <c r="AQ84" s="17"/>
      <c r="AR84" s="17"/>
      <c r="AS84" s="17"/>
      <c r="AT84" s="17"/>
      <c r="AU84" s="17"/>
      <c r="AV84" s="17"/>
      <c r="AW84" s="17"/>
      <c r="AX84" s="17"/>
      <c r="AY84" s="17"/>
      <c r="AZ84" s="17"/>
      <c r="BA84" s="17"/>
      <c r="BB84" s="17"/>
      <c r="BC84" s="17"/>
      <c r="BD84" s="17"/>
      <c r="BE84" s="17"/>
      <c r="BF84" s="17"/>
      <c r="BG84" s="17"/>
      <c r="BH84" s="17"/>
      <c r="BI84" s="17"/>
      <c r="BJ84" s="17"/>
      <c r="BK84" s="17"/>
      <c r="BL84" s="17"/>
      <c r="BM84" s="17"/>
      <c r="BN84" s="17"/>
      <c r="BO84" s="17"/>
      <c r="BP84" s="17"/>
      <c r="BQ84" s="17"/>
      <c r="BR84" s="17"/>
      <c r="BS84" s="17"/>
      <c r="BT84" s="17"/>
      <c r="BU84" s="17"/>
      <c r="BV84" s="17"/>
      <c r="BW84" s="17"/>
      <c r="BX84" s="17"/>
    </row>
    <row r="85"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7"/>
      <c r="AL85" s="17"/>
      <c r="AM85" s="17"/>
      <c r="AN85" s="17"/>
      <c r="AO85" s="17"/>
      <c r="AP85" s="17"/>
      <c r="AQ85" s="17"/>
      <c r="AR85" s="17"/>
      <c r="AS85" s="17"/>
      <c r="AT85" s="17"/>
      <c r="AU85" s="17"/>
      <c r="AV85" s="17"/>
      <c r="AW85" s="17"/>
      <c r="AX85" s="17"/>
      <c r="AY85" s="17"/>
      <c r="AZ85" s="17"/>
      <c r="BA85" s="17"/>
      <c r="BB85" s="17"/>
      <c r="BC85" s="17"/>
      <c r="BD85" s="17"/>
      <c r="BE85" s="17"/>
      <c r="BF85" s="17"/>
      <c r="BG85" s="17"/>
      <c r="BH85" s="17"/>
      <c r="BI85" s="17"/>
      <c r="BJ85" s="17"/>
      <c r="BK85" s="17"/>
      <c r="BL85" s="17"/>
      <c r="BM85" s="17"/>
      <c r="BN85" s="17"/>
      <c r="BO85" s="17"/>
      <c r="BP85" s="17"/>
      <c r="BQ85" s="17"/>
      <c r="BR85" s="17"/>
      <c r="BS85" s="17"/>
      <c r="BT85" s="17"/>
      <c r="BU85" s="17"/>
      <c r="BV85" s="17"/>
      <c r="BW85" s="17"/>
      <c r="BX85" s="17"/>
    </row>
    <row r="86"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7"/>
      <c r="AL86" s="17"/>
      <c r="AM86" s="17"/>
      <c r="AN86" s="17"/>
      <c r="AO86" s="17"/>
      <c r="AP86" s="17"/>
      <c r="AQ86" s="17"/>
      <c r="AR86" s="17"/>
      <c r="AS86" s="17"/>
      <c r="AT86" s="17"/>
      <c r="AU86" s="17"/>
      <c r="AV86" s="17"/>
      <c r="AW86" s="17"/>
      <c r="AX86" s="17"/>
      <c r="AY86" s="17"/>
      <c r="AZ86" s="17"/>
      <c r="BA86" s="17"/>
      <c r="BB86" s="17"/>
      <c r="BC86" s="17"/>
      <c r="BD86" s="17"/>
      <c r="BE86" s="17"/>
      <c r="BF86" s="17"/>
      <c r="BG86" s="17"/>
      <c r="BH86" s="17"/>
      <c r="BI86" s="17"/>
      <c r="BJ86" s="17"/>
      <c r="BK86" s="17"/>
      <c r="BL86" s="17"/>
      <c r="BM86" s="17"/>
      <c r="BN86" s="17"/>
      <c r="BO86" s="17"/>
      <c r="BP86" s="17"/>
      <c r="BQ86" s="17"/>
      <c r="BR86" s="17"/>
      <c r="BS86" s="17"/>
      <c r="BT86" s="17"/>
      <c r="BU86" s="17"/>
      <c r="BV86" s="17"/>
      <c r="BW86" s="17"/>
      <c r="BX86" s="17"/>
    </row>
    <row r="87"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7"/>
      <c r="AL87" s="17"/>
      <c r="AM87" s="17"/>
      <c r="AN87" s="17"/>
      <c r="AO87" s="17"/>
      <c r="AP87" s="17"/>
      <c r="AQ87" s="17"/>
      <c r="AR87" s="17"/>
      <c r="AS87" s="17"/>
      <c r="AT87" s="17"/>
      <c r="AU87" s="17"/>
      <c r="AV87" s="17"/>
      <c r="AW87" s="17"/>
      <c r="AX87" s="17"/>
      <c r="AY87" s="17"/>
      <c r="AZ87" s="17"/>
      <c r="BA87" s="17"/>
      <c r="BB87" s="17"/>
      <c r="BC87" s="17"/>
      <c r="BD87" s="17"/>
      <c r="BE87" s="17"/>
      <c r="BF87" s="17"/>
      <c r="BG87" s="17"/>
      <c r="BH87" s="17"/>
      <c r="BI87" s="17"/>
      <c r="BJ87" s="17"/>
      <c r="BK87" s="17"/>
      <c r="BL87" s="17"/>
      <c r="BM87" s="17"/>
      <c r="BN87" s="17"/>
      <c r="BO87" s="17"/>
      <c r="BP87" s="17"/>
      <c r="BQ87" s="17"/>
      <c r="BR87" s="17"/>
      <c r="BS87" s="17"/>
      <c r="BT87" s="17"/>
      <c r="BU87" s="17"/>
      <c r="BV87" s="17"/>
      <c r="BW87" s="17"/>
      <c r="BX87" s="17"/>
    </row>
    <row r="88"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7"/>
      <c r="AL88" s="17"/>
      <c r="AM88" s="17"/>
      <c r="AN88" s="17"/>
      <c r="AO88" s="17"/>
      <c r="AP88" s="17"/>
      <c r="AQ88" s="17"/>
      <c r="AR88" s="17"/>
      <c r="AS88" s="17"/>
      <c r="AT88" s="17"/>
      <c r="AU88" s="17"/>
      <c r="AV88" s="17"/>
      <c r="AW88" s="17"/>
      <c r="AX88" s="17"/>
      <c r="AY88" s="17"/>
      <c r="AZ88" s="17"/>
      <c r="BA88" s="17"/>
      <c r="BB88" s="17"/>
      <c r="BC88" s="17"/>
      <c r="BD88" s="17"/>
      <c r="BE88" s="17"/>
      <c r="BF88" s="17"/>
      <c r="BG88" s="17"/>
      <c r="BH88" s="17"/>
      <c r="BI88" s="17"/>
      <c r="BJ88" s="17"/>
      <c r="BK88" s="17"/>
      <c r="BL88" s="17"/>
      <c r="BM88" s="17"/>
      <c r="BN88" s="17"/>
      <c r="BO88" s="17"/>
      <c r="BP88" s="17"/>
      <c r="BQ88" s="17"/>
      <c r="BR88" s="17"/>
      <c r="BS88" s="17"/>
      <c r="BT88" s="17"/>
      <c r="BU88" s="17"/>
      <c r="BV88" s="17"/>
      <c r="BW88" s="17"/>
      <c r="BX88" s="17"/>
    </row>
    <row r="89"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7"/>
      <c r="AL89" s="17"/>
      <c r="AM89" s="17"/>
      <c r="AN89" s="17"/>
      <c r="AO89" s="17"/>
      <c r="AP89" s="17"/>
      <c r="AQ89" s="17"/>
      <c r="AR89" s="17"/>
      <c r="AS89" s="17"/>
      <c r="AT89" s="17"/>
      <c r="AU89" s="17"/>
      <c r="AV89" s="17"/>
      <c r="AW89" s="17"/>
      <c r="AX89" s="17"/>
      <c r="AY89" s="17"/>
      <c r="AZ89" s="17"/>
      <c r="BA89" s="17"/>
      <c r="BB89" s="17"/>
      <c r="BC89" s="17"/>
      <c r="BD89" s="17"/>
      <c r="BE89" s="17"/>
      <c r="BF89" s="17"/>
      <c r="BG89" s="17"/>
      <c r="BH89" s="17"/>
      <c r="BI89" s="17"/>
      <c r="BJ89" s="17"/>
      <c r="BK89" s="17"/>
      <c r="BL89" s="17"/>
      <c r="BM89" s="17"/>
      <c r="BN89" s="17"/>
      <c r="BO89" s="17"/>
      <c r="BP89" s="17"/>
      <c r="BQ89" s="17"/>
      <c r="BR89" s="17"/>
      <c r="BS89" s="17"/>
      <c r="BT89" s="17"/>
      <c r="BU89" s="17"/>
      <c r="BV89" s="17"/>
      <c r="BW89" s="17"/>
      <c r="BX89" s="17"/>
    </row>
    <row r="90"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7"/>
      <c r="AL90" s="17"/>
      <c r="AM90" s="17"/>
      <c r="AN90" s="17"/>
      <c r="AO90" s="17"/>
      <c r="AP90" s="17"/>
      <c r="AQ90" s="17"/>
      <c r="AR90" s="17"/>
      <c r="AS90" s="17"/>
      <c r="AT90" s="17"/>
      <c r="AU90" s="17"/>
      <c r="AV90" s="17"/>
      <c r="AW90" s="17"/>
      <c r="AX90" s="17"/>
      <c r="AY90" s="17"/>
      <c r="AZ90" s="17"/>
      <c r="BA90" s="17"/>
      <c r="BB90" s="17"/>
      <c r="BC90" s="17"/>
      <c r="BD90" s="17"/>
      <c r="BE90" s="17"/>
      <c r="BF90" s="17"/>
      <c r="BG90" s="17"/>
      <c r="BH90" s="17"/>
      <c r="BI90" s="17"/>
      <c r="BJ90" s="17"/>
      <c r="BK90" s="17"/>
      <c r="BL90" s="17"/>
      <c r="BM90" s="17"/>
      <c r="BN90" s="17"/>
      <c r="BO90" s="17"/>
      <c r="BP90" s="17"/>
      <c r="BQ90" s="17"/>
      <c r="BR90" s="17"/>
      <c r="BS90" s="17"/>
      <c r="BT90" s="17"/>
      <c r="BU90" s="17"/>
      <c r="BV90" s="17"/>
      <c r="BW90" s="17"/>
      <c r="BX90" s="17"/>
    </row>
    <row r="91"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7"/>
      <c r="AL91" s="17"/>
      <c r="AM91" s="17"/>
      <c r="AN91" s="17"/>
      <c r="AO91" s="17"/>
      <c r="AP91" s="17"/>
      <c r="AQ91" s="17"/>
      <c r="AR91" s="17"/>
      <c r="AS91" s="17"/>
      <c r="AT91" s="17"/>
      <c r="AU91" s="17"/>
      <c r="AV91" s="17"/>
      <c r="AW91" s="17"/>
      <c r="AX91" s="17"/>
      <c r="AY91" s="17"/>
      <c r="AZ91" s="17"/>
      <c r="BA91" s="17"/>
      <c r="BB91" s="17"/>
      <c r="BC91" s="17"/>
      <c r="BD91" s="17"/>
      <c r="BE91" s="17"/>
      <c r="BF91" s="17"/>
      <c r="BG91" s="17"/>
      <c r="BH91" s="17"/>
      <c r="BI91" s="17"/>
      <c r="BJ91" s="17"/>
      <c r="BK91" s="17"/>
      <c r="BL91" s="17"/>
      <c r="BM91" s="17"/>
      <c r="BN91" s="17"/>
      <c r="BO91" s="17"/>
      <c r="BP91" s="17"/>
      <c r="BQ91" s="17"/>
      <c r="BR91" s="17"/>
      <c r="BS91" s="17"/>
      <c r="BT91" s="17"/>
      <c r="BU91" s="17"/>
      <c r="BV91" s="17"/>
      <c r="BW91" s="17"/>
      <c r="BX91" s="17"/>
    </row>
    <row r="92"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7"/>
      <c r="AL92" s="17"/>
      <c r="AM92" s="17"/>
      <c r="AN92" s="17"/>
      <c r="AO92" s="17"/>
      <c r="AP92" s="17"/>
      <c r="AQ92" s="17"/>
      <c r="AR92" s="17"/>
      <c r="AS92" s="17"/>
      <c r="AT92" s="17"/>
      <c r="AU92" s="17"/>
      <c r="AV92" s="17"/>
      <c r="AW92" s="17"/>
      <c r="AX92" s="17"/>
      <c r="AY92" s="17"/>
      <c r="AZ92" s="17"/>
      <c r="BA92" s="17"/>
      <c r="BB92" s="17"/>
      <c r="BC92" s="17"/>
      <c r="BD92" s="17"/>
      <c r="BE92" s="17"/>
      <c r="BF92" s="17"/>
      <c r="BG92" s="17"/>
      <c r="BH92" s="17"/>
      <c r="BI92" s="17"/>
      <c r="BJ92" s="17"/>
      <c r="BK92" s="17"/>
      <c r="BL92" s="17"/>
      <c r="BM92" s="17"/>
      <c r="BN92" s="17"/>
      <c r="BO92" s="17"/>
      <c r="BP92" s="17"/>
      <c r="BQ92" s="17"/>
      <c r="BR92" s="17"/>
      <c r="BS92" s="17"/>
      <c r="BT92" s="17"/>
      <c r="BU92" s="17"/>
      <c r="BV92" s="17"/>
      <c r="BW92" s="17"/>
      <c r="BX92" s="17"/>
    </row>
    <row r="93"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7"/>
      <c r="AL93" s="17"/>
      <c r="AM93" s="17"/>
      <c r="AN93" s="17"/>
      <c r="AO93" s="17"/>
      <c r="AP93" s="17"/>
      <c r="AQ93" s="17"/>
      <c r="AR93" s="17"/>
      <c r="AS93" s="17"/>
      <c r="AT93" s="17"/>
      <c r="AU93" s="17"/>
      <c r="AV93" s="17"/>
      <c r="AW93" s="17"/>
      <c r="AX93" s="17"/>
      <c r="AY93" s="17"/>
      <c r="AZ93" s="17"/>
      <c r="BA93" s="17"/>
      <c r="BB93" s="17"/>
      <c r="BC93" s="17"/>
      <c r="BD93" s="17"/>
      <c r="BE93" s="17"/>
      <c r="BF93" s="17"/>
      <c r="BG93" s="17"/>
      <c r="BH93" s="17"/>
      <c r="BI93" s="17"/>
      <c r="BJ93" s="17"/>
      <c r="BK93" s="17"/>
      <c r="BL93" s="17"/>
      <c r="BM93" s="17"/>
      <c r="BN93" s="17"/>
      <c r="BO93" s="17"/>
      <c r="BP93" s="17"/>
      <c r="BQ93" s="17"/>
      <c r="BR93" s="17"/>
      <c r="BS93" s="17"/>
      <c r="BT93" s="17"/>
      <c r="BU93" s="17"/>
      <c r="BV93" s="17"/>
      <c r="BW93" s="17"/>
      <c r="BX93" s="17"/>
    </row>
    <row r="94"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7"/>
      <c r="AL94" s="17"/>
      <c r="AM94" s="17"/>
      <c r="AN94" s="17"/>
      <c r="AO94" s="17"/>
      <c r="AP94" s="17"/>
      <c r="AQ94" s="17"/>
      <c r="AR94" s="17"/>
      <c r="AS94" s="17"/>
      <c r="AT94" s="17"/>
      <c r="AU94" s="17"/>
      <c r="AV94" s="17"/>
      <c r="AW94" s="17"/>
      <c r="AX94" s="17"/>
      <c r="AY94" s="17"/>
      <c r="AZ94" s="17"/>
      <c r="BA94" s="17"/>
      <c r="BB94" s="17"/>
      <c r="BC94" s="17"/>
      <c r="BD94" s="17"/>
      <c r="BE94" s="17"/>
      <c r="BF94" s="17"/>
      <c r="BG94" s="17"/>
      <c r="BH94" s="17"/>
      <c r="BI94" s="17"/>
      <c r="BJ94" s="17"/>
      <c r="BK94" s="17"/>
      <c r="BL94" s="17"/>
      <c r="BM94" s="17"/>
      <c r="BN94" s="17"/>
      <c r="BO94" s="17"/>
      <c r="BP94" s="17"/>
      <c r="BQ94" s="17"/>
      <c r="BR94" s="17"/>
      <c r="BS94" s="17"/>
      <c r="BT94" s="17"/>
      <c r="BU94" s="17"/>
      <c r="BV94" s="17"/>
      <c r="BW94" s="17"/>
      <c r="BX94" s="17"/>
    </row>
    <row r="95"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7"/>
      <c r="AL95" s="17"/>
      <c r="AM95" s="17"/>
      <c r="AN95" s="17"/>
      <c r="AO95" s="17"/>
      <c r="AP95" s="17"/>
      <c r="AQ95" s="17"/>
      <c r="AR95" s="17"/>
      <c r="AS95" s="17"/>
      <c r="AT95" s="17"/>
      <c r="AU95" s="17"/>
      <c r="AV95" s="17"/>
      <c r="AW95" s="17"/>
      <c r="AX95" s="17"/>
      <c r="AY95" s="17"/>
      <c r="AZ95" s="17"/>
      <c r="BA95" s="17"/>
      <c r="BB95" s="17"/>
      <c r="BC95" s="17"/>
      <c r="BD95" s="17"/>
      <c r="BE95" s="17"/>
      <c r="BF95" s="17"/>
      <c r="BG95" s="17"/>
      <c r="BH95" s="17"/>
      <c r="BI95" s="17"/>
      <c r="BJ95" s="17"/>
      <c r="BK95" s="17"/>
      <c r="BL95" s="17"/>
      <c r="BM95" s="17"/>
      <c r="BN95" s="17"/>
      <c r="BO95" s="17"/>
      <c r="BP95" s="17"/>
      <c r="BQ95" s="17"/>
      <c r="BR95" s="17"/>
      <c r="BS95" s="17"/>
      <c r="BT95" s="17"/>
      <c r="BU95" s="17"/>
      <c r="BV95" s="17"/>
      <c r="BW95" s="17"/>
      <c r="BX95" s="17"/>
    </row>
    <row r="96"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7"/>
      <c r="AL96" s="17"/>
      <c r="AM96" s="17"/>
      <c r="AN96" s="17"/>
      <c r="AO96" s="17"/>
      <c r="AP96" s="17"/>
      <c r="AQ96" s="17"/>
      <c r="AR96" s="17"/>
      <c r="AS96" s="17"/>
      <c r="AT96" s="17"/>
      <c r="AU96" s="17"/>
      <c r="AV96" s="17"/>
      <c r="AW96" s="17"/>
      <c r="AX96" s="17"/>
      <c r="AY96" s="17"/>
      <c r="AZ96" s="17"/>
      <c r="BA96" s="17"/>
      <c r="BB96" s="17"/>
      <c r="BC96" s="17"/>
      <c r="BD96" s="17"/>
      <c r="BE96" s="17"/>
      <c r="BF96" s="17"/>
      <c r="BG96" s="17"/>
      <c r="BH96" s="17"/>
      <c r="BI96" s="17"/>
      <c r="BJ96" s="17"/>
      <c r="BK96" s="17"/>
      <c r="BL96" s="17"/>
      <c r="BM96" s="17"/>
      <c r="BN96" s="17"/>
      <c r="BO96" s="17"/>
      <c r="BP96" s="17"/>
      <c r="BQ96" s="17"/>
      <c r="BR96" s="17"/>
      <c r="BS96" s="17"/>
      <c r="BT96" s="17"/>
      <c r="BU96" s="17"/>
      <c r="BV96" s="17"/>
      <c r="BW96" s="17"/>
      <c r="BX96" s="17"/>
    </row>
    <row r="97"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7"/>
      <c r="AL97" s="17"/>
      <c r="AM97" s="17"/>
      <c r="AN97" s="17"/>
      <c r="AO97" s="17"/>
      <c r="AP97" s="17"/>
      <c r="AQ97" s="17"/>
      <c r="AR97" s="17"/>
      <c r="AS97" s="17"/>
      <c r="AT97" s="17"/>
      <c r="AU97" s="17"/>
      <c r="AV97" s="17"/>
      <c r="AW97" s="17"/>
      <c r="AX97" s="17"/>
      <c r="AY97" s="17"/>
      <c r="AZ97" s="17"/>
      <c r="BA97" s="17"/>
      <c r="BB97" s="17"/>
      <c r="BC97" s="17"/>
      <c r="BD97" s="17"/>
      <c r="BE97" s="17"/>
      <c r="BF97" s="17"/>
      <c r="BG97" s="17"/>
      <c r="BH97" s="17"/>
      <c r="BI97" s="17"/>
      <c r="BJ97" s="17"/>
      <c r="BK97" s="17"/>
      <c r="BL97" s="17"/>
      <c r="BM97" s="17"/>
      <c r="BN97" s="17"/>
      <c r="BO97" s="17"/>
      <c r="BP97" s="17"/>
      <c r="BQ97" s="17"/>
      <c r="BR97" s="17"/>
      <c r="BS97" s="17"/>
      <c r="BT97" s="17"/>
      <c r="BU97" s="17"/>
      <c r="BV97" s="17"/>
      <c r="BW97" s="17"/>
      <c r="BX97" s="17"/>
    </row>
    <row r="98"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7"/>
      <c r="AL98" s="17"/>
      <c r="AM98" s="17"/>
      <c r="AN98" s="17"/>
      <c r="AO98" s="17"/>
      <c r="AP98" s="17"/>
      <c r="AQ98" s="17"/>
      <c r="AR98" s="17"/>
      <c r="AS98" s="17"/>
      <c r="AT98" s="17"/>
      <c r="AU98" s="17"/>
      <c r="AV98" s="17"/>
      <c r="AW98" s="17"/>
      <c r="AX98" s="17"/>
      <c r="AY98" s="17"/>
      <c r="AZ98" s="17"/>
      <c r="BA98" s="17"/>
      <c r="BB98" s="17"/>
      <c r="BC98" s="17"/>
      <c r="BD98" s="17"/>
      <c r="BE98" s="17"/>
      <c r="BF98" s="17"/>
      <c r="BG98" s="17"/>
      <c r="BH98" s="17"/>
      <c r="BI98" s="17"/>
      <c r="BJ98" s="17"/>
      <c r="BK98" s="17"/>
      <c r="BL98" s="17"/>
      <c r="BM98" s="17"/>
      <c r="BN98" s="17"/>
      <c r="BO98" s="17"/>
      <c r="BP98" s="17"/>
      <c r="BQ98" s="17"/>
      <c r="BR98" s="17"/>
      <c r="BS98" s="17"/>
      <c r="BT98" s="17"/>
      <c r="BU98" s="17"/>
      <c r="BV98" s="17"/>
      <c r="BW98" s="17"/>
      <c r="BX98" s="17"/>
    </row>
    <row r="99"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7"/>
      <c r="AL99" s="17"/>
      <c r="AM99" s="17"/>
      <c r="AN99" s="17"/>
      <c r="AO99" s="17"/>
      <c r="AP99" s="17"/>
      <c r="AQ99" s="17"/>
      <c r="AR99" s="17"/>
      <c r="AS99" s="17"/>
      <c r="AT99" s="17"/>
      <c r="AU99" s="17"/>
      <c r="AV99" s="17"/>
      <c r="AW99" s="17"/>
      <c r="AX99" s="17"/>
      <c r="AY99" s="17"/>
      <c r="AZ99" s="17"/>
      <c r="BA99" s="17"/>
      <c r="BB99" s="17"/>
      <c r="BC99" s="17"/>
      <c r="BD99" s="17"/>
      <c r="BE99" s="17"/>
      <c r="BF99" s="17"/>
      <c r="BG99" s="17"/>
      <c r="BH99" s="17"/>
      <c r="BI99" s="17"/>
      <c r="BJ99" s="17"/>
      <c r="BK99" s="17"/>
      <c r="BL99" s="17"/>
      <c r="BM99" s="17"/>
      <c r="BN99" s="17"/>
      <c r="BO99" s="17"/>
      <c r="BP99" s="17"/>
      <c r="BQ99" s="17"/>
      <c r="BR99" s="17"/>
      <c r="BS99" s="17"/>
      <c r="BT99" s="17"/>
      <c r="BU99" s="17"/>
      <c r="BV99" s="17"/>
      <c r="BW99" s="17"/>
      <c r="BX99" s="17"/>
    </row>
    <row r="100"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7"/>
      <c r="AL100" s="17"/>
      <c r="AM100" s="17"/>
      <c r="AN100" s="17"/>
      <c r="AO100" s="17"/>
      <c r="AP100" s="17"/>
      <c r="AQ100" s="17"/>
      <c r="AR100" s="17"/>
      <c r="AS100" s="17"/>
      <c r="AT100" s="17"/>
      <c r="AU100" s="17"/>
      <c r="AV100" s="17"/>
      <c r="AW100" s="17"/>
      <c r="AX100" s="17"/>
      <c r="AY100" s="17"/>
      <c r="AZ100" s="17"/>
      <c r="BA100" s="17"/>
      <c r="BB100" s="17"/>
      <c r="BC100" s="17"/>
      <c r="BD100" s="17"/>
      <c r="BE100" s="17"/>
      <c r="BF100" s="17"/>
      <c r="BG100" s="17"/>
      <c r="BH100" s="17"/>
      <c r="BI100" s="17"/>
      <c r="BJ100" s="17"/>
      <c r="BK100" s="17"/>
      <c r="BL100" s="17"/>
      <c r="BM100" s="17"/>
      <c r="BN100" s="17"/>
      <c r="BO100" s="17"/>
      <c r="BP100" s="17"/>
      <c r="BQ100" s="17"/>
      <c r="BR100" s="17"/>
      <c r="BS100" s="17"/>
      <c r="BT100" s="17"/>
      <c r="BU100" s="17"/>
      <c r="BV100" s="17"/>
      <c r="BW100" s="17"/>
      <c r="BX100" s="17"/>
    </row>
    <row r="101"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7"/>
      <c r="AL101" s="17"/>
      <c r="AM101" s="17"/>
      <c r="AN101" s="17"/>
      <c r="AO101" s="17"/>
      <c r="AP101" s="17"/>
      <c r="AQ101" s="17"/>
      <c r="AR101" s="17"/>
      <c r="AS101" s="17"/>
      <c r="AT101" s="17"/>
      <c r="AU101" s="17"/>
      <c r="AV101" s="17"/>
      <c r="AW101" s="17"/>
      <c r="AX101" s="17"/>
      <c r="AY101" s="17"/>
      <c r="AZ101" s="17"/>
      <c r="BA101" s="17"/>
      <c r="BB101" s="17"/>
      <c r="BC101" s="17"/>
      <c r="BD101" s="17"/>
      <c r="BE101" s="17"/>
      <c r="BF101" s="17"/>
      <c r="BG101" s="17"/>
      <c r="BH101" s="17"/>
      <c r="BI101" s="17"/>
      <c r="BJ101" s="17"/>
      <c r="BK101" s="17"/>
      <c r="BL101" s="17"/>
      <c r="BM101" s="17"/>
      <c r="BN101" s="17"/>
      <c r="BO101" s="17"/>
      <c r="BP101" s="17"/>
      <c r="BQ101" s="17"/>
      <c r="BR101" s="17"/>
      <c r="BS101" s="17"/>
      <c r="BT101" s="17"/>
      <c r="BU101" s="17"/>
      <c r="BV101" s="17"/>
      <c r="BW101" s="17"/>
      <c r="BX101" s="17"/>
    </row>
    <row r="102"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7"/>
      <c r="AL102" s="17"/>
      <c r="AM102" s="17"/>
      <c r="AN102" s="17"/>
      <c r="AO102" s="17"/>
      <c r="AP102" s="17"/>
      <c r="AQ102" s="17"/>
      <c r="AR102" s="17"/>
      <c r="AS102" s="17"/>
      <c r="AT102" s="17"/>
      <c r="AU102" s="17"/>
      <c r="AV102" s="17"/>
      <c r="AW102" s="17"/>
      <c r="AX102" s="17"/>
      <c r="AY102" s="17"/>
      <c r="AZ102" s="17"/>
      <c r="BA102" s="17"/>
      <c r="BB102" s="17"/>
      <c r="BC102" s="17"/>
      <c r="BD102" s="17"/>
      <c r="BE102" s="17"/>
      <c r="BF102" s="17"/>
      <c r="BG102" s="17"/>
      <c r="BH102" s="17"/>
      <c r="BI102" s="17"/>
      <c r="BJ102" s="17"/>
      <c r="BK102" s="17"/>
      <c r="BL102" s="17"/>
      <c r="BM102" s="17"/>
      <c r="BN102" s="17"/>
      <c r="BO102" s="17"/>
      <c r="BP102" s="17"/>
      <c r="BQ102" s="17"/>
      <c r="BR102" s="17"/>
      <c r="BS102" s="17"/>
      <c r="BT102" s="17"/>
      <c r="BU102" s="17"/>
      <c r="BV102" s="17"/>
      <c r="BW102" s="17"/>
      <c r="BX102" s="17"/>
    </row>
    <row r="103"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7"/>
      <c r="AL103" s="17"/>
      <c r="AM103" s="17"/>
      <c r="AN103" s="17"/>
      <c r="AO103" s="17"/>
      <c r="AP103" s="17"/>
      <c r="AQ103" s="17"/>
      <c r="AR103" s="17"/>
      <c r="AS103" s="17"/>
      <c r="AT103" s="17"/>
      <c r="AU103" s="17"/>
      <c r="AV103" s="17"/>
      <c r="AW103" s="17"/>
      <c r="AX103" s="17"/>
      <c r="AY103" s="17"/>
      <c r="AZ103" s="17"/>
      <c r="BA103" s="17"/>
      <c r="BB103" s="17"/>
      <c r="BC103" s="17"/>
      <c r="BD103" s="17"/>
      <c r="BE103" s="17"/>
      <c r="BF103" s="17"/>
      <c r="BG103" s="17"/>
      <c r="BH103" s="17"/>
      <c r="BI103" s="17"/>
      <c r="BJ103" s="17"/>
      <c r="BK103" s="17"/>
      <c r="BL103" s="17"/>
      <c r="BM103" s="17"/>
      <c r="BN103" s="17"/>
      <c r="BO103" s="17"/>
      <c r="BP103" s="17"/>
      <c r="BQ103" s="17"/>
      <c r="BR103" s="17"/>
      <c r="BS103" s="17"/>
      <c r="BT103" s="17"/>
      <c r="BU103" s="17"/>
      <c r="BV103" s="17"/>
      <c r="BW103" s="17"/>
      <c r="BX103" s="17"/>
    </row>
    <row r="104"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7"/>
      <c r="AL104" s="17"/>
      <c r="AM104" s="17"/>
      <c r="AN104" s="17"/>
      <c r="AO104" s="17"/>
      <c r="AP104" s="17"/>
      <c r="AQ104" s="17"/>
      <c r="AR104" s="17"/>
      <c r="AS104" s="17"/>
      <c r="AT104" s="17"/>
      <c r="AU104" s="17"/>
      <c r="AV104" s="17"/>
      <c r="AW104" s="17"/>
      <c r="AX104" s="17"/>
      <c r="AY104" s="17"/>
      <c r="AZ104" s="17"/>
      <c r="BA104" s="17"/>
      <c r="BB104" s="17"/>
      <c r="BC104" s="17"/>
      <c r="BD104" s="17"/>
      <c r="BE104" s="17"/>
      <c r="BF104" s="17"/>
      <c r="BG104" s="17"/>
      <c r="BH104" s="17"/>
      <c r="BI104" s="17"/>
      <c r="BJ104" s="17"/>
      <c r="BK104" s="17"/>
      <c r="BL104" s="17"/>
      <c r="BM104" s="17"/>
      <c r="BN104" s="17"/>
      <c r="BO104" s="17"/>
      <c r="BP104" s="17"/>
      <c r="BQ104" s="17"/>
      <c r="BR104" s="17"/>
      <c r="BS104" s="17"/>
      <c r="BT104" s="17"/>
      <c r="BU104" s="17"/>
      <c r="BV104" s="17"/>
      <c r="BW104" s="17"/>
      <c r="BX104" s="17"/>
    </row>
    <row r="105"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7"/>
      <c r="AL105" s="17"/>
      <c r="AM105" s="17"/>
      <c r="AN105" s="17"/>
      <c r="AO105" s="17"/>
      <c r="AP105" s="17"/>
      <c r="AQ105" s="17"/>
      <c r="AR105" s="17"/>
      <c r="AS105" s="17"/>
      <c r="AT105" s="17"/>
      <c r="AU105" s="17"/>
      <c r="AV105" s="17"/>
      <c r="AW105" s="17"/>
      <c r="AX105" s="17"/>
      <c r="AY105" s="17"/>
      <c r="AZ105" s="17"/>
      <c r="BA105" s="17"/>
      <c r="BB105" s="17"/>
      <c r="BC105" s="17"/>
      <c r="BD105" s="17"/>
      <c r="BE105" s="17"/>
      <c r="BF105" s="17"/>
      <c r="BG105" s="17"/>
      <c r="BH105" s="17"/>
      <c r="BI105" s="17"/>
      <c r="BJ105" s="17"/>
      <c r="BK105" s="17"/>
      <c r="BL105" s="17"/>
      <c r="BM105" s="17"/>
      <c r="BN105" s="17"/>
      <c r="BO105" s="17"/>
      <c r="BP105" s="17"/>
      <c r="BQ105" s="17"/>
      <c r="BR105" s="17"/>
      <c r="BS105" s="17"/>
      <c r="BT105" s="17"/>
      <c r="BU105" s="17"/>
      <c r="BV105" s="17"/>
      <c r="BW105" s="17"/>
      <c r="BX105" s="17"/>
    </row>
    <row r="106"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7"/>
      <c r="AL106" s="17"/>
      <c r="AM106" s="17"/>
      <c r="AN106" s="17"/>
      <c r="AO106" s="17"/>
      <c r="AP106" s="17"/>
      <c r="AQ106" s="17"/>
      <c r="AR106" s="17"/>
      <c r="AS106" s="17"/>
      <c r="AT106" s="17"/>
      <c r="AU106" s="17"/>
      <c r="AV106" s="17"/>
      <c r="AW106" s="17"/>
      <c r="AX106" s="17"/>
      <c r="AY106" s="17"/>
      <c r="AZ106" s="17"/>
      <c r="BA106" s="17"/>
      <c r="BB106" s="17"/>
      <c r="BC106" s="17"/>
      <c r="BD106" s="17"/>
      <c r="BE106" s="17"/>
      <c r="BF106" s="17"/>
      <c r="BG106" s="17"/>
      <c r="BH106" s="17"/>
      <c r="BI106" s="17"/>
      <c r="BJ106" s="17"/>
      <c r="BK106" s="17"/>
      <c r="BL106" s="17"/>
      <c r="BM106" s="17"/>
      <c r="BN106" s="17"/>
      <c r="BO106" s="17"/>
      <c r="BP106" s="17"/>
      <c r="BQ106" s="17"/>
      <c r="BR106" s="17"/>
      <c r="BS106" s="17"/>
      <c r="BT106" s="17"/>
      <c r="BU106" s="17"/>
      <c r="BV106" s="17"/>
      <c r="BW106" s="17"/>
      <c r="BX106" s="17"/>
    </row>
    <row r="107"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7"/>
      <c r="AL107" s="17"/>
      <c r="AM107" s="17"/>
      <c r="AN107" s="17"/>
      <c r="AO107" s="17"/>
      <c r="AP107" s="17"/>
      <c r="AQ107" s="17"/>
      <c r="AR107" s="17"/>
      <c r="AS107" s="17"/>
      <c r="AT107" s="17"/>
      <c r="AU107" s="17"/>
      <c r="AV107" s="17"/>
      <c r="AW107" s="17"/>
      <c r="AX107" s="17"/>
      <c r="AY107" s="17"/>
      <c r="AZ107" s="17"/>
      <c r="BA107" s="17"/>
      <c r="BB107" s="17"/>
      <c r="BC107" s="17"/>
      <c r="BD107" s="17"/>
      <c r="BE107" s="17"/>
      <c r="BF107" s="17"/>
      <c r="BG107" s="17"/>
      <c r="BH107" s="17"/>
      <c r="BI107" s="17"/>
      <c r="BJ107" s="17"/>
      <c r="BK107" s="17"/>
      <c r="BL107" s="17"/>
      <c r="BM107" s="17"/>
      <c r="BN107" s="17"/>
      <c r="BO107" s="17"/>
      <c r="BP107" s="17"/>
      <c r="BQ107" s="17"/>
      <c r="BR107" s="17"/>
      <c r="BS107" s="17"/>
      <c r="BT107" s="17"/>
      <c r="BU107" s="17"/>
      <c r="BV107" s="17"/>
      <c r="BW107" s="17"/>
      <c r="BX107" s="17"/>
    </row>
    <row r="108"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7"/>
      <c r="AL108" s="17"/>
      <c r="AM108" s="17"/>
      <c r="AN108" s="17"/>
      <c r="AO108" s="17"/>
      <c r="AP108" s="17"/>
      <c r="AQ108" s="17"/>
      <c r="AR108" s="17"/>
      <c r="AS108" s="17"/>
      <c r="AT108" s="17"/>
      <c r="AU108" s="17"/>
      <c r="AV108" s="17"/>
      <c r="AW108" s="17"/>
      <c r="AX108" s="17"/>
      <c r="AY108" s="17"/>
      <c r="AZ108" s="17"/>
      <c r="BA108" s="17"/>
      <c r="BB108" s="17"/>
      <c r="BC108" s="17"/>
      <c r="BD108" s="17"/>
      <c r="BE108" s="17"/>
      <c r="BF108" s="17"/>
      <c r="BG108" s="17"/>
      <c r="BH108" s="17"/>
      <c r="BI108" s="17"/>
      <c r="BJ108" s="17"/>
      <c r="BK108" s="17"/>
      <c r="BL108" s="17"/>
      <c r="BM108" s="17"/>
      <c r="BN108" s="17"/>
      <c r="BO108" s="17"/>
      <c r="BP108" s="17"/>
      <c r="BQ108" s="17"/>
      <c r="BR108" s="17"/>
      <c r="BS108" s="17"/>
      <c r="BT108" s="17"/>
      <c r="BU108" s="17"/>
      <c r="BV108" s="17"/>
      <c r="BW108" s="17"/>
      <c r="BX108" s="17"/>
    </row>
    <row r="109"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7"/>
      <c r="AL109" s="17"/>
      <c r="AM109" s="17"/>
      <c r="AN109" s="17"/>
      <c r="AO109" s="17"/>
      <c r="AP109" s="17"/>
      <c r="AQ109" s="17"/>
      <c r="AR109" s="17"/>
      <c r="AS109" s="17"/>
      <c r="AT109" s="17"/>
      <c r="AU109" s="17"/>
      <c r="AV109" s="17"/>
      <c r="AW109" s="17"/>
      <c r="AX109" s="17"/>
      <c r="AY109" s="17"/>
      <c r="AZ109" s="17"/>
      <c r="BA109" s="17"/>
      <c r="BB109" s="17"/>
      <c r="BC109" s="17"/>
      <c r="BD109" s="17"/>
      <c r="BE109" s="17"/>
      <c r="BF109" s="17"/>
      <c r="BG109" s="17"/>
      <c r="BH109" s="17"/>
      <c r="BI109" s="17"/>
      <c r="BJ109" s="17"/>
      <c r="BK109" s="17"/>
      <c r="BL109" s="17"/>
      <c r="BM109" s="17"/>
      <c r="BN109" s="17"/>
      <c r="BO109" s="17"/>
      <c r="BP109" s="17"/>
      <c r="BQ109" s="17"/>
      <c r="BR109" s="17"/>
      <c r="BS109" s="17"/>
      <c r="BT109" s="17"/>
      <c r="BU109" s="17"/>
      <c r="BV109" s="17"/>
      <c r="BW109" s="17"/>
      <c r="BX109" s="17"/>
    </row>
    <row r="110"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7"/>
      <c r="AL110" s="17"/>
      <c r="AM110" s="17"/>
      <c r="AN110" s="17"/>
      <c r="AO110" s="17"/>
      <c r="AP110" s="17"/>
      <c r="AQ110" s="17"/>
      <c r="AR110" s="17"/>
      <c r="AS110" s="17"/>
      <c r="AT110" s="17"/>
      <c r="AU110" s="17"/>
      <c r="AV110" s="17"/>
      <c r="AW110" s="17"/>
      <c r="AX110" s="17"/>
      <c r="AY110" s="17"/>
      <c r="AZ110" s="17"/>
      <c r="BA110" s="17"/>
      <c r="BB110" s="17"/>
      <c r="BC110" s="17"/>
      <c r="BD110" s="17"/>
      <c r="BE110" s="17"/>
      <c r="BF110" s="17"/>
      <c r="BG110" s="17"/>
      <c r="BH110" s="17"/>
      <c r="BI110" s="17"/>
      <c r="BJ110" s="17"/>
      <c r="BK110" s="17"/>
      <c r="BL110" s="17"/>
      <c r="BM110" s="17"/>
      <c r="BN110" s="17"/>
      <c r="BO110" s="17"/>
      <c r="BP110" s="17"/>
      <c r="BQ110" s="17"/>
      <c r="BR110" s="17"/>
      <c r="BS110" s="17"/>
      <c r="BT110" s="17"/>
      <c r="BU110" s="17"/>
      <c r="BV110" s="17"/>
      <c r="BW110" s="17"/>
      <c r="BX110" s="17"/>
    </row>
    <row r="111"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7"/>
      <c r="AL111" s="17"/>
      <c r="AM111" s="17"/>
      <c r="AN111" s="17"/>
      <c r="AO111" s="17"/>
      <c r="AP111" s="17"/>
      <c r="AQ111" s="17"/>
      <c r="AR111" s="17"/>
      <c r="AS111" s="17"/>
      <c r="AT111" s="17"/>
      <c r="AU111" s="17"/>
      <c r="AV111" s="17"/>
      <c r="AW111" s="17"/>
      <c r="AX111" s="17"/>
      <c r="AY111" s="17"/>
      <c r="AZ111" s="17"/>
      <c r="BA111" s="17"/>
      <c r="BB111" s="17"/>
      <c r="BC111" s="17"/>
      <c r="BD111" s="17"/>
      <c r="BE111" s="17"/>
      <c r="BF111" s="17"/>
      <c r="BG111" s="17"/>
      <c r="BH111" s="17"/>
      <c r="BI111" s="17"/>
      <c r="BJ111" s="17"/>
      <c r="BK111" s="17"/>
      <c r="BL111" s="17"/>
      <c r="BM111" s="17"/>
      <c r="BN111" s="17"/>
      <c r="BO111" s="17"/>
      <c r="BP111" s="17"/>
      <c r="BQ111" s="17"/>
      <c r="BR111" s="17"/>
      <c r="BS111" s="17"/>
      <c r="BT111" s="17"/>
      <c r="BU111" s="17"/>
      <c r="BV111" s="17"/>
      <c r="BW111" s="17"/>
      <c r="BX111" s="17"/>
    </row>
    <row r="112"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7"/>
      <c r="AL112" s="17"/>
      <c r="AM112" s="17"/>
      <c r="AN112" s="17"/>
      <c r="AO112" s="17"/>
      <c r="AP112" s="17"/>
      <c r="AQ112" s="17"/>
      <c r="AR112" s="17"/>
      <c r="AS112" s="17"/>
      <c r="AT112" s="17"/>
      <c r="AU112" s="17"/>
      <c r="AV112" s="17"/>
      <c r="AW112" s="17"/>
      <c r="AX112" s="17"/>
      <c r="AY112" s="17"/>
      <c r="AZ112" s="17"/>
      <c r="BA112" s="17"/>
      <c r="BB112" s="17"/>
      <c r="BC112" s="17"/>
      <c r="BD112" s="17"/>
      <c r="BE112" s="17"/>
      <c r="BF112" s="17"/>
      <c r="BG112" s="17"/>
      <c r="BH112" s="17"/>
      <c r="BI112" s="17"/>
      <c r="BJ112" s="17"/>
      <c r="BK112" s="17"/>
      <c r="BL112" s="17"/>
      <c r="BM112" s="17"/>
      <c r="BN112" s="17"/>
      <c r="BO112" s="17"/>
      <c r="BP112" s="17"/>
      <c r="BQ112" s="17"/>
      <c r="BR112" s="17"/>
      <c r="BS112" s="17"/>
      <c r="BT112" s="17"/>
      <c r="BU112" s="17"/>
      <c r="BV112" s="17"/>
      <c r="BW112" s="17"/>
      <c r="BX112" s="17"/>
    </row>
    <row r="113"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7"/>
      <c r="AL113" s="17"/>
      <c r="AM113" s="17"/>
      <c r="AN113" s="17"/>
      <c r="AO113" s="17"/>
      <c r="AP113" s="17"/>
      <c r="AQ113" s="17"/>
      <c r="AR113" s="17"/>
      <c r="AS113" s="17"/>
      <c r="AT113" s="17"/>
      <c r="AU113" s="17"/>
      <c r="AV113" s="17"/>
      <c r="AW113" s="17"/>
      <c r="AX113" s="17"/>
      <c r="AY113" s="17"/>
      <c r="AZ113" s="17"/>
      <c r="BA113" s="17"/>
      <c r="BB113" s="17"/>
      <c r="BC113" s="17"/>
      <c r="BD113" s="17"/>
      <c r="BE113" s="17"/>
      <c r="BF113" s="17"/>
      <c r="BG113" s="17"/>
      <c r="BH113" s="17"/>
      <c r="BI113" s="17"/>
      <c r="BJ113" s="17"/>
      <c r="BK113" s="17"/>
      <c r="BL113" s="17"/>
      <c r="BM113" s="17"/>
      <c r="BN113" s="17"/>
      <c r="BO113" s="17"/>
      <c r="BP113" s="17"/>
      <c r="BQ113" s="17"/>
      <c r="BR113" s="17"/>
      <c r="BS113" s="17"/>
      <c r="BT113" s="17"/>
      <c r="BU113" s="17"/>
      <c r="BV113" s="17"/>
      <c r="BW113" s="17"/>
      <c r="BX113" s="17"/>
    </row>
    <row r="114"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7"/>
      <c r="AL114" s="17"/>
      <c r="AM114" s="17"/>
      <c r="AN114" s="17"/>
      <c r="AO114" s="17"/>
      <c r="AP114" s="17"/>
      <c r="AQ114" s="17"/>
      <c r="AR114" s="17"/>
      <c r="AS114" s="17"/>
      <c r="AT114" s="17"/>
      <c r="AU114" s="17"/>
      <c r="AV114" s="17"/>
      <c r="AW114" s="17"/>
      <c r="AX114" s="17"/>
      <c r="AY114" s="17"/>
      <c r="AZ114" s="17"/>
      <c r="BA114" s="17"/>
      <c r="BB114" s="17"/>
      <c r="BC114" s="17"/>
      <c r="BD114" s="17"/>
      <c r="BE114" s="17"/>
      <c r="BF114" s="17"/>
      <c r="BG114" s="17"/>
      <c r="BH114" s="17"/>
      <c r="BI114" s="17"/>
      <c r="BJ114" s="17"/>
      <c r="BK114" s="17"/>
      <c r="BL114" s="17"/>
      <c r="BM114" s="17"/>
      <c r="BN114" s="17"/>
      <c r="BO114" s="17"/>
      <c r="BP114" s="17"/>
      <c r="BQ114" s="17"/>
      <c r="BR114" s="17"/>
      <c r="BS114" s="17"/>
      <c r="BT114" s="17"/>
      <c r="BU114" s="17"/>
      <c r="BV114" s="17"/>
      <c r="BW114" s="17"/>
      <c r="BX114" s="17"/>
    </row>
    <row r="115"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7"/>
      <c r="AN115" s="17"/>
      <c r="AO115" s="17"/>
      <c r="AP115" s="17"/>
      <c r="AQ115" s="17"/>
      <c r="AR115" s="17"/>
      <c r="AS115" s="17"/>
      <c r="AT115" s="17"/>
      <c r="AU115" s="17"/>
      <c r="AV115" s="17"/>
      <c r="AW115" s="17"/>
      <c r="AX115" s="17"/>
      <c r="AY115" s="17"/>
      <c r="AZ115" s="17"/>
      <c r="BA115" s="17"/>
      <c r="BB115" s="17"/>
      <c r="BC115" s="17"/>
      <c r="BD115" s="17"/>
      <c r="BE115" s="17"/>
      <c r="BF115" s="17"/>
      <c r="BG115" s="17"/>
      <c r="BH115" s="17"/>
      <c r="BI115" s="17"/>
      <c r="BJ115" s="17"/>
      <c r="BK115" s="17"/>
      <c r="BL115" s="17"/>
      <c r="BM115" s="17"/>
      <c r="BN115" s="17"/>
      <c r="BO115" s="17"/>
      <c r="BP115" s="17"/>
      <c r="BQ115" s="17"/>
      <c r="BR115" s="17"/>
      <c r="BS115" s="17"/>
      <c r="BT115" s="17"/>
      <c r="BU115" s="17"/>
      <c r="BV115" s="17"/>
      <c r="BW115" s="17"/>
      <c r="BX115" s="17"/>
    </row>
    <row r="116"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7"/>
      <c r="AL116" s="17"/>
      <c r="AM116" s="17"/>
      <c r="AN116" s="17"/>
      <c r="AO116" s="17"/>
      <c r="AP116" s="17"/>
      <c r="AQ116" s="17"/>
      <c r="AR116" s="17"/>
      <c r="AS116" s="17"/>
      <c r="AT116" s="17"/>
      <c r="AU116" s="17"/>
      <c r="AV116" s="17"/>
      <c r="AW116" s="17"/>
      <c r="AX116" s="17"/>
      <c r="AY116" s="17"/>
      <c r="AZ116" s="17"/>
      <c r="BA116" s="17"/>
      <c r="BB116" s="17"/>
      <c r="BC116" s="17"/>
      <c r="BD116" s="17"/>
      <c r="BE116" s="17"/>
      <c r="BF116" s="17"/>
      <c r="BG116" s="17"/>
      <c r="BH116" s="17"/>
      <c r="BI116" s="17"/>
      <c r="BJ116" s="17"/>
      <c r="BK116" s="17"/>
      <c r="BL116" s="17"/>
      <c r="BM116" s="17"/>
      <c r="BN116" s="17"/>
      <c r="BO116" s="17"/>
      <c r="BP116" s="17"/>
      <c r="BQ116" s="17"/>
      <c r="BR116" s="17"/>
      <c r="BS116" s="17"/>
      <c r="BT116" s="17"/>
      <c r="BU116" s="17"/>
      <c r="BV116" s="17"/>
      <c r="BW116" s="17"/>
      <c r="BX116" s="17"/>
    </row>
    <row r="117"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7"/>
      <c r="AL117" s="17"/>
      <c r="AM117" s="17"/>
      <c r="AN117" s="17"/>
      <c r="AO117" s="17"/>
      <c r="AP117" s="17"/>
      <c r="AQ117" s="17"/>
      <c r="AR117" s="17"/>
      <c r="AS117" s="17"/>
      <c r="AT117" s="17"/>
      <c r="AU117" s="17"/>
      <c r="AV117" s="17"/>
      <c r="AW117" s="17"/>
      <c r="AX117" s="17"/>
      <c r="AY117" s="17"/>
      <c r="AZ117" s="17"/>
      <c r="BA117" s="17"/>
      <c r="BB117" s="17"/>
      <c r="BC117" s="17"/>
      <c r="BD117" s="17"/>
      <c r="BE117" s="17"/>
      <c r="BF117" s="17"/>
      <c r="BG117" s="17"/>
      <c r="BH117" s="17"/>
      <c r="BI117" s="17"/>
      <c r="BJ117" s="17"/>
      <c r="BK117" s="17"/>
      <c r="BL117" s="17"/>
      <c r="BM117" s="17"/>
      <c r="BN117" s="17"/>
      <c r="BO117" s="17"/>
      <c r="BP117" s="17"/>
      <c r="BQ117" s="17"/>
      <c r="BR117" s="17"/>
      <c r="BS117" s="17"/>
      <c r="BT117" s="17"/>
      <c r="BU117" s="17"/>
      <c r="BV117" s="17"/>
      <c r="BW117" s="17"/>
      <c r="BX117" s="17"/>
    </row>
    <row r="118"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7"/>
      <c r="AL118" s="17"/>
      <c r="AM118" s="17"/>
      <c r="AN118" s="17"/>
      <c r="AO118" s="17"/>
      <c r="AP118" s="17"/>
      <c r="AQ118" s="17"/>
      <c r="AR118" s="17"/>
      <c r="AS118" s="17"/>
      <c r="AT118" s="17"/>
      <c r="AU118" s="17"/>
      <c r="AV118" s="17"/>
      <c r="AW118" s="17"/>
      <c r="AX118" s="17"/>
      <c r="AY118" s="17"/>
      <c r="AZ118" s="17"/>
      <c r="BA118" s="17"/>
      <c r="BB118" s="17"/>
      <c r="BC118" s="17"/>
      <c r="BD118" s="17"/>
      <c r="BE118" s="17"/>
      <c r="BF118" s="17"/>
      <c r="BG118" s="17"/>
      <c r="BH118" s="17"/>
      <c r="BI118" s="17"/>
      <c r="BJ118" s="17"/>
      <c r="BK118" s="17"/>
      <c r="BL118" s="17"/>
      <c r="BM118" s="17"/>
      <c r="BN118" s="17"/>
      <c r="BO118" s="17"/>
      <c r="BP118" s="17"/>
      <c r="BQ118" s="17"/>
      <c r="BR118" s="17"/>
      <c r="BS118" s="17"/>
      <c r="BT118" s="17"/>
      <c r="BU118" s="17"/>
      <c r="BV118" s="17"/>
      <c r="BW118" s="17"/>
      <c r="BX118" s="17"/>
    </row>
    <row r="119"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7"/>
      <c r="AL119" s="17"/>
      <c r="AM119" s="17"/>
      <c r="AN119" s="17"/>
      <c r="AO119" s="17"/>
      <c r="AP119" s="17"/>
      <c r="AQ119" s="17"/>
      <c r="AR119" s="17"/>
      <c r="AS119" s="17"/>
      <c r="AT119" s="17"/>
      <c r="AU119" s="17"/>
      <c r="AV119" s="17"/>
      <c r="AW119" s="17"/>
      <c r="AX119" s="17"/>
      <c r="AY119" s="17"/>
      <c r="AZ119" s="17"/>
      <c r="BA119" s="17"/>
      <c r="BB119" s="17"/>
      <c r="BC119" s="17"/>
      <c r="BD119" s="17"/>
      <c r="BE119" s="17"/>
      <c r="BF119" s="17"/>
      <c r="BG119" s="17"/>
      <c r="BH119" s="17"/>
      <c r="BI119" s="17"/>
      <c r="BJ119" s="17"/>
      <c r="BK119" s="17"/>
      <c r="BL119" s="17"/>
      <c r="BM119" s="17"/>
      <c r="BN119" s="17"/>
      <c r="BO119" s="17"/>
      <c r="BP119" s="17"/>
      <c r="BQ119" s="17"/>
      <c r="BR119" s="17"/>
      <c r="BS119" s="17"/>
      <c r="BT119" s="17"/>
      <c r="BU119" s="17"/>
      <c r="BV119" s="17"/>
      <c r="BW119" s="17"/>
      <c r="BX119" s="17"/>
    </row>
    <row r="120"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7"/>
      <c r="AL120" s="17"/>
      <c r="AM120" s="17"/>
      <c r="AN120" s="17"/>
      <c r="AO120" s="17"/>
      <c r="AP120" s="17"/>
      <c r="AQ120" s="17"/>
      <c r="AR120" s="17"/>
      <c r="AS120" s="17"/>
      <c r="AT120" s="17"/>
      <c r="AU120" s="17"/>
      <c r="AV120" s="17"/>
      <c r="AW120" s="17"/>
      <c r="AX120" s="17"/>
      <c r="AY120" s="17"/>
      <c r="AZ120" s="17"/>
      <c r="BA120" s="17"/>
      <c r="BB120" s="17"/>
      <c r="BC120" s="17"/>
      <c r="BD120" s="17"/>
      <c r="BE120" s="17"/>
      <c r="BF120" s="17"/>
      <c r="BG120" s="17"/>
      <c r="BH120" s="17"/>
      <c r="BI120" s="17"/>
      <c r="BJ120" s="17"/>
      <c r="BK120" s="17"/>
      <c r="BL120" s="17"/>
      <c r="BM120" s="17"/>
      <c r="BN120" s="17"/>
      <c r="BO120" s="17"/>
      <c r="BP120" s="17"/>
      <c r="BQ120" s="17"/>
      <c r="BR120" s="17"/>
      <c r="BS120" s="17"/>
      <c r="BT120" s="17"/>
      <c r="BU120" s="17"/>
      <c r="BV120" s="17"/>
      <c r="BW120" s="17"/>
      <c r="BX120" s="17"/>
    </row>
    <row r="121"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7"/>
      <c r="AL121" s="17"/>
      <c r="AM121" s="17"/>
      <c r="AN121" s="17"/>
      <c r="AO121" s="17"/>
      <c r="AP121" s="17"/>
      <c r="AQ121" s="17"/>
      <c r="AR121" s="17"/>
      <c r="AS121" s="17"/>
      <c r="AT121" s="17"/>
      <c r="AU121" s="17"/>
      <c r="AV121" s="17"/>
      <c r="AW121" s="17"/>
      <c r="AX121" s="17"/>
      <c r="AY121" s="17"/>
      <c r="AZ121" s="17"/>
      <c r="BA121" s="17"/>
      <c r="BB121" s="17"/>
      <c r="BC121" s="17"/>
      <c r="BD121" s="17"/>
      <c r="BE121" s="17"/>
      <c r="BF121" s="17"/>
      <c r="BG121" s="17"/>
      <c r="BH121" s="17"/>
      <c r="BI121" s="17"/>
      <c r="BJ121" s="17"/>
      <c r="BK121" s="17"/>
      <c r="BL121" s="17"/>
      <c r="BM121" s="17"/>
      <c r="BN121" s="17"/>
      <c r="BO121" s="17"/>
      <c r="BP121" s="17"/>
      <c r="BQ121" s="17"/>
      <c r="BR121" s="17"/>
      <c r="BS121" s="17"/>
      <c r="BT121" s="17"/>
      <c r="BU121" s="17"/>
      <c r="BV121" s="17"/>
      <c r="BW121" s="17"/>
      <c r="BX121" s="17"/>
    </row>
    <row r="122"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7"/>
      <c r="AL122" s="17"/>
      <c r="AM122" s="17"/>
      <c r="AN122" s="17"/>
      <c r="AO122" s="17"/>
      <c r="AP122" s="17"/>
      <c r="AQ122" s="17"/>
      <c r="AR122" s="17"/>
      <c r="AS122" s="17"/>
      <c r="AT122" s="17"/>
      <c r="AU122" s="17"/>
      <c r="AV122" s="17"/>
      <c r="AW122" s="17"/>
      <c r="AX122" s="17"/>
      <c r="AY122" s="17"/>
      <c r="AZ122" s="17"/>
      <c r="BA122" s="17"/>
      <c r="BB122" s="17"/>
      <c r="BC122" s="17"/>
      <c r="BD122" s="17"/>
      <c r="BE122" s="17"/>
      <c r="BF122" s="17"/>
      <c r="BG122" s="17"/>
      <c r="BH122" s="17"/>
      <c r="BI122" s="17"/>
      <c r="BJ122" s="17"/>
      <c r="BK122" s="17"/>
      <c r="BL122" s="17"/>
      <c r="BM122" s="17"/>
      <c r="BN122" s="17"/>
      <c r="BO122" s="17"/>
      <c r="BP122" s="17"/>
      <c r="BQ122" s="17"/>
      <c r="BR122" s="17"/>
      <c r="BS122" s="17"/>
      <c r="BT122" s="17"/>
      <c r="BU122" s="17"/>
      <c r="BV122" s="17"/>
      <c r="BW122" s="17"/>
      <c r="BX122" s="17"/>
    </row>
    <row r="123"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7"/>
      <c r="AL123" s="17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  <c r="AW123" s="17"/>
      <c r="AX123" s="17"/>
      <c r="AY123" s="17"/>
      <c r="AZ123" s="17"/>
      <c r="BA123" s="17"/>
      <c r="BB123" s="17"/>
      <c r="BC123" s="17"/>
      <c r="BD123" s="17"/>
      <c r="BE123" s="17"/>
      <c r="BF123" s="17"/>
      <c r="BG123" s="17"/>
      <c r="BH123" s="17"/>
      <c r="BI123" s="17"/>
      <c r="BJ123" s="17"/>
      <c r="BK123" s="17"/>
      <c r="BL123" s="17"/>
      <c r="BM123" s="17"/>
      <c r="BN123" s="17"/>
      <c r="BO123" s="17"/>
      <c r="BP123" s="17"/>
      <c r="BQ123" s="17"/>
      <c r="BR123" s="17"/>
      <c r="BS123" s="17"/>
      <c r="BT123" s="17"/>
      <c r="BU123" s="17"/>
      <c r="BV123" s="17"/>
      <c r="BW123" s="17"/>
      <c r="BX123" s="17"/>
    </row>
    <row r="124"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7"/>
      <c r="AL124" s="17"/>
      <c r="AM124" s="17"/>
      <c r="AN124" s="17"/>
      <c r="AO124" s="17"/>
      <c r="AP124" s="17"/>
      <c r="AQ124" s="17"/>
      <c r="AR124" s="17"/>
      <c r="AS124" s="17"/>
      <c r="AT124" s="17"/>
      <c r="AU124" s="17"/>
      <c r="AV124" s="17"/>
      <c r="AW124" s="17"/>
      <c r="AX124" s="17"/>
      <c r="AY124" s="17"/>
      <c r="AZ124" s="17"/>
      <c r="BA124" s="17"/>
      <c r="BB124" s="17"/>
      <c r="BC124" s="17"/>
      <c r="BD124" s="17"/>
      <c r="BE124" s="17"/>
      <c r="BF124" s="17"/>
      <c r="BG124" s="17"/>
      <c r="BH124" s="17"/>
      <c r="BI124" s="17"/>
      <c r="BJ124" s="17"/>
      <c r="BK124" s="17"/>
      <c r="BL124" s="17"/>
      <c r="BM124" s="17"/>
      <c r="BN124" s="17"/>
      <c r="BO124" s="17"/>
      <c r="BP124" s="17"/>
      <c r="BQ124" s="17"/>
      <c r="BR124" s="17"/>
      <c r="BS124" s="17"/>
      <c r="BT124" s="17"/>
      <c r="BU124" s="17"/>
      <c r="BV124" s="17"/>
      <c r="BW124" s="17"/>
      <c r="BX124" s="17"/>
    </row>
    <row r="125"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7"/>
      <c r="AL125" s="17"/>
      <c r="AM125" s="17"/>
      <c r="AN125" s="17"/>
      <c r="AO125" s="17"/>
      <c r="AP125" s="17"/>
      <c r="AQ125" s="17"/>
      <c r="AR125" s="17"/>
      <c r="AS125" s="17"/>
      <c r="AT125" s="17"/>
      <c r="AU125" s="17"/>
      <c r="AV125" s="17"/>
      <c r="AW125" s="17"/>
      <c r="AX125" s="17"/>
      <c r="AY125" s="17"/>
      <c r="AZ125" s="17"/>
      <c r="BA125" s="17"/>
      <c r="BB125" s="17"/>
      <c r="BC125" s="17"/>
      <c r="BD125" s="17"/>
      <c r="BE125" s="17"/>
      <c r="BF125" s="17"/>
      <c r="BG125" s="17"/>
      <c r="BH125" s="17"/>
      <c r="BI125" s="17"/>
      <c r="BJ125" s="17"/>
      <c r="BK125" s="17"/>
      <c r="BL125" s="17"/>
      <c r="BM125" s="17"/>
      <c r="BN125" s="17"/>
      <c r="BO125" s="17"/>
      <c r="BP125" s="17"/>
      <c r="BQ125" s="17"/>
      <c r="BR125" s="17"/>
      <c r="BS125" s="17"/>
      <c r="BT125" s="17"/>
      <c r="BU125" s="17"/>
      <c r="BV125" s="17"/>
      <c r="BW125" s="17"/>
      <c r="BX125" s="17"/>
    </row>
    <row r="126"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7"/>
      <c r="AL126" s="17"/>
      <c r="AM126" s="17"/>
      <c r="AN126" s="17"/>
      <c r="AO126" s="17"/>
      <c r="AP126" s="17"/>
      <c r="AQ126" s="17"/>
      <c r="AR126" s="17"/>
      <c r="AS126" s="17"/>
      <c r="AT126" s="17"/>
      <c r="AU126" s="17"/>
      <c r="AV126" s="17"/>
      <c r="AW126" s="17"/>
      <c r="AX126" s="17"/>
      <c r="AY126" s="17"/>
      <c r="AZ126" s="17"/>
      <c r="BA126" s="17"/>
      <c r="BB126" s="17"/>
      <c r="BC126" s="17"/>
      <c r="BD126" s="17"/>
      <c r="BE126" s="17"/>
      <c r="BF126" s="17"/>
      <c r="BG126" s="17"/>
      <c r="BH126" s="17"/>
      <c r="BI126" s="17"/>
      <c r="BJ126" s="17"/>
      <c r="BK126" s="17"/>
      <c r="BL126" s="17"/>
      <c r="BM126" s="17"/>
      <c r="BN126" s="17"/>
      <c r="BO126" s="17"/>
      <c r="BP126" s="17"/>
      <c r="BQ126" s="17"/>
      <c r="BR126" s="17"/>
      <c r="BS126" s="17"/>
      <c r="BT126" s="17"/>
      <c r="BU126" s="17"/>
      <c r="BV126" s="17"/>
      <c r="BW126" s="17"/>
      <c r="BX126" s="17"/>
    </row>
    <row r="127"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7"/>
      <c r="AL127" s="17"/>
      <c r="AM127" s="17"/>
      <c r="AN127" s="17"/>
      <c r="AO127" s="17"/>
      <c r="AP127" s="17"/>
      <c r="AQ127" s="17"/>
      <c r="AR127" s="17"/>
      <c r="AS127" s="17"/>
      <c r="AT127" s="17"/>
      <c r="AU127" s="17"/>
      <c r="AV127" s="17"/>
      <c r="AW127" s="17"/>
      <c r="AX127" s="17"/>
      <c r="AY127" s="17"/>
      <c r="AZ127" s="17"/>
      <c r="BA127" s="17"/>
      <c r="BB127" s="17"/>
      <c r="BC127" s="17"/>
      <c r="BD127" s="17"/>
      <c r="BE127" s="17"/>
      <c r="BF127" s="17"/>
      <c r="BG127" s="17"/>
      <c r="BH127" s="17"/>
      <c r="BI127" s="17"/>
      <c r="BJ127" s="17"/>
      <c r="BK127" s="17"/>
      <c r="BL127" s="17"/>
      <c r="BM127" s="17"/>
      <c r="BN127" s="17"/>
      <c r="BO127" s="17"/>
      <c r="BP127" s="17"/>
      <c r="BQ127" s="17"/>
      <c r="BR127" s="17"/>
      <c r="BS127" s="17"/>
      <c r="BT127" s="17"/>
      <c r="BU127" s="17"/>
      <c r="BV127" s="17"/>
      <c r="BW127" s="17"/>
      <c r="BX127" s="17"/>
    </row>
    <row r="128"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7"/>
      <c r="AL128" s="17"/>
      <c r="AM128" s="17"/>
      <c r="AN128" s="17"/>
      <c r="AO128" s="17"/>
      <c r="AP128" s="17"/>
      <c r="AQ128" s="17"/>
      <c r="AR128" s="17"/>
      <c r="AS128" s="17"/>
      <c r="AT128" s="17"/>
      <c r="AU128" s="17"/>
      <c r="AV128" s="17"/>
      <c r="AW128" s="17"/>
      <c r="AX128" s="17"/>
      <c r="AY128" s="17"/>
      <c r="AZ128" s="17"/>
      <c r="BA128" s="17"/>
      <c r="BB128" s="17"/>
      <c r="BC128" s="17"/>
      <c r="BD128" s="17"/>
      <c r="BE128" s="17"/>
      <c r="BF128" s="17"/>
      <c r="BG128" s="17"/>
      <c r="BH128" s="17"/>
      <c r="BI128" s="17"/>
      <c r="BJ128" s="17"/>
      <c r="BK128" s="17"/>
      <c r="BL128" s="17"/>
      <c r="BM128" s="17"/>
      <c r="BN128" s="17"/>
      <c r="BO128" s="17"/>
      <c r="BP128" s="17"/>
      <c r="BQ128" s="17"/>
      <c r="BR128" s="17"/>
      <c r="BS128" s="17"/>
      <c r="BT128" s="17"/>
      <c r="BU128" s="17"/>
      <c r="BV128" s="17"/>
      <c r="BW128" s="17"/>
      <c r="BX128" s="17"/>
    </row>
    <row r="129"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7"/>
      <c r="AL129" s="17"/>
      <c r="AM129" s="17"/>
      <c r="AN129" s="17"/>
      <c r="AO129" s="17"/>
      <c r="AP129" s="17"/>
      <c r="AQ129" s="17"/>
      <c r="AR129" s="17"/>
      <c r="AS129" s="17"/>
      <c r="AT129" s="17"/>
      <c r="AU129" s="17"/>
      <c r="AV129" s="17"/>
      <c r="AW129" s="17"/>
      <c r="AX129" s="17"/>
      <c r="AY129" s="17"/>
      <c r="AZ129" s="17"/>
      <c r="BA129" s="17"/>
      <c r="BB129" s="17"/>
      <c r="BC129" s="17"/>
      <c r="BD129" s="17"/>
      <c r="BE129" s="17"/>
      <c r="BF129" s="17"/>
      <c r="BG129" s="17"/>
      <c r="BH129" s="17"/>
      <c r="BI129" s="17"/>
      <c r="BJ129" s="17"/>
      <c r="BK129" s="17"/>
      <c r="BL129" s="17"/>
      <c r="BM129" s="17"/>
      <c r="BN129" s="17"/>
      <c r="BO129" s="17"/>
      <c r="BP129" s="17"/>
      <c r="BQ129" s="17"/>
      <c r="BR129" s="17"/>
      <c r="BS129" s="17"/>
      <c r="BT129" s="17"/>
      <c r="BU129" s="17"/>
      <c r="BV129" s="17"/>
      <c r="BW129" s="17"/>
      <c r="BX129" s="17"/>
    </row>
    <row r="130"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7"/>
      <c r="AL130" s="17"/>
      <c r="AM130" s="17"/>
      <c r="AN130" s="17"/>
      <c r="AO130" s="17"/>
      <c r="AP130" s="17"/>
      <c r="AQ130" s="17"/>
      <c r="AR130" s="17"/>
      <c r="AS130" s="17"/>
      <c r="AT130" s="17"/>
      <c r="AU130" s="17"/>
      <c r="AV130" s="17"/>
      <c r="AW130" s="17"/>
      <c r="AX130" s="17"/>
      <c r="AY130" s="17"/>
      <c r="AZ130" s="17"/>
      <c r="BA130" s="17"/>
      <c r="BB130" s="17"/>
      <c r="BC130" s="17"/>
      <c r="BD130" s="17"/>
      <c r="BE130" s="17"/>
      <c r="BF130" s="17"/>
      <c r="BG130" s="17"/>
      <c r="BH130" s="17"/>
      <c r="BI130" s="17"/>
      <c r="BJ130" s="17"/>
      <c r="BK130" s="17"/>
      <c r="BL130" s="17"/>
      <c r="BM130" s="17"/>
      <c r="BN130" s="17"/>
      <c r="BO130" s="17"/>
      <c r="BP130" s="17"/>
      <c r="BQ130" s="17"/>
      <c r="BR130" s="17"/>
      <c r="BS130" s="17"/>
      <c r="BT130" s="17"/>
      <c r="BU130" s="17"/>
      <c r="BV130" s="17"/>
      <c r="BW130" s="17"/>
      <c r="BX130" s="17"/>
    </row>
    <row r="131"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7"/>
      <c r="AL131" s="17"/>
      <c r="AM131" s="17"/>
      <c r="AN131" s="17"/>
      <c r="AO131" s="17"/>
      <c r="AP131" s="17"/>
      <c r="AQ131" s="17"/>
      <c r="AR131" s="17"/>
      <c r="AS131" s="17"/>
      <c r="AT131" s="17"/>
      <c r="AU131" s="17"/>
      <c r="AV131" s="17"/>
      <c r="AW131" s="17"/>
      <c r="AX131" s="17"/>
      <c r="AY131" s="17"/>
      <c r="AZ131" s="17"/>
      <c r="BA131" s="17"/>
      <c r="BB131" s="17"/>
      <c r="BC131" s="17"/>
      <c r="BD131" s="17"/>
      <c r="BE131" s="17"/>
      <c r="BF131" s="17"/>
      <c r="BG131" s="17"/>
      <c r="BH131" s="17"/>
      <c r="BI131" s="17"/>
      <c r="BJ131" s="17"/>
      <c r="BK131" s="17"/>
      <c r="BL131" s="17"/>
      <c r="BM131" s="17"/>
      <c r="BN131" s="17"/>
      <c r="BO131" s="17"/>
      <c r="BP131" s="17"/>
      <c r="BQ131" s="17"/>
      <c r="BR131" s="17"/>
      <c r="BS131" s="17"/>
      <c r="BT131" s="17"/>
      <c r="BU131" s="17"/>
      <c r="BV131" s="17"/>
      <c r="BW131" s="17"/>
      <c r="BX131" s="17"/>
    </row>
    <row r="132"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7"/>
      <c r="AL132" s="17"/>
      <c r="AM132" s="17"/>
      <c r="AN132" s="17"/>
      <c r="AO132" s="17"/>
      <c r="AP132" s="17"/>
      <c r="AQ132" s="17"/>
      <c r="AR132" s="17"/>
      <c r="AS132" s="17"/>
      <c r="AT132" s="17"/>
      <c r="AU132" s="17"/>
      <c r="AV132" s="17"/>
      <c r="AW132" s="17"/>
      <c r="AX132" s="17"/>
      <c r="AY132" s="17"/>
      <c r="AZ132" s="17"/>
      <c r="BA132" s="17"/>
      <c r="BB132" s="17"/>
      <c r="BC132" s="17"/>
      <c r="BD132" s="17"/>
      <c r="BE132" s="17"/>
      <c r="BF132" s="17"/>
      <c r="BG132" s="17"/>
      <c r="BH132" s="17"/>
      <c r="BI132" s="17"/>
      <c r="BJ132" s="17"/>
      <c r="BK132" s="17"/>
      <c r="BL132" s="17"/>
      <c r="BM132" s="17"/>
      <c r="BN132" s="17"/>
      <c r="BO132" s="17"/>
      <c r="BP132" s="17"/>
      <c r="BQ132" s="17"/>
      <c r="BR132" s="17"/>
      <c r="BS132" s="17"/>
      <c r="BT132" s="17"/>
      <c r="BU132" s="17"/>
      <c r="BV132" s="17"/>
      <c r="BW132" s="17"/>
      <c r="BX132" s="17"/>
    </row>
    <row r="133"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7"/>
      <c r="AL133" s="17"/>
      <c r="AM133" s="17"/>
      <c r="AN133" s="17"/>
      <c r="AO133" s="17"/>
      <c r="AP133" s="17"/>
      <c r="AQ133" s="17"/>
      <c r="AR133" s="17"/>
      <c r="AS133" s="17"/>
      <c r="AT133" s="17"/>
      <c r="AU133" s="17"/>
      <c r="AV133" s="17"/>
      <c r="AW133" s="17"/>
      <c r="AX133" s="17"/>
      <c r="AY133" s="17"/>
      <c r="AZ133" s="17"/>
      <c r="BA133" s="17"/>
      <c r="BB133" s="17"/>
      <c r="BC133" s="17"/>
      <c r="BD133" s="17"/>
      <c r="BE133" s="17"/>
      <c r="BF133" s="17"/>
      <c r="BG133" s="17"/>
      <c r="BH133" s="17"/>
      <c r="BI133" s="17"/>
      <c r="BJ133" s="17"/>
      <c r="BK133" s="17"/>
      <c r="BL133" s="17"/>
      <c r="BM133" s="17"/>
      <c r="BN133" s="17"/>
      <c r="BO133" s="17"/>
      <c r="BP133" s="17"/>
      <c r="BQ133" s="17"/>
      <c r="BR133" s="17"/>
      <c r="BS133" s="17"/>
      <c r="BT133" s="17"/>
      <c r="BU133" s="17"/>
      <c r="BV133" s="17"/>
      <c r="BW133" s="17"/>
      <c r="BX133" s="17"/>
    </row>
    <row r="134"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7"/>
      <c r="AL134" s="17"/>
      <c r="AM134" s="17"/>
      <c r="AN134" s="17"/>
      <c r="AO134" s="17"/>
      <c r="AP134" s="17"/>
      <c r="AQ134" s="17"/>
      <c r="AR134" s="17"/>
      <c r="AS134" s="17"/>
      <c r="AT134" s="17"/>
      <c r="AU134" s="17"/>
      <c r="AV134" s="17"/>
      <c r="AW134" s="17"/>
      <c r="AX134" s="17"/>
      <c r="AY134" s="17"/>
      <c r="AZ134" s="17"/>
      <c r="BA134" s="17"/>
      <c r="BB134" s="17"/>
      <c r="BC134" s="17"/>
      <c r="BD134" s="17"/>
      <c r="BE134" s="17"/>
      <c r="BF134" s="17"/>
      <c r="BG134" s="17"/>
      <c r="BH134" s="17"/>
      <c r="BI134" s="17"/>
      <c r="BJ134" s="17"/>
      <c r="BK134" s="17"/>
      <c r="BL134" s="17"/>
      <c r="BM134" s="17"/>
      <c r="BN134" s="17"/>
      <c r="BO134" s="17"/>
      <c r="BP134" s="17"/>
      <c r="BQ134" s="17"/>
      <c r="BR134" s="17"/>
      <c r="BS134" s="17"/>
      <c r="BT134" s="17"/>
      <c r="BU134" s="17"/>
      <c r="BV134" s="17"/>
      <c r="BW134" s="17"/>
      <c r="BX134" s="17"/>
    </row>
    <row r="135"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7"/>
      <c r="AL135" s="17"/>
      <c r="AM135" s="17"/>
      <c r="AN135" s="17"/>
      <c r="AO135" s="17"/>
      <c r="AP135" s="17"/>
      <c r="AQ135" s="17"/>
      <c r="AR135" s="17"/>
      <c r="AS135" s="17"/>
      <c r="AT135" s="17"/>
      <c r="AU135" s="17"/>
      <c r="AV135" s="17"/>
      <c r="AW135" s="17"/>
      <c r="AX135" s="17"/>
      <c r="AY135" s="17"/>
      <c r="AZ135" s="17"/>
      <c r="BA135" s="17"/>
      <c r="BB135" s="17"/>
      <c r="BC135" s="17"/>
      <c r="BD135" s="17"/>
      <c r="BE135" s="17"/>
      <c r="BF135" s="17"/>
      <c r="BG135" s="17"/>
      <c r="BH135" s="17"/>
      <c r="BI135" s="17"/>
      <c r="BJ135" s="17"/>
      <c r="BK135" s="17"/>
      <c r="BL135" s="17"/>
      <c r="BM135" s="17"/>
      <c r="BN135" s="17"/>
      <c r="BO135" s="17"/>
      <c r="BP135" s="17"/>
      <c r="BQ135" s="17"/>
      <c r="BR135" s="17"/>
      <c r="BS135" s="17"/>
      <c r="BT135" s="17"/>
      <c r="BU135" s="17"/>
      <c r="BV135" s="17"/>
      <c r="BW135" s="17"/>
      <c r="BX135" s="17"/>
    </row>
    <row r="136"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7"/>
      <c r="AL136" s="17"/>
      <c r="AM136" s="17"/>
      <c r="AN136" s="17"/>
      <c r="AO136" s="17"/>
      <c r="AP136" s="17"/>
      <c r="AQ136" s="17"/>
      <c r="AR136" s="17"/>
      <c r="AS136" s="17"/>
      <c r="AT136" s="17"/>
      <c r="AU136" s="17"/>
      <c r="AV136" s="17"/>
      <c r="AW136" s="17"/>
      <c r="AX136" s="17"/>
      <c r="AY136" s="17"/>
      <c r="AZ136" s="17"/>
      <c r="BA136" s="17"/>
      <c r="BB136" s="17"/>
      <c r="BC136" s="17"/>
      <c r="BD136" s="17"/>
      <c r="BE136" s="17"/>
      <c r="BF136" s="17"/>
      <c r="BG136" s="17"/>
      <c r="BH136" s="17"/>
      <c r="BI136" s="17"/>
      <c r="BJ136" s="17"/>
      <c r="BK136" s="17"/>
      <c r="BL136" s="17"/>
      <c r="BM136" s="17"/>
      <c r="BN136" s="17"/>
      <c r="BO136" s="17"/>
      <c r="BP136" s="17"/>
      <c r="BQ136" s="17"/>
      <c r="BR136" s="17"/>
      <c r="BS136" s="17"/>
      <c r="BT136" s="17"/>
      <c r="BU136" s="17"/>
      <c r="BV136" s="17"/>
      <c r="BW136" s="17"/>
      <c r="BX136" s="17"/>
    </row>
    <row r="137"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7"/>
      <c r="AL137" s="17"/>
      <c r="AM137" s="17"/>
      <c r="AN137" s="17"/>
      <c r="AO137" s="17"/>
      <c r="AP137" s="17"/>
      <c r="AQ137" s="17"/>
      <c r="AR137" s="17"/>
      <c r="AS137" s="17"/>
      <c r="AT137" s="17"/>
      <c r="AU137" s="17"/>
      <c r="AV137" s="17"/>
      <c r="AW137" s="17"/>
      <c r="AX137" s="17"/>
      <c r="AY137" s="17"/>
      <c r="AZ137" s="17"/>
      <c r="BA137" s="17"/>
      <c r="BB137" s="17"/>
      <c r="BC137" s="17"/>
      <c r="BD137" s="17"/>
      <c r="BE137" s="17"/>
      <c r="BF137" s="17"/>
      <c r="BG137" s="17"/>
      <c r="BH137" s="17"/>
      <c r="BI137" s="17"/>
      <c r="BJ137" s="17"/>
      <c r="BK137" s="17"/>
      <c r="BL137" s="17"/>
      <c r="BM137" s="17"/>
      <c r="BN137" s="17"/>
      <c r="BO137" s="17"/>
      <c r="BP137" s="17"/>
      <c r="BQ137" s="17"/>
      <c r="BR137" s="17"/>
      <c r="BS137" s="17"/>
      <c r="BT137" s="17"/>
      <c r="BU137" s="17"/>
      <c r="BV137" s="17"/>
      <c r="BW137" s="17"/>
      <c r="BX137" s="17"/>
    </row>
    <row r="138"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7"/>
      <c r="AL138" s="17"/>
      <c r="AM138" s="17"/>
      <c r="AN138" s="17"/>
      <c r="AO138" s="17"/>
      <c r="AP138" s="17"/>
      <c r="AQ138" s="17"/>
      <c r="AR138" s="17"/>
      <c r="AS138" s="17"/>
      <c r="AT138" s="17"/>
      <c r="AU138" s="17"/>
      <c r="AV138" s="17"/>
      <c r="AW138" s="17"/>
      <c r="AX138" s="17"/>
      <c r="AY138" s="17"/>
      <c r="AZ138" s="17"/>
      <c r="BA138" s="17"/>
      <c r="BB138" s="17"/>
      <c r="BC138" s="17"/>
      <c r="BD138" s="17"/>
      <c r="BE138" s="17"/>
      <c r="BF138" s="17"/>
      <c r="BG138" s="17"/>
      <c r="BH138" s="17"/>
      <c r="BI138" s="17"/>
      <c r="BJ138" s="17"/>
      <c r="BK138" s="17"/>
      <c r="BL138" s="17"/>
      <c r="BM138" s="17"/>
      <c r="BN138" s="17"/>
      <c r="BO138" s="17"/>
      <c r="BP138" s="17"/>
      <c r="BQ138" s="17"/>
      <c r="BR138" s="17"/>
      <c r="BS138" s="17"/>
      <c r="BT138" s="17"/>
      <c r="BU138" s="17"/>
      <c r="BV138" s="17"/>
      <c r="BW138" s="17"/>
      <c r="BX138" s="17"/>
    </row>
    <row r="139"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7"/>
      <c r="AL139" s="17"/>
      <c r="AM139" s="17"/>
      <c r="AN139" s="17"/>
      <c r="AO139" s="17"/>
      <c r="AP139" s="17"/>
      <c r="AQ139" s="17"/>
      <c r="AR139" s="17"/>
      <c r="AS139" s="17"/>
      <c r="AT139" s="17"/>
      <c r="AU139" s="17"/>
      <c r="AV139" s="17"/>
      <c r="AW139" s="17"/>
      <c r="AX139" s="17"/>
      <c r="AY139" s="17"/>
      <c r="AZ139" s="17"/>
      <c r="BA139" s="17"/>
      <c r="BB139" s="17"/>
      <c r="BC139" s="17"/>
      <c r="BD139" s="17"/>
      <c r="BE139" s="17"/>
      <c r="BF139" s="17"/>
      <c r="BG139" s="17"/>
      <c r="BH139" s="17"/>
      <c r="BI139" s="17"/>
      <c r="BJ139" s="17"/>
      <c r="BK139" s="17"/>
      <c r="BL139" s="17"/>
      <c r="BM139" s="17"/>
      <c r="BN139" s="17"/>
      <c r="BO139" s="17"/>
      <c r="BP139" s="17"/>
      <c r="BQ139" s="17"/>
      <c r="BR139" s="17"/>
      <c r="BS139" s="17"/>
      <c r="BT139" s="17"/>
      <c r="BU139" s="17"/>
      <c r="BV139" s="17"/>
      <c r="BW139" s="17"/>
      <c r="BX139" s="17"/>
    </row>
    <row r="140"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7"/>
      <c r="AL140" s="17"/>
      <c r="AM140" s="17"/>
      <c r="AN140" s="17"/>
      <c r="AO140" s="17"/>
      <c r="AP140" s="17"/>
      <c r="AQ140" s="17"/>
      <c r="AR140" s="17"/>
      <c r="AS140" s="17"/>
      <c r="AT140" s="17"/>
      <c r="AU140" s="17"/>
      <c r="AV140" s="17"/>
      <c r="AW140" s="17"/>
      <c r="AX140" s="17"/>
      <c r="AY140" s="17"/>
      <c r="AZ140" s="17"/>
      <c r="BA140" s="17"/>
      <c r="BB140" s="17"/>
      <c r="BC140" s="17"/>
      <c r="BD140" s="17"/>
      <c r="BE140" s="17"/>
      <c r="BF140" s="17"/>
      <c r="BG140" s="17"/>
      <c r="BH140" s="17"/>
      <c r="BI140" s="17"/>
      <c r="BJ140" s="17"/>
      <c r="BK140" s="17"/>
      <c r="BL140" s="17"/>
      <c r="BM140" s="17"/>
      <c r="BN140" s="17"/>
      <c r="BO140" s="17"/>
      <c r="BP140" s="17"/>
      <c r="BQ140" s="17"/>
      <c r="BR140" s="17"/>
      <c r="BS140" s="17"/>
      <c r="BT140" s="17"/>
      <c r="BU140" s="17"/>
      <c r="BV140" s="17"/>
      <c r="BW140" s="17"/>
      <c r="BX140" s="17"/>
    </row>
    <row r="141"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7"/>
      <c r="AL141" s="17"/>
      <c r="AM141" s="17"/>
      <c r="AN141" s="17"/>
      <c r="AO141" s="17"/>
      <c r="AP141" s="17"/>
      <c r="AQ141" s="17"/>
      <c r="AR141" s="17"/>
      <c r="AS141" s="17"/>
      <c r="AT141" s="17"/>
      <c r="AU141" s="17"/>
      <c r="AV141" s="17"/>
      <c r="AW141" s="17"/>
      <c r="AX141" s="17"/>
      <c r="AY141" s="17"/>
      <c r="AZ141" s="17"/>
      <c r="BA141" s="17"/>
      <c r="BB141" s="17"/>
      <c r="BC141" s="17"/>
      <c r="BD141" s="17"/>
      <c r="BE141" s="17"/>
      <c r="BF141" s="17"/>
      <c r="BG141" s="17"/>
      <c r="BH141" s="17"/>
      <c r="BI141" s="17"/>
      <c r="BJ141" s="17"/>
      <c r="BK141" s="17"/>
      <c r="BL141" s="17"/>
      <c r="BM141" s="17"/>
      <c r="BN141" s="17"/>
      <c r="BO141" s="17"/>
      <c r="BP141" s="17"/>
      <c r="BQ141" s="17"/>
      <c r="BR141" s="17"/>
      <c r="BS141" s="17"/>
      <c r="BT141" s="17"/>
      <c r="BU141" s="17"/>
      <c r="BV141" s="17"/>
      <c r="BW141" s="17"/>
      <c r="BX141" s="17"/>
    </row>
    <row r="142"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7"/>
      <c r="AL142" s="17"/>
      <c r="AM142" s="17"/>
      <c r="AN142" s="17"/>
      <c r="AO142" s="17"/>
      <c r="AP142" s="17"/>
      <c r="AQ142" s="17"/>
      <c r="AR142" s="17"/>
      <c r="AS142" s="17"/>
      <c r="AT142" s="17"/>
      <c r="AU142" s="17"/>
      <c r="AV142" s="17"/>
      <c r="AW142" s="17"/>
      <c r="AX142" s="17"/>
      <c r="AY142" s="17"/>
      <c r="AZ142" s="17"/>
      <c r="BA142" s="17"/>
      <c r="BB142" s="17"/>
      <c r="BC142" s="17"/>
      <c r="BD142" s="17"/>
      <c r="BE142" s="17"/>
      <c r="BF142" s="17"/>
      <c r="BG142" s="17"/>
      <c r="BH142" s="17"/>
      <c r="BI142" s="17"/>
      <c r="BJ142" s="17"/>
      <c r="BK142" s="17"/>
      <c r="BL142" s="17"/>
      <c r="BM142" s="17"/>
      <c r="BN142" s="17"/>
      <c r="BO142" s="17"/>
      <c r="BP142" s="17"/>
      <c r="BQ142" s="17"/>
      <c r="BR142" s="17"/>
      <c r="BS142" s="17"/>
      <c r="BT142" s="17"/>
      <c r="BU142" s="17"/>
      <c r="BV142" s="17"/>
      <c r="BW142" s="17"/>
      <c r="BX142" s="17"/>
    </row>
    <row r="143"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7"/>
      <c r="AL143" s="17"/>
      <c r="AM143" s="17"/>
      <c r="AN143" s="17"/>
      <c r="AO143" s="17"/>
      <c r="AP143" s="17"/>
      <c r="AQ143" s="17"/>
      <c r="AR143" s="17"/>
      <c r="AS143" s="17"/>
      <c r="AT143" s="17"/>
      <c r="AU143" s="17"/>
      <c r="AV143" s="17"/>
      <c r="AW143" s="17"/>
      <c r="AX143" s="17"/>
      <c r="AY143" s="17"/>
      <c r="AZ143" s="17"/>
      <c r="BA143" s="17"/>
      <c r="BB143" s="17"/>
      <c r="BC143" s="17"/>
      <c r="BD143" s="17"/>
      <c r="BE143" s="17"/>
      <c r="BF143" s="17"/>
      <c r="BG143" s="17"/>
      <c r="BH143" s="17"/>
      <c r="BI143" s="17"/>
      <c r="BJ143" s="17"/>
      <c r="BK143" s="17"/>
      <c r="BL143" s="17"/>
      <c r="BM143" s="17"/>
      <c r="BN143" s="17"/>
      <c r="BO143" s="17"/>
      <c r="BP143" s="17"/>
      <c r="BQ143" s="17"/>
      <c r="BR143" s="17"/>
      <c r="BS143" s="17"/>
      <c r="BT143" s="17"/>
      <c r="BU143" s="17"/>
      <c r="BV143" s="17"/>
      <c r="BW143" s="17"/>
      <c r="BX143" s="17"/>
    </row>
    <row r="144"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7"/>
      <c r="AL144" s="17"/>
      <c r="AM144" s="17"/>
      <c r="AN144" s="17"/>
      <c r="AO144" s="17"/>
      <c r="AP144" s="17"/>
      <c r="AQ144" s="17"/>
      <c r="AR144" s="17"/>
      <c r="AS144" s="17"/>
      <c r="AT144" s="17"/>
      <c r="AU144" s="17"/>
      <c r="AV144" s="17"/>
      <c r="AW144" s="17"/>
      <c r="AX144" s="17"/>
      <c r="AY144" s="17"/>
      <c r="AZ144" s="17"/>
      <c r="BA144" s="17"/>
      <c r="BB144" s="17"/>
      <c r="BC144" s="17"/>
      <c r="BD144" s="17"/>
      <c r="BE144" s="17"/>
      <c r="BF144" s="17"/>
      <c r="BG144" s="17"/>
      <c r="BH144" s="17"/>
      <c r="BI144" s="17"/>
      <c r="BJ144" s="17"/>
      <c r="BK144" s="17"/>
      <c r="BL144" s="17"/>
      <c r="BM144" s="17"/>
      <c r="BN144" s="17"/>
      <c r="BO144" s="17"/>
      <c r="BP144" s="17"/>
      <c r="BQ144" s="17"/>
      <c r="BR144" s="17"/>
      <c r="BS144" s="17"/>
      <c r="BT144" s="17"/>
      <c r="BU144" s="17"/>
      <c r="BV144" s="17"/>
      <c r="BW144" s="17"/>
      <c r="BX144" s="17"/>
    </row>
    <row r="145"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7"/>
      <c r="AL145" s="17"/>
      <c r="AM145" s="17"/>
      <c r="AN145" s="17"/>
      <c r="AO145" s="17"/>
      <c r="AP145" s="17"/>
      <c r="AQ145" s="17"/>
      <c r="AR145" s="17"/>
      <c r="AS145" s="17"/>
      <c r="AT145" s="17"/>
      <c r="AU145" s="17"/>
      <c r="AV145" s="17"/>
      <c r="AW145" s="17"/>
      <c r="AX145" s="17"/>
      <c r="AY145" s="17"/>
      <c r="AZ145" s="17"/>
      <c r="BA145" s="17"/>
      <c r="BB145" s="17"/>
      <c r="BC145" s="17"/>
      <c r="BD145" s="17"/>
      <c r="BE145" s="17"/>
      <c r="BF145" s="17"/>
      <c r="BG145" s="17"/>
      <c r="BH145" s="17"/>
      <c r="BI145" s="17"/>
      <c r="BJ145" s="17"/>
      <c r="BK145" s="17"/>
      <c r="BL145" s="17"/>
      <c r="BM145" s="17"/>
      <c r="BN145" s="17"/>
      <c r="BO145" s="17"/>
      <c r="BP145" s="17"/>
      <c r="BQ145" s="17"/>
      <c r="BR145" s="17"/>
      <c r="BS145" s="17"/>
      <c r="BT145" s="17"/>
      <c r="BU145" s="17"/>
      <c r="BV145" s="17"/>
      <c r="BW145" s="17"/>
      <c r="BX145" s="17"/>
    </row>
    <row r="146"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7"/>
      <c r="AL146" s="17"/>
      <c r="AM146" s="17"/>
      <c r="AN146" s="17"/>
      <c r="AO146" s="17"/>
      <c r="AP146" s="17"/>
      <c r="AQ146" s="17"/>
      <c r="AR146" s="17"/>
      <c r="AS146" s="17"/>
      <c r="AT146" s="17"/>
      <c r="AU146" s="17"/>
      <c r="AV146" s="17"/>
      <c r="AW146" s="17"/>
      <c r="AX146" s="17"/>
      <c r="AY146" s="17"/>
      <c r="AZ146" s="17"/>
      <c r="BA146" s="17"/>
      <c r="BB146" s="17"/>
      <c r="BC146" s="17"/>
      <c r="BD146" s="17"/>
      <c r="BE146" s="17"/>
      <c r="BF146" s="17"/>
      <c r="BG146" s="17"/>
      <c r="BH146" s="17"/>
      <c r="BI146" s="17"/>
      <c r="BJ146" s="17"/>
      <c r="BK146" s="17"/>
      <c r="BL146" s="17"/>
      <c r="BM146" s="17"/>
      <c r="BN146" s="17"/>
      <c r="BO146" s="17"/>
      <c r="BP146" s="17"/>
      <c r="BQ146" s="17"/>
      <c r="BR146" s="17"/>
      <c r="BS146" s="17"/>
      <c r="BT146" s="17"/>
      <c r="BU146" s="17"/>
      <c r="BV146" s="17"/>
      <c r="BW146" s="17"/>
      <c r="BX146" s="17"/>
    </row>
    <row r="147"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7"/>
      <c r="AL147" s="17"/>
      <c r="AM147" s="17"/>
      <c r="AN147" s="17"/>
      <c r="AO147" s="17"/>
      <c r="AP147" s="17"/>
      <c r="AQ147" s="17"/>
      <c r="AR147" s="17"/>
      <c r="AS147" s="17"/>
      <c r="AT147" s="17"/>
      <c r="AU147" s="17"/>
      <c r="AV147" s="17"/>
      <c r="AW147" s="17"/>
      <c r="AX147" s="17"/>
      <c r="AY147" s="17"/>
      <c r="AZ147" s="17"/>
      <c r="BA147" s="17"/>
      <c r="BB147" s="17"/>
      <c r="BC147" s="17"/>
      <c r="BD147" s="17"/>
      <c r="BE147" s="17"/>
      <c r="BF147" s="17"/>
      <c r="BG147" s="17"/>
      <c r="BH147" s="17"/>
      <c r="BI147" s="17"/>
      <c r="BJ147" s="17"/>
      <c r="BK147" s="17"/>
      <c r="BL147" s="17"/>
      <c r="BM147" s="17"/>
      <c r="BN147" s="17"/>
      <c r="BO147" s="17"/>
      <c r="BP147" s="17"/>
      <c r="BQ147" s="17"/>
      <c r="BR147" s="17"/>
      <c r="BS147" s="17"/>
      <c r="BT147" s="17"/>
      <c r="BU147" s="17"/>
      <c r="BV147" s="17"/>
      <c r="BW147" s="17"/>
      <c r="BX147" s="17"/>
    </row>
    <row r="148"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7"/>
      <c r="AL148" s="17"/>
      <c r="AM148" s="17"/>
      <c r="AN148" s="17"/>
      <c r="AO148" s="17"/>
      <c r="AP148" s="17"/>
      <c r="AQ148" s="17"/>
      <c r="AR148" s="17"/>
      <c r="AS148" s="17"/>
      <c r="AT148" s="17"/>
      <c r="AU148" s="17"/>
      <c r="AV148" s="17"/>
      <c r="AW148" s="17"/>
      <c r="AX148" s="17"/>
      <c r="AY148" s="17"/>
      <c r="AZ148" s="17"/>
      <c r="BA148" s="17"/>
      <c r="BB148" s="17"/>
      <c r="BC148" s="17"/>
      <c r="BD148" s="17"/>
      <c r="BE148" s="17"/>
      <c r="BF148" s="17"/>
      <c r="BG148" s="17"/>
      <c r="BH148" s="17"/>
      <c r="BI148" s="17"/>
      <c r="BJ148" s="17"/>
      <c r="BK148" s="17"/>
      <c r="BL148" s="17"/>
      <c r="BM148" s="17"/>
      <c r="BN148" s="17"/>
      <c r="BO148" s="17"/>
      <c r="BP148" s="17"/>
      <c r="BQ148" s="17"/>
      <c r="BR148" s="17"/>
      <c r="BS148" s="17"/>
      <c r="BT148" s="17"/>
      <c r="BU148" s="17"/>
      <c r="BV148" s="17"/>
      <c r="BW148" s="17"/>
      <c r="BX148" s="17"/>
    </row>
    <row r="149"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7"/>
      <c r="AL149" s="17"/>
      <c r="AM149" s="17"/>
      <c r="AN149" s="17"/>
      <c r="AO149" s="17"/>
      <c r="AP149" s="17"/>
      <c r="AQ149" s="17"/>
      <c r="AR149" s="17"/>
      <c r="AS149" s="17"/>
      <c r="AT149" s="17"/>
      <c r="AU149" s="17"/>
      <c r="AV149" s="17"/>
      <c r="AW149" s="17"/>
      <c r="AX149" s="17"/>
      <c r="AY149" s="17"/>
      <c r="AZ149" s="17"/>
      <c r="BA149" s="17"/>
      <c r="BB149" s="17"/>
      <c r="BC149" s="17"/>
      <c r="BD149" s="17"/>
      <c r="BE149" s="17"/>
      <c r="BF149" s="17"/>
      <c r="BG149" s="17"/>
      <c r="BH149" s="17"/>
      <c r="BI149" s="17"/>
      <c r="BJ149" s="17"/>
      <c r="BK149" s="17"/>
      <c r="BL149" s="17"/>
      <c r="BM149" s="17"/>
      <c r="BN149" s="17"/>
      <c r="BO149" s="17"/>
      <c r="BP149" s="17"/>
      <c r="BQ149" s="17"/>
      <c r="BR149" s="17"/>
      <c r="BS149" s="17"/>
      <c r="BT149" s="17"/>
      <c r="BU149" s="17"/>
      <c r="BV149" s="17"/>
      <c r="BW149" s="17"/>
      <c r="BX149" s="17"/>
    </row>
    <row r="150"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7"/>
      <c r="AL150" s="17"/>
      <c r="AM150" s="17"/>
      <c r="AN150" s="17"/>
      <c r="AO150" s="17"/>
      <c r="AP150" s="17"/>
      <c r="AQ150" s="17"/>
      <c r="AR150" s="17"/>
      <c r="AS150" s="17"/>
      <c r="AT150" s="17"/>
      <c r="AU150" s="17"/>
      <c r="AV150" s="17"/>
      <c r="AW150" s="17"/>
      <c r="AX150" s="17"/>
      <c r="AY150" s="17"/>
      <c r="AZ150" s="17"/>
      <c r="BA150" s="17"/>
      <c r="BB150" s="17"/>
      <c r="BC150" s="17"/>
      <c r="BD150" s="17"/>
      <c r="BE150" s="17"/>
      <c r="BF150" s="17"/>
      <c r="BG150" s="17"/>
      <c r="BH150" s="17"/>
      <c r="BI150" s="17"/>
      <c r="BJ150" s="17"/>
      <c r="BK150" s="17"/>
      <c r="BL150" s="17"/>
      <c r="BM150" s="17"/>
      <c r="BN150" s="17"/>
      <c r="BO150" s="17"/>
      <c r="BP150" s="17"/>
      <c r="BQ150" s="17"/>
      <c r="BR150" s="17"/>
      <c r="BS150" s="17"/>
      <c r="BT150" s="17"/>
      <c r="BU150" s="17"/>
      <c r="BV150" s="17"/>
      <c r="BW150" s="17"/>
      <c r="BX150" s="17"/>
    </row>
    <row r="151"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7"/>
      <c r="AL151" s="17"/>
      <c r="AM151" s="17"/>
      <c r="AN151" s="17"/>
      <c r="AO151" s="17"/>
      <c r="AP151" s="17"/>
      <c r="AQ151" s="17"/>
      <c r="AR151" s="17"/>
      <c r="AS151" s="17"/>
      <c r="AT151" s="17"/>
      <c r="AU151" s="17"/>
      <c r="AV151" s="17"/>
      <c r="AW151" s="17"/>
      <c r="AX151" s="17"/>
      <c r="AY151" s="17"/>
      <c r="AZ151" s="17"/>
      <c r="BA151" s="17"/>
      <c r="BB151" s="17"/>
      <c r="BC151" s="17"/>
      <c r="BD151" s="17"/>
      <c r="BE151" s="17"/>
      <c r="BF151" s="17"/>
      <c r="BG151" s="17"/>
      <c r="BH151" s="17"/>
      <c r="BI151" s="17"/>
      <c r="BJ151" s="17"/>
      <c r="BK151" s="17"/>
      <c r="BL151" s="17"/>
      <c r="BM151" s="17"/>
      <c r="BN151" s="17"/>
      <c r="BO151" s="17"/>
      <c r="BP151" s="17"/>
      <c r="BQ151" s="17"/>
      <c r="BR151" s="17"/>
      <c r="BS151" s="17"/>
      <c r="BT151" s="17"/>
      <c r="BU151" s="17"/>
      <c r="BV151" s="17"/>
      <c r="BW151" s="17"/>
      <c r="BX151" s="17"/>
    </row>
    <row r="152"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7"/>
      <c r="AL152" s="17"/>
      <c r="AM152" s="17"/>
      <c r="AN152" s="17"/>
      <c r="AO152" s="17"/>
      <c r="AP152" s="17"/>
      <c r="AQ152" s="17"/>
      <c r="AR152" s="17"/>
      <c r="AS152" s="17"/>
      <c r="AT152" s="17"/>
      <c r="AU152" s="17"/>
      <c r="AV152" s="17"/>
      <c r="AW152" s="17"/>
      <c r="AX152" s="17"/>
      <c r="AY152" s="17"/>
      <c r="AZ152" s="17"/>
      <c r="BA152" s="17"/>
      <c r="BB152" s="17"/>
      <c r="BC152" s="17"/>
      <c r="BD152" s="17"/>
      <c r="BE152" s="17"/>
      <c r="BF152" s="17"/>
      <c r="BG152" s="17"/>
      <c r="BH152" s="17"/>
      <c r="BI152" s="17"/>
      <c r="BJ152" s="17"/>
      <c r="BK152" s="17"/>
      <c r="BL152" s="17"/>
      <c r="BM152" s="17"/>
      <c r="BN152" s="17"/>
      <c r="BO152" s="17"/>
      <c r="BP152" s="17"/>
      <c r="BQ152" s="17"/>
      <c r="BR152" s="17"/>
      <c r="BS152" s="17"/>
      <c r="BT152" s="17"/>
      <c r="BU152" s="17"/>
      <c r="BV152" s="17"/>
      <c r="BW152" s="17"/>
      <c r="BX152" s="17"/>
    </row>
    <row r="153"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7"/>
      <c r="AL153" s="17"/>
      <c r="AM153" s="17"/>
      <c r="AN153" s="17"/>
      <c r="AO153" s="17"/>
      <c r="AP153" s="17"/>
      <c r="AQ153" s="17"/>
      <c r="AR153" s="17"/>
      <c r="AS153" s="17"/>
      <c r="AT153" s="17"/>
      <c r="AU153" s="17"/>
      <c r="AV153" s="17"/>
      <c r="AW153" s="17"/>
      <c r="AX153" s="17"/>
      <c r="AY153" s="17"/>
      <c r="AZ153" s="17"/>
      <c r="BA153" s="17"/>
      <c r="BB153" s="17"/>
      <c r="BC153" s="17"/>
      <c r="BD153" s="17"/>
      <c r="BE153" s="17"/>
      <c r="BF153" s="17"/>
      <c r="BG153" s="17"/>
      <c r="BH153" s="17"/>
      <c r="BI153" s="17"/>
      <c r="BJ153" s="17"/>
      <c r="BK153" s="17"/>
      <c r="BL153" s="17"/>
      <c r="BM153" s="17"/>
      <c r="BN153" s="17"/>
      <c r="BO153" s="17"/>
      <c r="BP153" s="17"/>
      <c r="BQ153" s="17"/>
      <c r="BR153" s="17"/>
      <c r="BS153" s="17"/>
      <c r="BT153" s="17"/>
      <c r="BU153" s="17"/>
      <c r="BV153" s="17"/>
      <c r="BW153" s="17"/>
      <c r="BX153" s="17"/>
    </row>
    <row r="154"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7"/>
      <c r="AL154" s="17"/>
      <c r="AM154" s="17"/>
      <c r="AN154" s="17"/>
      <c r="AO154" s="17"/>
      <c r="AP154" s="17"/>
      <c r="AQ154" s="17"/>
      <c r="AR154" s="17"/>
      <c r="AS154" s="17"/>
      <c r="AT154" s="17"/>
      <c r="AU154" s="17"/>
      <c r="AV154" s="17"/>
      <c r="AW154" s="17"/>
      <c r="AX154" s="17"/>
      <c r="AY154" s="17"/>
      <c r="AZ154" s="17"/>
      <c r="BA154" s="17"/>
      <c r="BB154" s="17"/>
      <c r="BC154" s="17"/>
      <c r="BD154" s="17"/>
      <c r="BE154" s="17"/>
      <c r="BF154" s="17"/>
      <c r="BG154" s="17"/>
      <c r="BH154" s="17"/>
      <c r="BI154" s="17"/>
      <c r="BJ154" s="17"/>
      <c r="BK154" s="17"/>
      <c r="BL154" s="17"/>
      <c r="BM154" s="17"/>
      <c r="BN154" s="17"/>
      <c r="BO154" s="17"/>
      <c r="BP154" s="17"/>
      <c r="BQ154" s="17"/>
      <c r="BR154" s="17"/>
      <c r="BS154" s="17"/>
      <c r="BT154" s="17"/>
      <c r="BU154" s="17"/>
      <c r="BV154" s="17"/>
      <c r="BW154" s="17"/>
      <c r="BX154" s="17"/>
    </row>
    <row r="155"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7"/>
      <c r="AL155" s="17"/>
      <c r="AM155" s="17"/>
      <c r="AN155" s="17"/>
      <c r="AO155" s="17"/>
      <c r="AP155" s="17"/>
      <c r="AQ155" s="17"/>
      <c r="AR155" s="17"/>
      <c r="AS155" s="17"/>
      <c r="AT155" s="17"/>
      <c r="AU155" s="17"/>
      <c r="AV155" s="17"/>
      <c r="AW155" s="17"/>
      <c r="AX155" s="17"/>
      <c r="AY155" s="17"/>
      <c r="AZ155" s="17"/>
      <c r="BA155" s="17"/>
      <c r="BB155" s="17"/>
      <c r="BC155" s="17"/>
      <c r="BD155" s="17"/>
      <c r="BE155" s="17"/>
      <c r="BF155" s="17"/>
      <c r="BG155" s="17"/>
      <c r="BH155" s="17"/>
      <c r="BI155" s="17"/>
      <c r="BJ155" s="17"/>
      <c r="BK155" s="17"/>
      <c r="BL155" s="17"/>
      <c r="BM155" s="17"/>
      <c r="BN155" s="17"/>
      <c r="BO155" s="17"/>
      <c r="BP155" s="17"/>
      <c r="BQ155" s="17"/>
      <c r="BR155" s="17"/>
      <c r="BS155" s="17"/>
      <c r="BT155" s="17"/>
      <c r="BU155" s="17"/>
      <c r="BV155" s="17"/>
      <c r="BW155" s="17"/>
      <c r="BX155" s="17"/>
    </row>
    <row r="156"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7"/>
      <c r="AL156" s="17"/>
      <c r="AM156" s="17"/>
      <c r="AN156" s="17"/>
      <c r="AO156" s="17"/>
      <c r="AP156" s="17"/>
      <c r="AQ156" s="17"/>
      <c r="AR156" s="17"/>
      <c r="AS156" s="17"/>
      <c r="AT156" s="17"/>
      <c r="AU156" s="17"/>
      <c r="AV156" s="17"/>
      <c r="AW156" s="17"/>
      <c r="AX156" s="17"/>
      <c r="AY156" s="17"/>
      <c r="AZ156" s="17"/>
      <c r="BA156" s="17"/>
      <c r="BB156" s="17"/>
      <c r="BC156" s="17"/>
      <c r="BD156" s="17"/>
      <c r="BE156" s="17"/>
      <c r="BF156" s="17"/>
      <c r="BG156" s="17"/>
      <c r="BH156" s="17"/>
      <c r="BI156" s="17"/>
      <c r="BJ156" s="17"/>
      <c r="BK156" s="17"/>
      <c r="BL156" s="17"/>
      <c r="BM156" s="17"/>
      <c r="BN156" s="17"/>
      <c r="BO156" s="17"/>
      <c r="BP156" s="17"/>
      <c r="BQ156" s="17"/>
      <c r="BR156" s="17"/>
      <c r="BS156" s="17"/>
      <c r="BT156" s="17"/>
      <c r="BU156" s="17"/>
      <c r="BV156" s="17"/>
      <c r="BW156" s="17"/>
      <c r="BX156" s="17"/>
    </row>
    <row r="157"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7"/>
      <c r="AL157" s="17"/>
      <c r="AM157" s="17"/>
      <c r="AN157" s="17"/>
      <c r="AO157" s="17"/>
      <c r="AP157" s="17"/>
      <c r="AQ157" s="17"/>
      <c r="AR157" s="17"/>
      <c r="AS157" s="17"/>
      <c r="AT157" s="17"/>
      <c r="AU157" s="17"/>
      <c r="AV157" s="17"/>
      <c r="AW157" s="17"/>
      <c r="AX157" s="17"/>
      <c r="AY157" s="17"/>
      <c r="AZ157" s="17"/>
      <c r="BA157" s="17"/>
      <c r="BB157" s="17"/>
      <c r="BC157" s="17"/>
      <c r="BD157" s="17"/>
      <c r="BE157" s="17"/>
      <c r="BF157" s="17"/>
      <c r="BG157" s="17"/>
      <c r="BH157" s="17"/>
      <c r="BI157" s="17"/>
      <c r="BJ157" s="17"/>
      <c r="BK157" s="17"/>
      <c r="BL157" s="17"/>
      <c r="BM157" s="17"/>
      <c r="BN157" s="17"/>
      <c r="BO157" s="17"/>
      <c r="BP157" s="17"/>
      <c r="BQ157" s="17"/>
      <c r="BR157" s="17"/>
      <c r="BS157" s="17"/>
      <c r="BT157" s="17"/>
      <c r="BU157" s="17"/>
      <c r="BV157" s="17"/>
      <c r="BW157" s="17"/>
      <c r="BX157" s="17"/>
    </row>
    <row r="158"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7"/>
      <c r="AL158" s="17"/>
      <c r="AM158" s="17"/>
      <c r="AN158" s="17"/>
      <c r="AO158" s="17"/>
      <c r="AP158" s="17"/>
      <c r="AQ158" s="17"/>
      <c r="AR158" s="17"/>
      <c r="AS158" s="17"/>
      <c r="AT158" s="17"/>
      <c r="AU158" s="17"/>
      <c r="AV158" s="17"/>
      <c r="AW158" s="17"/>
      <c r="AX158" s="17"/>
      <c r="AY158" s="17"/>
      <c r="AZ158" s="17"/>
      <c r="BA158" s="17"/>
      <c r="BB158" s="17"/>
      <c r="BC158" s="17"/>
      <c r="BD158" s="17"/>
      <c r="BE158" s="17"/>
      <c r="BF158" s="17"/>
      <c r="BG158" s="17"/>
      <c r="BH158" s="17"/>
      <c r="BI158" s="17"/>
      <c r="BJ158" s="17"/>
      <c r="BK158" s="17"/>
      <c r="BL158" s="17"/>
      <c r="BM158" s="17"/>
      <c r="BN158" s="17"/>
      <c r="BO158" s="17"/>
      <c r="BP158" s="17"/>
      <c r="BQ158" s="17"/>
      <c r="BR158" s="17"/>
      <c r="BS158" s="17"/>
      <c r="BT158" s="17"/>
      <c r="BU158" s="17"/>
      <c r="BV158" s="17"/>
      <c r="BW158" s="17"/>
      <c r="BX158" s="17"/>
    </row>
    <row r="159"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7"/>
      <c r="AL159" s="17"/>
      <c r="AM159" s="17"/>
      <c r="AN159" s="17"/>
      <c r="AO159" s="17"/>
      <c r="AP159" s="17"/>
      <c r="AQ159" s="17"/>
      <c r="AR159" s="17"/>
      <c r="AS159" s="17"/>
      <c r="AT159" s="17"/>
      <c r="AU159" s="17"/>
      <c r="AV159" s="17"/>
      <c r="AW159" s="17"/>
      <c r="AX159" s="17"/>
      <c r="AY159" s="17"/>
      <c r="AZ159" s="17"/>
      <c r="BA159" s="17"/>
      <c r="BB159" s="17"/>
      <c r="BC159" s="17"/>
      <c r="BD159" s="17"/>
      <c r="BE159" s="17"/>
      <c r="BF159" s="17"/>
      <c r="BG159" s="17"/>
      <c r="BH159" s="17"/>
      <c r="BI159" s="17"/>
      <c r="BJ159" s="17"/>
      <c r="BK159" s="17"/>
      <c r="BL159" s="17"/>
      <c r="BM159" s="17"/>
      <c r="BN159" s="17"/>
      <c r="BO159" s="17"/>
      <c r="BP159" s="17"/>
      <c r="BQ159" s="17"/>
      <c r="BR159" s="17"/>
      <c r="BS159" s="17"/>
      <c r="BT159" s="17"/>
      <c r="BU159" s="17"/>
      <c r="BV159" s="17"/>
      <c r="BW159" s="17"/>
      <c r="BX159" s="17"/>
    </row>
    <row r="160"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7"/>
      <c r="AL160" s="17"/>
      <c r="AM160" s="17"/>
      <c r="AN160" s="17"/>
      <c r="AO160" s="17"/>
      <c r="AP160" s="17"/>
      <c r="AQ160" s="17"/>
      <c r="AR160" s="17"/>
      <c r="AS160" s="17"/>
      <c r="AT160" s="17"/>
      <c r="AU160" s="17"/>
      <c r="AV160" s="17"/>
      <c r="AW160" s="17"/>
      <c r="AX160" s="17"/>
      <c r="AY160" s="17"/>
      <c r="AZ160" s="17"/>
      <c r="BA160" s="17"/>
      <c r="BB160" s="17"/>
      <c r="BC160" s="17"/>
      <c r="BD160" s="17"/>
      <c r="BE160" s="17"/>
      <c r="BF160" s="17"/>
      <c r="BG160" s="17"/>
      <c r="BH160" s="17"/>
      <c r="BI160" s="17"/>
      <c r="BJ160" s="17"/>
      <c r="BK160" s="17"/>
      <c r="BL160" s="17"/>
      <c r="BM160" s="17"/>
      <c r="BN160" s="17"/>
      <c r="BO160" s="17"/>
      <c r="BP160" s="17"/>
      <c r="BQ160" s="17"/>
      <c r="BR160" s="17"/>
      <c r="BS160" s="17"/>
      <c r="BT160" s="17"/>
      <c r="BU160" s="17"/>
      <c r="BV160" s="17"/>
      <c r="BW160" s="17"/>
      <c r="BX160" s="17"/>
    </row>
    <row r="161"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7"/>
      <c r="AL161" s="17"/>
      <c r="AM161" s="17"/>
      <c r="AN161" s="17"/>
      <c r="AO161" s="17"/>
      <c r="AP161" s="17"/>
      <c r="AQ161" s="17"/>
      <c r="AR161" s="17"/>
      <c r="AS161" s="17"/>
      <c r="AT161" s="17"/>
      <c r="AU161" s="17"/>
      <c r="AV161" s="17"/>
      <c r="AW161" s="17"/>
      <c r="AX161" s="17"/>
      <c r="AY161" s="17"/>
      <c r="AZ161" s="17"/>
      <c r="BA161" s="17"/>
      <c r="BB161" s="17"/>
      <c r="BC161" s="17"/>
      <c r="BD161" s="17"/>
      <c r="BE161" s="17"/>
      <c r="BF161" s="17"/>
      <c r="BG161" s="17"/>
      <c r="BH161" s="17"/>
      <c r="BI161" s="17"/>
      <c r="BJ161" s="17"/>
      <c r="BK161" s="17"/>
      <c r="BL161" s="17"/>
      <c r="BM161" s="17"/>
      <c r="BN161" s="17"/>
      <c r="BO161" s="17"/>
      <c r="BP161" s="17"/>
      <c r="BQ161" s="17"/>
      <c r="BR161" s="17"/>
      <c r="BS161" s="17"/>
      <c r="BT161" s="17"/>
      <c r="BU161" s="17"/>
      <c r="BV161" s="17"/>
      <c r="BW161" s="17"/>
      <c r="BX161" s="17"/>
    </row>
    <row r="162"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7"/>
      <c r="AL162" s="17"/>
      <c r="AM162" s="17"/>
      <c r="AN162" s="17"/>
      <c r="AO162" s="17"/>
      <c r="AP162" s="17"/>
      <c r="AQ162" s="17"/>
      <c r="AR162" s="17"/>
      <c r="AS162" s="17"/>
      <c r="AT162" s="17"/>
      <c r="AU162" s="17"/>
      <c r="AV162" s="17"/>
      <c r="AW162" s="17"/>
      <c r="AX162" s="17"/>
      <c r="AY162" s="17"/>
      <c r="AZ162" s="17"/>
      <c r="BA162" s="17"/>
      <c r="BB162" s="17"/>
      <c r="BC162" s="17"/>
      <c r="BD162" s="17"/>
      <c r="BE162" s="17"/>
      <c r="BF162" s="17"/>
      <c r="BG162" s="17"/>
      <c r="BH162" s="17"/>
      <c r="BI162" s="17"/>
      <c r="BJ162" s="17"/>
      <c r="BK162" s="17"/>
      <c r="BL162" s="17"/>
      <c r="BM162" s="17"/>
      <c r="BN162" s="17"/>
      <c r="BO162" s="17"/>
      <c r="BP162" s="17"/>
      <c r="BQ162" s="17"/>
      <c r="BR162" s="17"/>
      <c r="BS162" s="17"/>
      <c r="BT162" s="17"/>
      <c r="BU162" s="17"/>
      <c r="BV162" s="17"/>
      <c r="BW162" s="17"/>
      <c r="BX162" s="17"/>
    </row>
    <row r="163"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7"/>
      <c r="AL163" s="17"/>
      <c r="AM163" s="17"/>
      <c r="AN163" s="17"/>
      <c r="AO163" s="17"/>
      <c r="AP163" s="17"/>
      <c r="AQ163" s="17"/>
      <c r="AR163" s="17"/>
      <c r="AS163" s="17"/>
      <c r="AT163" s="17"/>
      <c r="AU163" s="17"/>
      <c r="AV163" s="17"/>
      <c r="AW163" s="17"/>
      <c r="AX163" s="17"/>
      <c r="AY163" s="17"/>
      <c r="AZ163" s="17"/>
      <c r="BA163" s="17"/>
      <c r="BB163" s="17"/>
      <c r="BC163" s="17"/>
      <c r="BD163" s="17"/>
      <c r="BE163" s="17"/>
      <c r="BF163" s="17"/>
      <c r="BG163" s="17"/>
      <c r="BH163" s="17"/>
      <c r="BI163" s="17"/>
      <c r="BJ163" s="17"/>
      <c r="BK163" s="17"/>
      <c r="BL163" s="17"/>
      <c r="BM163" s="17"/>
      <c r="BN163" s="17"/>
      <c r="BO163" s="17"/>
      <c r="BP163" s="17"/>
      <c r="BQ163" s="17"/>
      <c r="BR163" s="17"/>
      <c r="BS163" s="17"/>
      <c r="BT163" s="17"/>
      <c r="BU163" s="17"/>
      <c r="BV163" s="17"/>
      <c r="BW163" s="17"/>
      <c r="BX163" s="17"/>
    </row>
    <row r="164"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7"/>
      <c r="AL164" s="17"/>
      <c r="AM164" s="17"/>
      <c r="AN164" s="17"/>
      <c r="AO164" s="17"/>
      <c r="AP164" s="17"/>
      <c r="AQ164" s="17"/>
      <c r="AR164" s="17"/>
      <c r="AS164" s="17"/>
      <c r="AT164" s="17"/>
      <c r="AU164" s="17"/>
      <c r="AV164" s="17"/>
      <c r="AW164" s="17"/>
      <c r="AX164" s="17"/>
      <c r="AY164" s="17"/>
      <c r="AZ164" s="17"/>
      <c r="BA164" s="17"/>
      <c r="BB164" s="17"/>
      <c r="BC164" s="17"/>
      <c r="BD164" s="17"/>
      <c r="BE164" s="17"/>
      <c r="BF164" s="17"/>
      <c r="BG164" s="17"/>
      <c r="BH164" s="17"/>
      <c r="BI164" s="17"/>
      <c r="BJ164" s="17"/>
      <c r="BK164" s="17"/>
      <c r="BL164" s="17"/>
      <c r="BM164" s="17"/>
      <c r="BN164" s="17"/>
      <c r="BO164" s="17"/>
      <c r="BP164" s="17"/>
      <c r="BQ164" s="17"/>
      <c r="BR164" s="17"/>
      <c r="BS164" s="17"/>
      <c r="BT164" s="17"/>
      <c r="BU164" s="17"/>
      <c r="BV164" s="17"/>
      <c r="BW164" s="17"/>
      <c r="BX164" s="17"/>
    </row>
    <row r="165"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7"/>
      <c r="AL165" s="17"/>
      <c r="AM165" s="17"/>
      <c r="AN165" s="17"/>
      <c r="AO165" s="17"/>
      <c r="AP165" s="17"/>
      <c r="AQ165" s="17"/>
      <c r="AR165" s="17"/>
      <c r="AS165" s="17"/>
      <c r="AT165" s="17"/>
      <c r="AU165" s="17"/>
      <c r="AV165" s="17"/>
      <c r="AW165" s="17"/>
      <c r="AX165" s="17"/>
      <c r="AY165" s="17"/>
      <c r="AZ165" s="17"/>
      <c r="BA165" s="17"/>
      <c r="BB165" s="17"/>
      <c r="BC165" s="17"/>
      <c r="BD165" s="17"/>
      <c r="BE165" s="17"/>
      <c r="BF165" s="17"/>
      <c r="BG165" s="17"/>
      <c r="BH165" s="17"/>
      <c r="BI165" s="17"/>
      <c r="BJ165" s="17"/>
      <c r="BK165" s="17"/>
      <c r="BL165" s="17"/>
      <c r="BM165" s="17"/>
      <c r="BN165" s="17"/>
      <c r="BO165" s="17"/>
      <c r="BP165" s="17"/>
      <c r="BQ165" s="17"/>
      <c r="BR165" s="17"/>
      <c r="BS165" s="17"/>
      <c r="BT165" s="17"/>
      <c r="BU165" s="17"/>
      <c r="BV165" s="17"/>
      <c r="BW165" s="17"/>
      <c r="BX165" s="17"/>
    </row>
    <row r="166"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7"/>
      <c r="AL166" s="17"/>
      <c r="AM166" s="17"/>
      <c r="AN166" s="17"/>
      <c r="AO166" s="17"/>
      <c r="AP166" s="17"/>
      <c r="AQ166" s="17"/>
      <c r="AR166" s="17"/>
      <c r="AS166" s="17"/>
      <c r="AT166" s="17"/>
      <c r="AU166" s="17"/>
      <c r="AV166" s="17"/>
      <c r="AW166" s="17"/>
      <c r="AX166" s="17"/>
      <c r="AY166" s="17"/>
      <c r="AZ166" s="17"/>
      <c r="BA166" s="17"/>
      <c r="BB166" s="17"/>
      <c r="BC166" s="17"/>
      <c r="BD166" s="17"/>
      <c r="BE166" s="17"/>
      <c r="BF166" s="17"/>
      <c r="BG166" s="17"/>
      <c r="BH166" s="17"/>
      <c r="BI166" s="17"/>
      <c r="BJ166" s="17"/>
      <c r="BK166" s="17"/>
      <c r="BL166" s="17"/>
      <c r="BM166" s="17"/>
      <c r="BN166" s="17"/>
      <c r="BO166" s="17"/>
      <c r="BP166" s="17"/>
      <c r="BQ166" s="17"/>
      <c r="BR166" s="17"/>
      <c r="BS166" s="17"/>
      <c r="BT166" s="17"/>
      <c r="BU166" s="17"/>
      <c r="BV166" s="17"/>
      <c r="BW166" s="17"/>
      <c r="BX166" s="17"/>
    </row>
    <row r="167"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7"/>
      <c r="AL167" s="17"/>
      <c r="AM167" s="17"/>
      <c r="AN167" s="17"/>
      <c r="AO167" s="17"/>
      <c r="AP167" s="17"/>
      <c r="AQ167" s="17"/>
      <c r="AR167" s="17"/>
      <c r="AS167" s="17"/>
      <c r="AT167" s="17"/>
      <c r="AU167" s="17"/>
      <c r="AV167" s="17"/>
      <c r="AW167" s="17"/>
      <c r="AX167" s="17"/>
      <c r="AY167" s="17"/>
      <c r="AZ167" s="17"/>
      <c r="BA167" s="17"/>
      <c r="BB167" s="17"/>
      <c r="BC167" s="17"/>
      <c r="BD167" s="17"/>
      <c r="BE167" s="17"/>
      <c r="BF167" s="17"/>
      <c r="BG167" s="17"/>
      <c r="BH167" s="17"/>
      <c r="BI167" s="17"/>
      <c r="BJ167" s="17"/>
      <c r="BK167" s="17"/>
      <c r="BL167" s="17"/>
      <c r="BM167" s="17"/>
      <c r="BN167" s="17"/>
      <c r="BO167" s="17"/>
      <c r="BP167" s="17"/>
      <c r="BQ167" s="17"/>
      <c r="BR167" s="17"/>
      <c r="BS167" s="17"/>
      <c r="BT167" s="17"/>
      <c r="BU167" s="17"/>
      <c r="BV167" s="17"/>
      <c r="BW167" s="17"/>
      <c r="BX167" s="17"/>
    </row>
    <row r="168"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7"/>
      <c r="AL168" s="17"/>
      <c r="AM168" s="17"/>
      <c r="AN168" s="17"/>
      <c r="AO168" s="17"/>
      <c r="AP168" s="17"/>
      <c r="AQ168" s="17"/>
      <c r="AR168" s="17"/>
      <c r="AS168" s="17"/>
      <c r="AT168" s="17"/>
      <c r="AU168" s="17"/>
      <c r="AV168" s="17"/>
      <c r="AW168" s="17"/>
      <c r="AX168" s="17"/>
      <c r="AY168" s="17"/>
      <c r="AZ168" s="17"/>
      <c r="BA168" s="17"/>
      <c r="BB168" s="17"/>
      <c r="BC168" s="17"/>
      <c r="BD168" s="17"/>
      <c r="BE168" s="17"/>
      <c r="BF168" s="17"/>
      <c r="BG168" s="17"/>
      <c r="BH168" s="17"/>
      <c r="BI168" s="17"/>
      <c r="BJ168" s="17"/>
      <c r="BK168" s="17"/>
      <c r="BL168" s="17"/>
      <c r="BM168" s="17"/>
      <c r="BN168" s="17"/>
      <c r="BO168" s="17"/>
      <c r="BP168" s="17"/>
      <c r="BQ168" s="17"/>
      <c r="BR168" s="17"/>
      <c r="BS168" s="17"/>
      <c r="BT168" s="17"/>
      <c r="BU168" s="17"/>
      <c r="BV168" s="17"/>
      <c r="BW168" s="17"/>
      <c r="BX168" s="17"/>
    </row>
    <row r="169"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7"/>
      <c r="AL169" s="17"/>
      <c r="AM169" s="17"/>
      <c r="AN169" s="17"/>
      <c r="AO169" s="17"/>
      <c r="AP169" s="17"/>
      <c r="AQ169" s="17"/>
      <c r="AR169" s="17"/>
      <c r="AS169" s="17"/>
      <c r="AT169" s="17"/>
      <c r="AU169" s="17"/>
      <c r="AV169" s="17"/>
      <c r="AW169" s="17"/>
      <c r="AX169" s="17"/>
      <c r="AY169" s="17"/>
      <c r="AZ169" s="17"/>
      <c r="BA169" s="17"/>
      <c r="BB169" s="17"/>
      <c r="BC169" s="17"/>
      <c r="BD169" s="17"/>
      <c r="BE169" s="17"/>
      <c r="BF169" s="17"/>
      <c r="BG169" s="17"/>
      <c r="BH169" s="17"/>
      <c r="BI169" s="17"/>
      <c r="BJ169" s="17"/>
      <c r="BK169" s="17"/>
      <c r="BL169" s="17"/>
      <c r="BM169" s="17"/>
      <c r="BN169" s="17"/>
      <c r="BO169" s="17"/>
      <c r="BP169" s="17"/>
      <c r="BQ169" s="17"/>
      <c r="BR169" s="17"/>
      <c r="BS169" s="17"/>
      <c r="BT169" s="17"/>
      <c r="BU169" s="17"/>
      <c r="BV169" s="17"/>
      <c r="BW169" s="17"/>
      <c r="BX169" s="17"/>
    </row>
    <row r="170"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7"/>
      <c r="AL170" s="17"/>
      <c r="AM170" s="17"/>
      <c r="AN170" s="17"/>
      <c r="AO170" s="17"/>
      <c r="AP170" s="17"/>
      <c r="AQ170" s="17"/>
      <c r="AR170" s="17"/>
      <c r="AS170" s="17"/>
      <c r="AT170" s="17"/>
      <c r="AU170" s="17"/>
      <c r="AV170" s="17"/>
      <c r="AW170" s="17"/>
      <c r="AX170" s="17"/>
      <c r="AY170" s="17"/>
      <c r="AZ170" s="17"/>
      <c r="BA170" s="17"/>
      <c r="BB170" s="17"/>
      <c r="BC170" s="17"/>
      <c r="BD170" s="17"/>
      <c r="BE170" s="17"/>
      <c r="BF170" s="17"/>
      <c r="BG170" s="17"/>
      <c r="BH170" s="17"/>
      <c r="BI170" s="17"/>
      <c r="BJ170" s="17"/>
      <c r="BK170" s="17"/>
      <c r="BL170" s="17"/>
      <c r="BM170" s="17"/>
      <c r="BN170" s="17"/>
      <c r="BO170" s="17"/>
      <c r="BP170" s="17"/>
      <c r="BQ170" s="17"/>
      <c r="BR170" s="17"/>
      <c r="BS170" s="17"/>
      <c r="BT170" s="17"/>
      <c r="BU170" s="17"/>
      <c r="BV170" s="17"/>
      <c r="BW170" s="17"/>
      <c r="BX170" s="17"/>
    </row>
    <row r="171"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7"/>
      <c r="AL171" s="17"/>
      <c r="AM171" s="17"/>
      <c r="AN171" s="17"/>
      <c r="AO171" s="17"/>
      <c r="AP171" s="17"/>
      <c r="AQ171" s="17"/>
      <c r="AR171" s="17"/>
      <c r="AS171" s="17"/>
      <c r="AT171" s="17"/>
      <c r="AU171" s="17"/>
      <c r="AV171" s="17"/>
      <c r="AW171" s="17"/>
      <c r="AX171" s="17"/>
      <c r="AY171" s="17"/>
      <c r="AZ171" s="17"/>
      <c r="BA171" s="17"/>
      <c r="BB171" s="17"/>
      <c r="BC171" s="17"/>
      <c r="BD171" s="17"/>
      <c r="BE171" s="17"/>
      <c r="BF171" s="17"/>
      <c r="BG171" s="17"/>
      <c r="BH171" s="17"/>
      <c r="BI171" s="17"/>
      <c r="BJ171" s="17"/>
      <c r="BK171" s="17"/>
      <c r="BL171" s="17"/>
      <c r="BM171" s="17"/>
      <c r="BN171" s="17"/>
      <c r="BO171" s="17"/>
      <c r="BP171" s="17"/>
      <c r="BQ171" s="17"/>
      <c r="BR171" s="17"/>
      <c r="BS171" s="17"/>
      <c r="BT171" s="17"/>
      <c r="BU171" s="17"/>
      <c r="BV171" s="17"/>
      <c r="BW171" s="17"/>
      <c r="BX171" s="17"/>
    </row>
    <row r="172"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7"/>
      <c r="AL172" s="17"/>
      <c r="AM172" s="17"/>
      <c r="AN172" s="17"/>
      <c r="AO172" s="17"/>
      <c r="AP172" s="17"/>
      <c r="AQ172" s="17"/>
      <c r="AR172" s="17"/>
      <c r="AS172" s="17"/>
      <c r="AT172" s="17"/>
      <c r="AU172" s="17"/>
      <c r="AV172" s="17"/>
      <c r="AW172" s="17"/>
      <c r="AX172" s="17"/>
      <c r="AY172" s="17"/>
      <c r="AZ172" s="17"/>
      <c r="BA172" s="17"/>
      <c r="BB172" s="17"/>
      <c r="BC172" s="17"/>
      <c r="BD172" s="17"/>
      <c r="BE172" s="17"/>
      <c r="BF172" s="17"/>
      <c r="BG172" s="17"/>
      <c r="BH172" s="17"/>
      <c r="BI172" s="17"/>
      <c r="BJ172" s="17"/>
      <c r="BK172" s="17"/>
      <c r="BL172" s="17"/>
      <c r="BM172" s="17"/>
      <c r="BN172" s="17"/>
      <c r="BO172" s="17"/>
      <c r="BP172" s="17"/>
      <c r="BQ172" s="17"/>
      <c r="BR172" s="17"/>
      <c r="BS172" s="17"/>
      <c r="BT172" s="17"/>
      <c r="BU172" s="17"/>
      <c r="BV172" s="17"/>
      <c r="BW172" s="17"/>
      <c r="BX172" s="17"/>
    </row>
    <row r="173"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7"/>
      <c r="AL173" s="17"/>
      <c r="AM173" s="17"/>
      <c r="AN173" s="17"/>
      <c r="AO173" s="17"/>
      <c r="AP173" s="17"/>
      <c r="AQ173" s="17"/>
      <c r="AR173" s="17"/>
      <c r="AS173" s="17"/>
      <c r="AT173" s="17"/>
      <c r="AU173" s="17"/>
      <c r="AV173" s="17"/>
      <c r="AW173" s="17"/>
      <c r="AX173" s="17"/>
      <c r="AY173" s="17"/>
      <c r="AZ173" s="17"/>
      <c r="BA173" s="17"/>
      <c r="BB173" s="17"/>
      <c r="BC173" s="17"/>
      <c r="BD173" s="17"/>
      <c r="BE173" s="17"/>
      <c r="BF173" s="17"/>
      <c r="BG173" s="17"/>
      <c r="BH173" s="17"/>
      <c r="BI173" s="17"/>
      <c r="BJ173" s="17"/>
      <c r="BK173" s="17"/>
      <c r="BL173" s="17"/>
      <c r="BM173" s="17"/>
      <c r="BN173" s="17"/>
      <c r="BO173" s="17"/>
      <c r="BP173" s="17"/>
      <c r="BQ173" s="17"/>
      <c r="BR173" s="17"/>
      <c r="BS173" s="17"/>
      <c r="BT173" s="17"/>
      <c r="BU173" s="17"/>
      <c r="BV173" s="17"/>
      <c r="BW173" s="17"/>
      <c r="BX173" s="17"/>
    </row>
    <row r="174"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7"/>
      <c r="AL174" s="17"/>
      <c r="AM174" s="17"/>
      <c r="AN174" s="17"/>
      <c r="AO174" s="17"/>
      <c r="AP174" s="17"/>
      <c r="AQ174" s="17"/>
      <c r="AR174" s="17"/>
      <c r="AS174" s="17"/>
      <c r="AT174" s="17"/>
      <c r="AU174" s="17"/>
      <c r="AV174" s="17"/>
      <c r="AW174" s="17"/>
      <c r="AX174" s="17"/>
      <c r="AY174" s="17"/>
      <c r="AZ174" s="17"/>
      <c r="BA174" s="17"/>
      <c r="BB174" s="17"/>
      <c r="BC174" s="17"/>
      <c r="BD174" s="17"/>
      <c r="BE174" s="17"/>
      <c r="BF174" s="17"/>
      <c r="BG174" s="17"/>
      <c r="BH174" s="17"/>
      <c r="BI174" s="17"/>
      <c r="BJ174" s="17"/>
      <c r="BK174" s="17"/>
      <c r="BL174" s="17"/>
      <c r="BM174" s="17"/>
      <c r="BN174" s="17"/>
      <c r="BO174" s="17"/>
      <c r="BP174" s="17"/>
      <c r="BQ174" s="17"/>
      <c r="BR174" s="17"/>
      <c r="BS174" s="17"/>
      <c r="BT174" s="17"/>
      <c r="BU174" s="17"/>
      <c r="BV174" s="17"/>
      <c r="BW174" s="17"/>
      <c r="BX174" s="17"/>
    </row>
    <row r="175"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7"/>
      <c r="AL175" s="17"/>
      <c r="AM175" s="17"/>
      <c r="AN175" s="17"/>
      <c r="AO175" s="17"/>
      <c r="AP175" s="17"/>
      <c r="AQ175" s="17"/>
      <c r="AR175" s="17"/>
      <c r="AS175" s="17"/>
      <c r="AT175" s="17"/>
      <c r="AU175" s="17"/>
      <c r="AV175" s="17"/>
      <c r="AW175" s="17"/>
      <c r="AX175" s="17"/>
      <c r="AY175" s="17"/>
      <c r="AZ175" s="17"/>
      <c r="BA175" s="17"/>
      <c r="BB175" s="17"/>
      <c r="BC175" s="17"/>
      <c r="BD175" s="17"/>
      <c r="BE175" s="17"/>
      <c r="BF175" s="17"/>
      <c r="BG175" s="17"/>
      <c r="BH175" s="17"/>
      <c r="BI175" s="17"/>
      <c r="BJ175" s="17"/>
      <c r="BK175" s="17"/>
      <c r="BL175" s="17"/>
      <c r="BM175" s="17"/>
      <c r="BN175" s="17"/>
      <c r="BO175" s="17"/>
      <c r="BP175" s="17"/>
      <c r="BQ175" s="17"/>
      <c r="BR175" s="17"/>
      <c r="BS175" s="17"/>
      <c r="BT175" s="17"/>
      <c r="BU175" s="17"/>
      <c r="BV175" s="17"/>
      <c r="BW175" s="17"/>
      <c r="BX175" s="17"/>
    </row>
    <row r="176"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7"/>
      <c r="AL176" s="17"/>
      <c r="AM176" s="17"/>
      <c r="AN176" s="17"/>
      <c r="AO176" s="17"/>
      <c r="AP176" s="17"/>
      <c r="AQ176" s="17"/>
      <c r="AR176" s="17"/>
      <c r="AS176" s="17"/>
      <c r="AT176" s="17"/>
      <c r="AU176" s="17"/>
      <c r="AV176" s="17"/>
      <c r="AW176" s="17"/>
      <c r="AX176" s="17"/>
      <c r="AY176" s="17"/>
      <c r="AZ176" s="17"/>
      <c r="BA176" s="17"/>
      <c r="BB176" s="17"/>
      <c r="BC176" s="17"/>
      <c r="BD176" s="17"/>
      <c r="BE176" s="17"/>
      <c r="BF176" s="17"/>
      <c r="BG176" s="17"/>
      <c r="BH176" s="17"/>
      <c r="BI176" s="17"/>
      <c r="BJ176" s="17"/>
      <c r="BK176" s="17"/>
      <c r="BL176" s="17"/>
      <c r="BM176" s="17"/>
      <c r="BN176" s="17"/>
      <c r="BO176" s="17"/>
      <c r="BP176" s="17"/>
      <c r="BQ176" s="17"/>
      <c r="BR176" s="17"/>
      <c r="BS176" s="17"/>
      <c r="BT176" s="17"/>
      <c r="BU176" s="17"/>
      <c r="BV176" s="17"/>
      <c r="BW176" s="17"/>
      <c r="BX176" s="17"/>
    </row>
    <row r="177"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7"/>
      <c r="AL177" s="17"/>
      <c r="AM177" s="17"/>
      <c r="AN177" s="17"/>
      <c r="AO177" s="17"/>
      <c r="AP177" s="17"/>
      <c r="AQ177" s="17"/>
      <c r="AR177" s="17"/>
      <c r="AS177" s="17"/>
      <c r="AT177" s="17"/>
      <c r="AU177" s="17"/>
      <c r="AV177" s="17"/>
      <c r="AW177" s="17"/>
      <c r="AX177" s="17"/>
      <c r="AY177" s="17"/>
      <c r="AZ177" s="17"/>
      <c r="BA177" s="17"/>
      <c r="BB177" s="17"/>
      <c r="BC177" s="17"/>
      <c r="BD177" s="17"/>
      <c r="BE177" s="17"/>
      <c r="BF177" s="17"/>
      <c r="BG177" s="17"/>
      <c r="BH177" s="17"/>
      <c r="BI177" s="17"/>
      <c r="BJ177" s="17"/>
      <c r="BK177" s="17"/>
      <c r="BL177" s="17"/>
      <c r="BM177" s="17"/>
      <c r="BN177" s="17"/>
      <c r="BO177" s="17"/>
      <c r="BP177" s="17"/>
      <c r="BQ177" s="17"/>
      <c r="BR177" s="17"/>
      <c r="BS177" s="17"/>
      <c r="BT177" s="17"/>
      <c r="BU177" s="17"/>
      <c r="BV177" s="17"/>
      <c r="BW177" s="17"/>
      <c r="BX177" s="17"/>
    </row>
    <row r="178"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7"/>
      <c r="AL178" s="17"/>
      <c r="AM178" s="17"/>
      <c r="AN178" s="17"/>
      <c r="AO178" s="17"/>
      <c r="AP178" s="17"/>
      <c r="AQ178" s="17"/>
      <c r="AR178" s="17"/>
      <c r="AS178" s="17"/>
      <c r="AT178" s="17"/>
      <c r="AU178" s="17"/>
      <c r="AV178" s="17"/>
      <c r="AW178" s="17"/>
      <c r="AX178" s="17"/>
      <c r="AY178" s="17"/>
      <c r="AZ178" s="17"/>
      <c r="BA178" s="17"/>
      <c r="BB178" s="17"/>
      <c r="BC178" s="17"/>
      <c r="BD178" s="17"/>
      <c r="BE178" s="17"/>
      <c r="BF178" s="17"/>
      <c r="BG178" s="17"/>
      <c r="BH178" s="17"/>
      <c r="BI178" s="17"/>
      <c r="BJ178" s="17"/>
      <c r="BK178" s="17"/>
      <c r="BL178" s="17"/>
      <c r="BM178" s="17"/>
      <c r="BN178" s="17"/>
      <c r="BO178" s="17"/>
      <c r="BP178" s="17"/>
      <c r="BQ178" s="17"/>
      <c r="BR178" s="17"/>
      <c r="BS178" s="17"/>
      <c r="BT178" s="17"/>
      <c r="BU178" s="17"/>
      <c r="BV178" s="17"/>
      <c r="BW178" s="17"/>
      <c r="BX178" s="17"/>
    </row>
    <row r="179"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7"/>
      <c r="AL179" s="17"/>
      <c r="AM179" s="17"/>
      <c r="AN179" s="17"/>
      <c r="AO179" s="17"/>
      <c r="AP179" s="17"/>
      <c r="AQ179" s="17"/>
      <c r="AR179" s="17"/>
      <c r="AS179" s="17"/>
      <c r="AT179" s="17"/>
      <c r="AU179" s="17"/>
      <c r="AV179" s="17"/>
      <c r="AW179" s="17"/>
      <c r="AX179" s="17"/>
      <c r="AY179" s="17"/>
      <c r="AZ179" s="17"/>
      <c r="BA179" s="17"/>
      <c r="BB179" s="17"/>
      <c r="BC179" s="17"/>
      <c r="BD179" s="17"/>
      <c r="BE179" s="17"/>
      <c r="BF179" s="17"/>
      <c r="BG179" s="17"/>
      <c r="BH179" s="17"/>
      <c r="BI179" s="17"/>
      <c r="BJ179" s="17"/>
      <c r="BK179" s="17"/>
      <c r="BL179" s="17"/>
      <c r="BM179" s="17"/>
      <c r="BN179" s="17"/>
      <c r="BO179" s="17"/>
      <c r="BP179" s="17"/>
      <c r="BQ179" s="17"/>
      <c r="BR179" s="17"/>
      <c r="BS179" s="17"/>
      <c r="BT179" s="17"/>
      <c r="BU179" s="17"/>
      <c r="BV179" s="17"/>
      <c r="BW179" s="17"/>
      <c r="BX179" s="17"/>
    </row>
    <row r="180"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7"/>
      <c r="AL180" s="17"/>
      <c r="AM180" s="17"/>
      <c r="AN180" s="17"/>
      <c r="AO180" s="17"/>
      <c r="AP180" s="17"/>
      <c r="AQ180" s="17"/>
      <c r="AR180" s="17"/>
      <c r="AS180" s="17"/>
      <c r="AT180" s="17"/>
      <c r="AU180" s="17"/>
      <c r="AV180" s="17"/>
      <c r="AW180" s="17"/>
      <c r="AX180" s="17"/>
      <c r="AY180" s="17"/>
      <c r="AZ180" s="17"/>
      <c r="BA180" s="17"/>
      <c r="BB180" s="17"/>
      <c r="BC180" s="17"/>
      <c r="BD180" s="17"/>
      <c r="BE180" s="17"/>
      <c r="BF180" s="17"/>
      <c r="BG180" s="17"/>
      <c r="BH180" s="17"/>
      <c r="BI180" s="17"/>
      <c r="BJ180" s="17"/>
      <c r="BK180" s="17"/>
      <c r="BL180" s="17"/>
      <c r="BM180" s="17"/>
      <c r="BN180" s="17"/>
      <c r="BO180" s="17"/>
      <c r="BP180" s="17"/>
      <c r="BQ180" s="17"/>
      <c r="BR180" s="17"/>
      <c r="BS180" s="17"/>
      <c r="BT180" s="17"/>
      <c r="BU180" s="17"/>
      <c r="BV180" s="17"/>
      <c r="BW180" s="17"/>
      <c r="BX180" s="17"/>
    </row>
    <row r="181"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 s="17"/>
      <c r="AL181" s="17"/>
      <c r="AM181" s="17"/>
      <c r="AN181" s="17"/>
      <c r="AO181" s="17"/>
      <c r="AP181" s="17"/>
      <c r="AQ181" s="17"/>
      <c r="AR181" s="17"/>
      <c r="AS181" s="17"/>
      <c r="AT181" s="17"/>
      <c r="AU181" s="17"/>
      <c r="AV181" s="17"/>
      <c r="AW181" s="17"/>
      <c r="AX181" s="17"/>
      <c r="AY181" s="17"/>
      <c r="AZ181" s="17"/>
      <c r="BA181" s="17"/>
      <c r="BB181" s="17"/>
      <c r="BC181" s="17"/>
      <c r="BD181" s="17"/>
      <c r="BE181" s="17"/>
      <c r="BF181" s="17"/>
      <c r="BG181" s="17"/>
      <c r="BH181" s="17"/>
      <c r="BI181" s="17"/>
      <c r="BJ181" s="17"/>
      <c r="BK181" s="17"/>
      <c r="BL181" s="17"/>
      <c r="BM181" s="17"/>
      <c r="BN181" s="17"/>
      <c r="BO181" s="17"/>
      <c r="BP181" s="17"/>
      <c r="BQ181" s="17"/>
      <c r="BR181" s="17"/>
      <c r="BS181" s="17"/>
      <c r="BT181" s="17"/>
      <c r="BU181" s="17"/>
      <c r="BV181" s="17"/>
      <c r="BW181" s="17"/>
      <c r="BX181" s="17"/>
    </row>
    <row r="182"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 s="17"/>
      <c r="AL182" s="17"/>
      <c r="AM182" s="17"/>
      <c r="AN182" s="17"/>
      <c r="AO182" s="17"/>
      <c r="AP182" s="17"/>
      <c r="AQ182" s="17"/>
      <c r="AR182" s="17"/>
      <c r="AS182" s="17"/>
      <c r="AT182" s="17"/>
      <c r="AU182" s="17"/>
      <c r="AV182" s="17"/>
      <c r="AW182" s="17"/>
      <c r="AX182" s="17"/>
      <c r="AY182" s="17"/>
      <c r="AZ182" s="17"/>
      <c r="BA182" s="17"/>
      <c r="BB182" s="17"/>
      <c r="BC182" s="17"/>
      <c r="BD182" s="17"/>
      <c r="BE182" s="17"/>
      <c r="BF182" s="17"/>
      <c r="BG182" s="17"/>
      <c r="BH182" s="17"/>
      <c r="BI182" s="17"/>
      <c r="BJ182" s="17"/>
      <c r="BK182" s="17"/>
      <c r="BL182" s="17"/>
      <c r="BM182" s="17"/>
      <c r="BN182" s="17"/>
      <c r="BO182" s="17"/>
      <c r="BP182" s="17"/>
      <c r="BQ182" s="17"/>
      <c r="BR182" s="17"/>
      <c r="BS182" s="17"/>
      <c r="BT182" s="17"/>
      <c r="BU182" s="17"/>
      <c r="BV182" s="17"/>
      <c r="BW182" s="17"/>
      <c r="BX182" s="17"/>
    </row>
    <row r="183"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 s="17"/>
      <c r="AL183" s="17"/>
      <c r="AM183" s="17"/>
      <c r="AN183" s="17"/>
      <c r="AO183" s="17"/>
      <c r="AP183" s="17"/>
      <c r="AQ183" s="17"/>
      <c r="AR183" s="17"/>
      <c r="AS183" s="17"/>
      <c r="AT183" s="17"/>
      <c r="AU183" s="17"/>
      <c r="AV183" s="17"/>
      <c r="AW183" s="17"/>
      <c r="AX183" s="17"/>
      <c r="AY183" s="17"/>
      <c r="AZ183" s="17"/>
      <c r="BA183" s="17"/>
      <c r="BB183" s="17"/>
      <c r="BC183" s="17"/>
      <c r="BD183" s="17"/>
      <c r="BE183" s="17"/>
      <c r="BF183" s="17"/>
      <c r="BG183" s="17"/>
      <c r="BH183" s="17"/>
      <c r="BI183" s="17"/>
      <c r="BJ183" s="17"/>
      <c r="BK183" s="17"/>
      <c r="BL183" s="17"/>
      <c r="BM183" s="17"/>
      <c r="BN183" s="17"/>
      <c r="BO183" s="17"/>
      <c r="BP183" s="17"/>
      <c r="BQ183" s="17"/>
      <c r="BR183" s="17"/>
      <c r="BS183" s="17"/>
      <c r="BT183" s="17"/>
      <c r="BU183" s="17"/>
      <c r="BV183" s="17"/>
      <c r="BW183" s="17"/>
      <c r="BX183" s="17"/>
    </row>
    <row r="184"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 s="17"/>
      <c r="AL184" s="17"/>
      <c r="AM184" s="17"/>
      <c r="AN184" s="17"/>
      <c r="AO184" s="17"/>
      <c r="AP184" s="17"/>
      <c r="AQ184" s="17"/>
      <c r="AR184" s="17"/>
      <c r="AS184" s="17"/>
      <c r="AT184" s="17"/>
      <c r="AU184" s="17"/>
      <c r="AV184" s="17"/>
      <c r="AW184" s="17"/>
      <c r="AX184" s="17"/>
      <c r="AY184" s="17"/>
      <c r="AZ184" s="17"/>
      <c r="BA184" s="17"/>
      <c r="BB184" s="17"/>
      <c r="BC184" s="17"/>
      <c r="BD184" s="17"/>
      <c r="BE184" s="17"/>
      <c r="BF184" s="17"/>
      <c r="BG184" s="17"/>
      <c r="BH184" s="17"/>
      <c r="BI184" s="17"/>
      <c r="BJ184" s="17"/>
      <c r="BK184" s="17"/>
      <c r="BL184" s="17"/>
      <c r="BM184" s="17"/>
      <c r="BN184" s="17"/>
      <c r="BO184" s="17"/>
      <c r="BP184" s="17"/>
      <c r="BQ184" s="17"/>
      <c r="BR184" s="17"/>
      <c r="BS184" s="17"/>
      <c r="BT184" s="17"/>
      <c r="BU184" s="17"/>
      <c r="BV184" s="17"/>
      <c r="BW184" s="17"/>
      <c r="BX184" s="17"/>
    </row>
    <row r="185"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 s="17"/>
      <c r="AL185" s="17"/>
      <c r="AM185" s="17"/>
      <c r="AN185" s="17"/>
      <c r="AO185" s="17"/>
      <c r="AP185" s="17"/>
      <c r="AQ185" s="17"/>
      <c r="AR185" s="17"/>
      <c r="AS185" s="17"/>
      <c r="AT185" s="17"/>
      <c r="AU185" s="17"/>
      <c r="AV185" s="17"/>
      <c r="AW185" s="17"/>
      <c r="AX185" s="17"/>
      <c r="AY185" s="17"/>
      <c r="AZ185" s="17"/>
      <c r="BA185" s="17"/>
      <c r="BB185" s="17"/>
      <c r="BC185" s="17"/>
      <c r="BD185" s="17"/>
      <c r="BE185" s="17"/>
      <c r="BF185" s="17"/>
      <c r="BG185" s="17"/>
      <c r="BH185" s="17"/>
      <c r="BI185" s="17"/>
      <c r="BJ185" s="17"/>
      <c r="BK185" s="17"/>
      <c r="BL185" s="17"/>
      <c r="BM185" s="17"/>
      <c r="BN185" s="17"/>
      <c r="BO185" s="17"/>
      <c r="BP185" s="17"/>
      <c r="BQ185" s="17"/>
      <c r="BR185" s="17"/>
      <c r="BS185" s="17"/>
      <c r="BT185" s="17"/>
      <c r="BU185" s="17"/>
      <c r="BV185" s="17"/>
      <c r="BW185" s="17"/>
      <c r="BX185" s="17"/>
    </row>
    <row r="186"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 s="17"/>
      <c r="AL186" s="17"/>
      <c r="AM186" s="17"/>
      <c r="AN186" s="17"/>
      <c r="AO186" s="17"/>
      <c r="AP186" s="17"/>
      <c r="AQ186" s="17"/>
      <c r="AR186" s="17"/>
      <c r="AS186" s="17"/>
      <c r="AT186" s="17"/>
      <c r="AU186" s="17"/>
      <c r="AV186" s="17"/>
      <c r="AW186" s="17"/>
      <c r="AX186" s="17"/>
      <c r="AY186" s="17"/>
      <c r="AZ186" s="17"/>
      <c r="BA186" s="17"/>
      <c r="BB186" s="17"/>
      <c r="BC186" s="17"/>
      <c r="BD186" s="17"/>
      <c r="BE186" s="17"/>
      <c r="BF186" s="17"/>
      <c r="BG186" s="17"/>
      <c r="BH186" s="17"/>
      <c r="BI186" s="17"/>
      <c r="BJ186" s="17"/>
      <c r="BK186" s="17"/>
      <c r="BL186" s="17"/>
      <c r="BM186" s="17"/>
      <c r="BN186" s="17"/>
      <c r="BO186" s="17"/>
      <c r="BP186" s="17"/>
      <c r="BQ186" s="17"/>
      <c r="BR186" s="17"/>
      <c r="BS186" s="17"/>
      <c r="BT186" s="17"/>
      <c r="BU186" s="17"/>
      <c r="BV186" s="17"/>
      <c r="BW186" s="17"/>
      <c r="BX186" s="17"/>
    </row>
    <row r="187"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 s="17"/>
      <c r="AL187" s="17"/>
      <c r="AM187" s="17"/>
      <c r="AN187" s="17"/>
      <c r="AO187" s="17"/>
      <c r="AP187" s="17"/>
      <c r="AQ187" s="17"/>
      <c r="AR187" s="17"/>
      <c r="AS187" s="17"/>
      <c r="AT187" s="17"/>
      <c r="AU187" s="17"/>
      <c r="AV187" s="17"/>
      <c r="AW187" s="17"/>
      <c r="AX187" s="17"/>
      <c r="AY187" s="17"/>
      <c r="AZ187" s="17"/>
      <c r="BA187" s="17"/>
      <c r="BB187" s="17"/>
      <c r="BC187" s="17"/>
      <c r="BD187" s="17"/>
      <c r="BE187" s="17"/>
      <c r="BF187" s="17"/>
      <c r="BG187" s="17"/>
      <c r="BH187" s="17"/>
      <c r="BI187" s="17"/>
      <c r="BJ187" s="17"/>
      <c r="BK187" s="17"/>
      <c r="BL187" s="17"/>
      <c r="BM187" s="17"/>
      <c r="BN187" s="17"/>
      <c r="BO187" s="17"/>
      <c r="BP187" s="17"/>
      <c r="BQ187" s="17"/>
      <c r="BR187" s="17"/>
      <c r="BS187" s="17"/>
      <c r="BT187" s="17"/>
      <c r="BU187" s="17"/>
      <c r="BV187" s="17"/>
      <c r="BW187" s="17"/>
      <c r="BX187" s="17"/>
    </row>
    <row r="188"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 s="17"/>
      <c r="AL188" s="17"/>
      <c r="AM188" s="17"/>
      <c r="AN188" s="17"/>
      <c r="AO188" s="17"/>
      <c r="AP188" s="17"/>
      <c r="AQ188" s="17"/>
      <c r="AR188" s="17"/>
      <c r="AS188" s="17"/>
      <c r="AT188" s="17"/>
      <c r="AU188" s="17"/>
      <c r="AV188" s="17"/>
      <c r="AW188" s="17"/>
      <c r="AX188" s="17"/>
      <c r="AY188" s="17"/>
      <c r="AZ188" s="17"/>
      <c r="BA188" s="17"/>
      <c r="BB188" s="17"/>
      <c r="BC188" s="17"/>
      <c r="BD188" s="17"/>
      <c r="BE188" s="17"/>
      <c r="BF188" s="17"/>
      <c r="BG188" s="17"/>
      <c r="BH188" s="17"/>
      <c r="BI188" s="17"/>
      <c r="BJ188" s="17"/>
      <c r="BK188" s="17"/>
      <c r="BL188" s="17"/>
      <c r="BM188" s="17"/>
      <c r="BN188" s="17"/>
      <c r="BO188" s="17"/>
      <c r="BP188" s="17"/>
      <c r="BQ188" s="17"/>
      <c r="BR188" s="17"/>
      <c r="BS188" s="17"/>
      <c r="BT188" s="17"/>
      <c r="BU188" s="17"/>
      <c r="BV188" s="17"/>
      <c r="BW188" s="17"/>
      <c r="BX188" s="17"/>
    </row>
    <row r="189"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 s="17"/>
      <c r="AL189" s="17"/>
      <c r="AM189" s="17"/>
      <c r="AN189" s="17"/>
      <c r="AO189" s="17"/>
      <c r="AP189" s="17"/>
      <c r="AQ189" s="17"/>
      <c r="AR189" s="17"/>
      <c r="AS189" s="17"/>
      <c r="AT189" s="17"/>
      <c r="AU189" s="17"/>
      <c r="AV189" s="17"/>
      <c r="AW189" s="17"/>
      <c r="AX189" s="17"/>
      <c r="AY189" s="17"/>
      <c r="AZ189" s="17"/>
      <c r="BA189" s="17"/>
      <c r="BB189" s="17"/>
      <c r="BC189" s="17"/>
      <c r="BD189" s="17"/>
      <c r="BE189" s="17"/>
      <c r="BF189" s="17"/>
      <c r="BG189" s="17"/>
      <c r="BH189" s="17"/>
      <c r="BI189" s="17"/>
      <c r="BJ189" s="17"/>
      <c r="BK189" s="17"/>
      <c r="BL189" s="17"/>
      <c r="BM189" s="17"/>
      <c r="BN189" s="17"/>
      <c r="BO189" s="17"/>
      <c r="BP189" s="17"/>
      <c r="BQ189" s="17"/>
      <c r="BR189" s="17"/>
      <c r="BS189" s="17"/>
      <c r="BT189" s="17"/>
      <c r="BU189" s="17"/>
      <c r="BV189" s="17"/>
      <c r="BW189" s="17"/>
      <c r="BX189" s="17"/>
    </row>
    <row r="190"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 s="17"/>
      <c r="AL190" s="17"/>
      <c r="AM190" s="17"/>
      <c r="AN190" s="17"/>
      <c r="AO190" s="17"/>
      <c r="AP190" s="17"/>
      <c r="AQ190" s="17"/>
      <c r="AR190" s="17"/>
      <c r="AS190" s="17"/>
      <c r="AT190" s="17"/>
      <c r="AU190" s="17"/>
      <c r="AV190" s="17"/>
      <c r="AW190" s="17"/>
      <c r="AX190" s="17"/>
      <c r="AY190" s="17"/>
      <c r="AZ190" s="17"/>
      <c r="BA190" s="17"/>
      <c r="BB190" s="17"/>
      <c r="BC190" s="17"/>
      <c r="BD190" s="17"/>
      <c r="BE190" s="17"/>
      <c r="BF190" s="17"/>
      <c r="BG190" s="17"/>
      <c r="BH190" s="17"/>
      <c r="BI190" s="17"/>
      <c r="BJ190" s="17"/>
      <c r="BK190" s="17"/>
      <c r="BL190" s="17"/>
      <c r="BM190" s="17"/>
      <c r="BN190" s="17"/>
      <c r="BO190" s="17"/>
      <c r="BP190" s="17"/>
      <c r="BQ190" s="17"/>
      <c r="BR190" s="17"/>
      <c r="BS190" s="17"/>
      <c r="BT190" s="17"/>
      <c r="BU190" s="17"/>
      <c r="BV190" s="17"/>
      <c r="BW190" s="17"/>
      <c r="BX190" s="17"/>
    </row>
    <row r="191"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 s="17"/>
      <c r="AL191" s="17"/>
      <c r="AM191" s="17"/>
      <c r="AN191" s="17"/>
      <c r="AO191" s="17"/>
      <c r="AP191" s="17"/>
      <c r="AQ191" s="17"/>
      <c r="AR191" s="17"/>
      <c r="AS191" s="17"/>
      <c r="AT191" s="17"/>
      <c r="AU191" s="17"/>
      <c r="AV191" s="17"/>
      <c r="AW191" s="17"/>
      <c r="AX191" s="17"/>
      <c r="AY191" s="17"/>
      <c r="AZ191" s="17"/>
      <c r="BA191" s="17"/>
      <c r="BB191" s="17"/>
      <c r="BC191" s="17"/>
      <c r="BD191" s="17"/>
      <c r="BE191" s="17"/>
      <c r="BF191" s="17"/>
      <c r="BG191" s="17"/>
      <c r="BH191" s="17"/>
      <c r="BI191" s="17"/>
      <c r="BJ191" s="17"/>
      <c r="BK191" s="17"/>
      <c r="BL191" s="17"/>
      <c r="BM191" s="17"/>
      <c r="BN191" s="17"/>
      <c r="BO191" s="17"/>
      <c r="BP191" s="17"/>
      <c r="BQ191" s="17"/>
      <c r="BR191" s="17"/>
      <c r="BS191" s="17"/>
      <c r="BT191" s="17"/>
      <c r="BU191" s="17"/>
      <c r="BV191" s="17"/>
      <c r="BW191" s="17"/>
      <c r="BX191" s="17"/>
    </row>
    <row r="192"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 s="17"/>
      <c r="AL192" s="17"/>
      <c r="AM192" s="17"/>
      <c r="AN192" s="17"/>
      <c r="AO192" s="17"/>
      <c r="AP192" s="17"/>
      <c r="AQ192" s="17"/>
      <c r="AR192" s="17"/>
      <c r="AS192" s="17"/>
      <c r="AT192" s="17"/>
      <c r="AU192" s="17"/>
      <c r="AV192" s="17"/>
      <c r="AW192" s="17"/>
      <c r="AX192" s="17"/>
      <c r="AY192" s="17"/>
      <c r="AZ192" s="17"/>
      <c r="BA192" s="17"/>
      <c r="BB192" s="17"/>
      <c r="BC192" s="17"/>
      <c r="BD192" s="17"/>
      <c r="BE192" s="17"/>
      <c r="BF192" s="17"/>
      <c r="BG192" s="17"/>
      <c r="BH192" s="17"/>
      <c r="BI192" s="17"/>
      <c r="BJ192" s="17"/>
      <c r="BK192" s="17"/>
      <c r="BL192" s="17"/>
      <c r="BM192" s="17"/>
      <c r="BN192" s="17"/>
      <c r="BO192" s="17"/>
      <c r="BP192" s="17"/>
      <c r="BQ192" s="17"/>
      <c r="BR192" s="17"/>
      <c r="BS192" s="17"/>
      <c r="BT192" s="17"/>
      <c r="BU192" s="17"/>
      <c r="BV192" s="17"/>
      <c r="BW192" s="17"/>
      <c r="BX192" s="17"/>
    </row>
    <row r="193"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 s="17"/>
      <c r="AL193" s="17"/>
      <c r="AM193" s="17"/>
      <c r="AN193" s="17"/>
      <c r="AO193" s="17"/>
      <c r="AP193" s="17"/>
      <c r="AQ193" s="17"/>
      <c r="AR193" s="17"/>
      <c r="AS193" s="17"/>
      <c r="AT193" s="17"/>
      <c r="AU193" s="17"/>
      <c r="AV193" s="17"/>
      <c r="AW193" s="17"/>
      <c r="AX193" s="17"/>
      <c r="AY193" s="17"/>
      <c r="AZ193" s="17"/>
      <c r="BA193" s="17"/>
      <c r="BB193" s="17"/>
      <c r="BC193" s="17"/>
      <c r="BD193" s="17"/>
      <c r="BE193" s="17"/>
      <c r="BF193" s="17"/>
      <c r="BG193" s="17"/>
      <c r="BH193" s="17"/>
      <c r="BI193" s="17"/>
      <c r="BJ193" s="17"/>
      <c r="BK193" s="17"/>
      <c r="BL193" s="17"/>
      <c r="BM193" s="17"/>
      <c r="BN193" s="17"/>
      <c r="BO193" s="17"/>
      <c r="BP193" s="17"/>
      <c r="BQ193" s="17"/>
      <c r="BR193" s="17"/>
      <c r="BS193" s="17"/>
      <c r="BT193" s="17"/>
      <c r="BU193" s="17"/>
      <c r="BV193" s="17"/>
      <c r="BW193" s="17"/>
      <c r="BX193" s="17"/>
    </row>
    <row r="194"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 s="17"/>
      <c r="AL194" s="17"/>
      <c r="AM194" s="17"/>
      <c r="AN194" s="17"/>
      <c r="AO194" s="17"/>
      <c r="AP194" s="17"/>
      <c r="AQ194" s="17"/>
      <c r="AR194" s="17"/>
      <c r="AS194" s="17"/>
      <c r="AT194" s="17"/>
      <c r="AU194" s="17"/>
      <c r="AV194" s="17"/>
      <c r="AW194" s="17"/>
      <c r="AX194" s="17"/>
      <c r="AY194" s="17"/>
      <c r="AZ194" s="17"/>
      <c r="BA194" s="17"/>
      <c r="BB194" s="17"/>
      <c r="BC194" s="17"/>
      <c r="BD194" s="17"/>
      <c r="BE194" s="17"/>
      <c r="BF194" s="17"/>
      <c r="BG194" s="17"/>
      <c r="BH194" s="17"/>
      <c r="BI194" s="17"/>
      <c r="BJ194" s="17"/>
      <c r="BK194" s="17"/>
      <c r="BL194" s="17"/>
      <c r="BM194" s="17"/>
      <c r="BN194" s="17"/>
      <c r="BO194" s="17"/>
      <c r="BP194" s="17"/>
      <c r="BQ194" s="17"/>
      <c r="BR194" s="17"/>
      <c r="BS194" s="17"/>
      <c r="BT194" s="17"/>
      <c r="BU194" s="17"/>
      <c r="BV194" s="17"/>
      <c r="BW194" s="17"/>
      <c r="BX194" s="17"/>
    </row>
    <row r="195"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 s="17"/>
      <c r="AL195" s="17"/>
      <c r="AM195" s="17"/>
      <c r="AN195" s="17"/>
      <c r="AO195" s="17"/>
      <c r="AP195" s="17"/>
      <c r="AQ195" s="17"/>
      <c r="AR195" s="17"/>
      <c r="AS195" s="17"/>
      <c r="AT195" s="17"/>
      <c r="AU195" s="17"/>
      <c r="AV195" s="17"/>
      <c r="AW195" s="17"/>
      <c r="AX195" s="17"/>
      <c r="AY195" s="17"/>
      <c r="AZ195" s="17"/>
      <c r="BA195" s="17"/>
      <c r="BB195" s="17"/>
      <c r="BC195" s="17"/>
      <c r="BD195" s="17"/>
      <c r="BE195" s="17"/>
      <c r="BF195" s="17"/>
      <c r="BG195" s="17"/>
      <c r="BH195" s="17"/>
      <c r="BI195" s="17"/>
      <c r="BJ195" s="17"/>
      <c r="BK195" s="17"/>
      <c r="BL195" s="17"/>
      <c r="BM195" s="17"/>
      <c r="BN195" s="17"/>
      <c r="BO195" s="17"/>
      <c r="BP195" s="17"/>
      <c r="BQ195" s="17"/>
      <c r="BR195" s="17"/>
      <c r="BS195" s="17"/>
      <c r="BT195" s="17"/>
      <c r="BU195" s="17"/>
      <c r="BV195" s="17"/>
      <c r="BW195" s="17"/>
      <c r="BX195" s="17"/>
    </row>
    <row r="196"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 s="17"/>
      <c r="AL196" s="17"/>
      <c r="AM196" s="17"/>
      <c r="AN196" s="17"/>
      <c r="AO196" s="17"/>
      <c r="AP196" s="17"/>
      <c r="AQ196" s="17"/>
      <c r="AR196" s="17"/>
      <c r="AS196" s="17"/>
      <c r="AT196" s="17"/>
      <c r="AU196" s="17"/>
      <c r="AV196" s="17"/>
      <c r="AW196" s="17"/>
      <c r="AX196" s="17"/>
      <c r="AY196" s="17"/>
      <c r="AZ196" s="17"/>
      <c r="BA196" s="17"/>
      <c r="BB196" s="17"/>
      <c r="BC196" s="17"/>
      <c r="BD196" s="17"/>
      <c r="BE196" s="17"/>
      <c r="BF196" s="17"/>
      <c r="BG196" s="17"/>
      <c r="BH196" s="17"/>
      <c r="BI196" s="17"/>
      <c r="BJ196" s="17"/>
      <c r="BK196" s="17"/>
      <c r="BL196" s="17"/>
      <c r="BM196" s="17"/>
      <c r="BN196" s="17"/>
      <c r="BO196" s="17"/>
      <c r="BP196" s="17"/>
      <c r="BQ196" s="17"/>
      <c r="BR196" s="17"/>
      <c r="BS196" s="17"/>
      <c r="BT196" s="17"/>
      <c r="BU196" s="17"/>
      <c r="BV196" s="17"/>
      <c r="BW196" s="17"/>
      <c r="BX196" s="17"/>
    </row>
    <row r="197"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 s="17"/>
      <c r="AL197" s="17"/>
      <c r="AM197" s="17"/>
      <c r="AN197" s="17"/>
      <c r="AO197" s="17"/>
      <c r="AP197" s="17"/>
      <c r="AQ197" s="17"/>
      <c r="AR197" s="17"/>
      <c r="AS197" s="17"/>
      <c r="AT197" s="17"/>
      <c r="AU197" s="17"/>
      <c r="AV197" s="17"/>
      <c r="AW197" s="17"/>
      <c r="AX197" s="17"/>
      <c r="AY197" s="17"/>
      <c r="AZ197" s="17"/>
      <c r="BA197" s="17"/>
      <c r="BB197" s="17"/>
      <c r="BC197" s="17"/>
      <c r="BD197" s="17"/>
      <c r="BE197" s="17"/>
      <c r="BF197" s="17"/>
      <c r="BG197" s="17"/>
      <c r="BH197" s="17"/>
      <c r="BI197" s="17"/>
      <c r="BJ197" s="17"/>
      <c r="BK197" s="17"/>
      <c r="BL197" s="17"/>
      <c r="BM197" s="17"/>
      <c r="BN197" s="17"/>
      <c r="BO197" s="17"/>
      <c r="BP197" s="17"/>
      <c r="BQ197" s="17"/>
      <c r="BR197" s="17"/>
      <c r="BS197" s="17"/>
      <c r="BT197" s="17"/>
      <c r="BU197" s="17"/>
      <c r="BV197" s="17"/>
      <c r="BW197" s="17"/>
      <c r="BX197" s="17"/>
    </row>
    <row r="198"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 s="17"/>
      <c r="AL198" s="17"/>
      <c r="AM198" s="17"/>
      <c r="AN198" s="17"/>
      <c r="AO198" s="17"/>
      <c r="AP198" s="17"/>
      <c r="AQ198" s="17"/>
      <c r="AR198" s="17"/>
      <c r="AS198" s="17"/>
      <c r="AT198" s="17"/>
      <c r="AU198" s="17"/>
      <c r="AV198" s="17"/>
      <c r="AW198" s="17"/>
      <c r="AX198" s="17"/>
      <c r="AY198" s="17"/>
      <c r="AZ198" s="17"/>
      <c r="BA198" s="17"/>
      <c r="BB198" s="17"/>
      <c r="BC198" s="17"/>
      <c r="BD198" s="17"/>
      <c r="BE198" s="17"/>
      <c r="BF198" s="17"/>
      <c r="BG198" s="17"/>
      <c r="BH198" s="17"/>
      <c r="BI198" s="17"/>
      <c r="BJ198" s="17"/>
      <c r="BK198" s="17"/>
      <c r="BL198" s="17"/>
      <c r="BM198" s="17"/>
      <c r="BN198" s="17"/>
      <c r="BO198" s="17"/>
      <c r="BP198" s="17"/>
      <c r="BQ198" s="17"/>
      <c r="BR198" s="17"/>
      <c r="BS198" s="17"/>
      <c r="BT198" s="17"/>
      <c r="BU198" s="17"/>
      <c r="BV198" s="17"/>
      <c r="BW198" s="17"/>
      <c r="BX198" s="17"/>
    </row>
    <row r="199"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 s="17"/>
      <c r="AL199" s="17"/>
      <c r="AM199" s="17"/>
      <c r="AN199" s="17"/>
      <c r="AO199" s="17"/>
      <c r="AP199" s="17"/>
      <c r="AQ199" s="17"/>
      <c r="AR199" s="17"/>
      <c r="AS199" s="17"/>
      <c r="AT199" s="17"/>
      <c r="AU199" s="17"/>
      <c r="AV199" s="17"/>
      <c r="AW199" s="17"/>
      <c r="AX199" s="17"/>
      <c r="AY199" s="17"/>
      <c r="AZ199" s="17"/>
      <c r="BA199" s="17"/>
      <c r="BB199" s="17"/>
      <c r="BC199" s="17"/>
      <c r="BD199" s="17"/>
      <c r="BE199" s="17"/>
      <c r="BF199" s="17"/>
      <c r="BG199" s="17"/>
      <c r="BH199" s="17"/>
      <c r="BI199" s="17"/>
      <c r="BJ199" s="17"/>
      <c r="BK199" s="17"/>
      <c r="BL199" s="17"/>
      <c r="BM199" s="17"/>
      <c r="BN199" s="17"/>
      <c r="BO199" s="17"/>
      <c r="BP199" s="17"/>
      <c r="BQ199" s="17"/>
      <c r="BR199" s="17"/>
      <c r="BS199" s="17"/>
      <c r="BT199" s="17"/>
      <c r="BU199" s="17"/>
      <c r="BV199" s="17"/>
      <c r="BW199" s="17"/>
      <c r="BX199" s="17"/>
    </row>
    <row r="200"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 s="17"/>
      <c r="AL200" s="17"/>
      <c r="AM200" s="17"/>
      <c r="AN200" s="17"/>
      <c r="AO200" s="17"/>
      <c r="AP200" s="17"/>
      <c r="AQ200" s="17"/>
      <c r="AR200" s="17"/>
      <c r="AS200" s="17"/>
      <c r="AT200" s="17"/>
      <c r="AU200" s="17"/>
      <c r="AV200" s="17"/>
      <c r="AW200" s="17"/>
      <c r="AX200" s="17"/>
      <c r="AY200" s="17"/>
      <c r="AZ200" s="17"/>
      <c r="BA200" s="17"/>
      <c r="BB200" s="17"/>
      <c r="BC200" s="17"/>
      <c r="BD200" s="17"/>
      <c r="BE200" s="17"/>
      <c r="BF200" s="17"/>
      <c r="BG200" s="17"/>
      <c r="BH200" s="17"/>
      <c r="BI200" s="17"/>
      <c r="BJ200" s="17"/>
      <c r="BK200" s="17"/>
      <c r="BL200" s="17"/>
      <c r="BM200" s="17"/>
      <c r="BN200" s="17"/>
      <c r="BO200" s="17"/>
      <c r="BP200" s="17"/>
      <c r="BQ200" s="17"/>
      <c r="BR200" s="17"/>
      <c r="BS200" s="17"/>
      <c r="BT200" s="17"/>
      <c r="BU200" s="17"/>
      <c r="BV200" s="17"/>
      <c r="BW200" s="17"/>
      <c r="BX200" s="17"/>
    </row>
    <row r="201"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 s="17"/>
      <c r="AL201" s="17"/>
      <c r="AM201" s="17"/>
      <c r="AN201" s="17"/>
      <c r="AO201" s="17"/>
      <c r="AP201" s="17"/>
      <c r="AQ201" s="17"/>
      <c r="AR201" s="17"/>
      <c r="AS201" s="17"/>
      <c r="AT201" s="17"/>
      <c r="AU201" s="17"/>
      <c r="AV201" s="17"/>
      <c r="AW201" s="17"/>
      <c r="AX201" s="17"/>
      <c r="AY201" s="17"/>
      <c r="AZ201" s="17"/>
      <c r="BA201" s="17"/>
      <c r="BB201" s="17"/>
      <c r="BC201" s="17"/>
      <c r="BD201" s="17"/>
      <c r="BE201" s="17"/>
      <c r="BF201" s="17"/>
      <c r="BG201" s="17"/>
      <c r="BH201" s="17"/>
      <c r="BI201" s="17"/>
      <c r="BJ201" s="17"/>
      <c r="BK201" s="17"/>
      <c r="BL201" s="17"/>
      <c r="BM201" s="17"/>
      <c r="BN201" s="17"/>
      <c r="BO201" s="17"/>
      <c r="BP201" s="17"/>
      <c r="BQ201" s="17"/>
      <c r="BR201" s="17"/>
      <c r="BS201" s="17"/>
      <c r="BT201" s="17"/>
      <c r="BU201" s="17"/>
      <c r="BV201" s="17"/>
      <c r="BW201" s="17"/>
      <c r="BX201" s="17"/>
    </row>
    <row r="202"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 s="17"/>
      <c r="AL202" s="17"/>
      <c r="AM202" s="17"/>
      <c r="AN202" s="17"/>
      <c r="AO202" s="17"/>
      <c r="AP202" s="17"/>
      <c r="AQ202" s="17"/>
      <c r="AR202" s="17"/>
      <c r="AS202" s="17"/>
      <c r="AT202" s="17"/>
      <c r="AU202" s="17"/>
      <c r="AV202" s="17"/>
      <c r="AW202" s="17"/>
      <c r="AX202" s="17"/>
      <c r="AY202" s="17"/>
      <c r="AZ202" s="17"/>
      <c r="BA202" s="17"/>
      <c r="BB202" s="17"/>
      <c r="BC202" s="17"/>
      <c r="BD202" s="17"/>
      <c r="BE202" s="17"/>
      <c r="BF202" s="17"/>
      <c r="BG202" s="17"/>
      <c r="BH202" s="17"/>
      <c r="BI202" s="17"/>
      <c r="BJ202" s="17"/>
      <c r="BK202" s="17"/>
      <c r="BL202" s="17"/>
      <c r="BM202" s="17"/>
      <c r="BN202" s="17"/>
      <c r="BO202" s="17"/>
      <c r="BP202" s="17"/>
      <c r="BQ202" s="17"/>
      <c r="BR202" s="17"/>
      <c r="BS202" s="17"/>
      <c r="BT202" s="17"/>
      <c r="BU202" s="17"/>
      <c r="BV202" s="17"/>
      <c r="BW202" s="17"/>
      <c r="BX202" s="17"/>
    </row>
    <row r="203"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 s="17"/>
      <c r="AL203" s="17"/>
      <c r="AM203" s="17"/>
      <c r="AN203" s="17"/>
      <c r="AO203" s="17"/>
      <c r="AP203" s="17"/>
      <c r="AQ203" s="17"/>
      <c r="AR203" s="17"/>
      <c r="AS203" s="17"/>
      <c r="AT203" s="17"/>
      <c r="AU203" s="17"/>
      <c r="AV203" s="17"/>
      <c r="AW203" s="17"/>
      <c r="AX203" s="17"/>
      <c r="AY203" s="17"/>
      <c r="AZ203" s="17"/>
      <c r="BA203" s="17"/>
      <c r="BB203" s="17"/>
      <c r="BC203" s="17"/>
      <c r="BD203" s="17"/>
      <c r="BE203" s="17"/>
      <c r="BF203" s="17"/>
      <c r="BG203" s="17"/>
      <c r="BH203" s="17"/>
      <c r="BI203" s="17"/>
      <c r="BJ203" s="17"/>
      <c r="BK203" s="17"/>
      <c r="BL203" s="17"/>
      <c r="BM203" s="17"/>
      <c r="BN203" s="17"/>
      <c r="BO203" s="17"/>
      <c r="BP203" s="17"/>
      <c r="BQ203" s="17"/>
      <c r="BR203" s="17"/>
      <c r="BS203" s="17"/>
      <c r="BT203" s="17"/>
      <c r="BU203" s="17"/>
      <c r="BV203" s="17"/>
      <c r="BW203" s="17"/>
      <c r="BX203" s="17"/>
    </row>
    <row r="204"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 s="17"/>
      <c r="AL204" s="17"/>
      <c r="AM204" s="17"/>
      <c r="AN204" s="17"/>
      <c r="AO204" s="17"/>
      <c r="AP204" s="17"/>
      <c r="AQ204" s="17"/>
      <c r="AR204" s="17"/>
      <c r="AS204" s="17"/>
      <c r="AT204" s="17"/>
      <c r="AU204" s="17"/>
      <c r="AV204" s="17"/>
      <c r="AW204" s="17"/>
      <c r="AX204" s="17"/>
      <c r="AY204" s="17"/>
      <c r="AZ204" s="17"/>
      <c r="BA204" s="17"/>
      <c r="BB204" s="17"/>
      <c r="BC204" s="17"/>
      <c r="BD204" s="17"/>
      <c r="BE204" s="17"/>
      <c r="BF204" s="17"/>
      <c r="BG204" s="17"/>
      <c r="BH204" s="17"/>
      <c r="BI204" s="17"/>
      <c r="BJ204" s="17"/>
      <c r="BK204" s="17"/>
      <c r="BL204" s="17"/>
      <c r="BM204" s="17"/>
      <c r="BN204" s="17"/>
      <c r="BO204" s="17"/>
      <c r="BP204" s="17"/>
      <c r="BQ204" s="17"/>
      <c r="BR204" s="17"/>
      <c r="BS204" s="17"/>
      <c r="BT204" s="17"/>
      <c r="BU204" s="17"/>
      <c r="BV204" s="17"/>
      <c r="BW204" s="17"/>
      <c r="BX204" s="17"/>
    </row>
    <row r="205"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 s="17"/>
      <c r="AL205" s="17"/>
      <c r="AM205" s="17"/>
      <c r="AN205" s="17"/>
      <c r="AO205" s="17"/>
      <c r="AP205" s="17"/>
      <c r="AQ205" s="17"/>
      <c r="AR205" s="17"/>
      <c r="AS205" s="17"/>
      <c r="AT205" s="17"/>
      <c r="AU205" s="17"/>
      <c r="AV205" s="17"/>
      <c r="AW205" s="17"/>
      <c r="AX205" s="17"/>
      <c r="AY205" s="17"/>
      <c r="AZ205" s="17"/>
      <c r="BA205" s="17"/>
      <c r="BB205" s="17"/>
      <c r="BC205" s="17"/>
      <c r="BD205" s="17"/>
      <c r="BE205" s="17"/>
      <c r="BF205" s="17"/>
      <c r="BG205" s="17"/>
      <c r="BH205" s="17"/>
      <c r="BI205" s="17"/>
      <c r="BJ205" s="17"/>
      <c r="BK205" s="17"/>
      <c r="BL205" s="17"/>
      <c r="BM205" s="17"/>
      <c r="BN205" s="17"/>
      <c r="BO205" s="17"/>
      <c r="BP205" s="17"/>
      <c r="BQ205" s="17"/>
      <c r="BR205" s="17"/>
      <c r="BS205" s="17"/>
      <c r="BT205" s="17"/>
      <c r="BU205" s="17"/>
      <c r="BV205" s="17"/>
      <c r="BW205" s="17"/>
      <c r="BX205" s="17"/>
    </row>
    <row r="206"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 s="17"/>
      <c r="AL206" s="17"/>
      <c r="AM206" s="17"/>
      <c r="AN206" s="17"/>
      <c r="AO206" s="17"/>
      <c r="AP206" s="17"/>
      <c r="AQ206" s="17"/>
      <c r="AR206" s="17"/>
      <c r="AS206" s="17"/>
      <c r="AT206" s="17"/>
      <c r="AU206" s="17"/>
      <c r="AV206" s="17"/>
      <c r="AW206" s="17"/>
      <c r="AX206" s="17"/>
      <c r="AY206" s="17"/>
      <c r="AZ206" s="17"/>
      <c r="BA206" s="17"/>
      <c r="BB206" s="17"/>
      <c r="BC206" s="17"/>
      <c r="BD206" s="17"/>
      <c r="BE206" s="17"/>
      <c r="BF206" s="17"/>
      <c r="BG206" s="17"/>
      <c r="BH206" s="17"/>
      <c r="BI206" s="17"/>
      <c r="BJ206" s="17"/>
      <c r="BK206" s="17"/>
      <c r="BL206" s="17"/>
      <c r="BM206" s="17"/>
      <c r="BN206" s="17"/>
      <c r="BO206" s="17"/>
      <c r="BP206" s="17"/>
      <c r="BQ206" s="17"/>
      <c r="BR206" s="17"/>
      <c r="BS206" s="17"/>
      <c r="BT206" s="17"/>
      <c r="BU206" s="17"/>
      <c r="BV206" s="17"/>
      <c r="BW206" s="17"/>
      <c r="BX206" s="17"/>
    </row>
    <row r="207"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 s="17"/>
      <c r="AL207" s="17"/>
      <c r="AM207" s="17"/>
      <c r="AN207" s="17"/>
      <c r="AO207" s="17"/>
      <c r="AP207" s="17"/>
      <c r="AQ207" s="17"/>
      <c r="AR207" s="17"/>
      <c r="AS207" s="17"/>
      <c r="AT207" s="17"/>
      <c r="AU207" s="17"/>
      <c r="AV207" s="17"/>
      <c r="AW207" s="17"/>
      <c r="AX207" s="17"/>
      <c r="AY207" s="17"/>
      <c r="AZ207" s="17"/>
      <c r="BA207" s="17"/>
      <c r="BB207" s="17"/>
      <c r="BC207" s="17"/>
      <c r="BD207" s="17"/>
      <c r="BE207" s="17"/>
      <c r="BF207" s="17"/>
      <c r="BG207" s="17"/>
      <c r="BH207" s="17"/>
      <c r="BI207" s="17"/>
      <c r="BJ207" s="17"/>
      <c r="BK207" s="17"/>
      <c r="BL207" s="17"/>
      <c r="BM207" s="17"/>
      <c r="BN207" s="17"/>
      <c r="BO207" s="17"/>
      <c r="BP207" s="17"/>
      <c r="BQ207" s="17"/>
      <c r="BR207" s="17"/>
      <c r="BS207" s="17"/>
      <c r="BT207" s="17"/>
      <c r="BU207" s="17"/>
      <c r="BV207" s="17"/>
      <c r="BW207" s="17"/>
      <c r="BX207" s="17"/>
    </row>
    <row r="208"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 s="17"/>
      <c r="AL208" s="17"/>
      <c r="AM208" s="17"/>
      <c r="AN208" s="17"/>
      <c r="AO208" s="17"/>
      <c r="AP208" s="17"/>
      <c r="AQ208" s="17"/>
      <c r="AR208" s="17"/>
      <c r="AS208" s="17"/>
      <c r="AT208" s="17"/>
      <c r="AU208" s="17"/>
      <c r="AV208" s="17"/>
      <c r="AW208" s="17"/>
      <c r="AX208" s="17"/>
      <c r="AY208" s="17"/>
      <c r="AZ208" s="17"/>
      <c r="BA208" s="17"/>
      <c r="BB208" s="17"/>
      <c r="BC208" s="17"/>
      <c r="BD208" s="17"/>
      <c r="BE208" s="17"/>
      <c r="BF208" s="17"/>
      <c r="BG208" s="17"/>
      <c r="BH208" s="17"/>
      <c r="BI208" s="17"/>
      <c r="BJ208" s="17"/>
      <c r="BK208" s="17"/>
      <c r="BL208" s="17"/>
      <c r="BM208" s="17"/>
      <c r="BN208" s="17"/>
      <c r="BO208" s="17"/>
      <c r="BP208" s="17"/>
      <c r="BQ208" s="17"/>
      <c r="BR208" s="17"/>
      <c r="BS208" s="17"/>
      <c r="BT208" s="17"/>
      <c r="BU208" s="17"/>
      <c r="BV208" s="17"/>
      <c r="BW208" s="17"/>
      <c r="BX208" s="17"/>
    </row>
    <row r="209"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 s="17"/>
      <c r="AL209" s="17"/>
      <c r="AM209" s="17"/>
      <c r="AN209" s="17"/>
      <c r="AO209" s="17"/>
      <c r="AP209" s="17"/>
      <c r="AQ209" s="17"/>
      <c r="AR209" s="17"/>
      <c r="AS209" s="17"/>
      <c r="AT209" s="17"/>
      <c r="AU209" s="17"/>
      <c r="AV209" s="17"/>
      <c r="AW209" s="17"/>
      <c r="AX209" s="17"/>
      <c r="AY209" s="17"/>
      <c r="AZ209" s="17"/>
      <c r="BA209" s="17"/>
      <c r="BB209" s="17"/>
      <c r="BC209" s="17"/>
      <c r="BD209" s="17"/>
      <c r="BE209" s="17"/>
      <c r="BF209" s="17"/>
      <c r="BG209" s="17"/>
      <c r="BH209" s="17"/>
      <c r="BI209" s="17"/>
      <c r="BJ209" s="17"/>
      <c r="BK209" s="17"/>
      <c r="BL209" s="17"/>
      <c r="BM209" s="17"/>
      <c r="BN209" s="17"/>
      <c r="BO209" s="17"/>
      <c r="BP209" s="17"/>
      <c r="BQ209" s="17"/>
      <c r="BR209" s="17"/>
      <c r="BS209" s="17"/>
      <c r="BT209" s="17"/>
      <c r="BU209" s="17"/>
      <c r="BV209" s="17"/>
      <c r="BW209" s="17"/>
      <c r="BX209" s="17"/>
    </row>
    <row r="210"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 s="17"/>
      <c r="AL210" s="17"/>
      <c r="AM210" s="17"/>
      <c r="AN210" s="17"/>
      <c r="AO210" s="17"/>
      <c r="AP210" s="17"/>
      <c r="AQ210" s="17"/>
      <c r="AR210" s="17"/>
      <c r="AS210" s="17"/>
      <c r="AT210" s="17"/>
      <c r="AU210" s="17"/>
      <c r="AV210" s="17"/>
      <c r="AW210" s="17"/>
      <c r="AX210" s="17"/>
      <c r="AY210" s="17"/>
      <c r="AZ210" s="17"/>
      <c r="BA210" s="17"/>
      <c r="BB210" s="17"/>
      <c r="BC210" s="17"/>
      <c r="BD210" s="17"/>
      <c r="BE210" s="17"/>
      <c r="BF210" s="17"/>
      <c r="BG210" s="17"/>
      <c r="BH210" s="17"/>
      <c r="BI210" s="17"/>
      <c r="BJ210" s="17"/>
      <c r="BK210" s="17"/>
      <c r="BL210" s="17"/>
      <c r="BM210" s="17"/>
      <c r="BN210" s="17"/>
      <c r="BO210" s="17"/>
      <c r="BP210" s="17"/>
      <c r="BQ210" s="17"/>
      <c r="BR210" s="17"/>
      <c r="BS210" s="17"/>
      <c r="BT210" s="17"/>
      <c r="BU210" s="17"/>
      <c r="BV210" s="17"/>
      <c r="BW210" s="17"/>
      <c r="BX210" s="17"/>
    </row>
    <row r="211"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 s="17"/>
      <c r="AL211" s="17"/>
      <c r="AM211" s="17"/>
      <c r="AN211" s="17"/>
      <c r="AO211" s="17"/>
      <c r="AP211" s="17"/>
      <c r="AQ211" s="17"/>
      <c r="AR211" s="17"/>
      <c r="AS211" s="17"/>
      <c r="AT211" s="17"/>
      <c r="AU211" s="17"/>
      <c r="AV211" s="17"/>
      <c r="AW211" s="17"/>
      <c r="AX211" s="17"/>
      <c r="AY211" s="17"/>
      <c r="AZ211" s="17"/>
      <c r="BA211" s="17"/>
      <c r="BB211" s="17"/>
      <c r="BC211" s="17"/>
      <c r="BD211" s="17"/>
      <c r="BE211" s="17"/>
      <c r="BF211" s="17"/>
      <c r="BG211" s="17"/>
      <c r="BH211" s="17"/>
      <c r="BI211" s="17"/>
      <c r="BJ211" s="17"/>
      <c r="BK211" s="17"/>
      <c r="BL211" s="17"/>
      <c r="BM211" s="17"/>
      <c r="BN211" s="17"/>
      <c r="BO211" s="17"/>
      <c r="BP211" s="17"/>
      <c r="BQ211" s="17"/>
      <c r="BR211" s="17"/>
      <c r="BS211" s="17"/>
      <c r="BT211" s="17"/>
      <c r="BU211" s="17"/>
      <c r="BV211" s="17"/>
      <c r="BW211" s="17"/>
      <c r="BX211" s="17"/>
    </row>
    <row r="212"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 s="17"/>
      <c r="AL212" s="17"/>
      <c r="AM212" s="17"/>
      <c r="AN212" s="17"/>
      <c r="AO212" s="17"/>
      <c r="AP212" s="17"/>
      <c r="AQ212" s="17"/>
      <c r="AR212" s="17"/>
      <c r="AS212" s="17"/>
      <c r="AT212" s="17"/>
      <c r="AU212" s="17"/>
      <c r="AV212" s="17"/>
      <c r="AW212" s="17"/>
      <c r="AX212" s="17"/>
      <c r="AY212" s="17"/>
      <c r="AZ212" s="17"/>
      <c r="BA212" s="17"/>
      <c r="BB212" s="17"/>
      <c r="BC212" s="17"/>
      <c r="BD212" s="17"/>
      <c r="BE212" s="17"/>
      <c r="BF212" s="17"/>
      <c r="BG212" s="17"/>
      <c r="BH212" s="17"/>
      <c r="BI212" s="17"/>
      <c r="BJ212" s="17"/>
      <c r="BK212" s="17"/>
      <c r="BL212" s="17"/>
      <c r="BM212" s="17"/>
      <c r="BN212" s="17"/>
      <c r="BO212" s="17"/>
      <c r="BP212" s="17"/>
      <c r="BQ212" s="17"/>
      <c r="BR212" s="17"/>
      <c r="BS212" s="17"/>
      <c r="BT212" s="17"/>
      <c r="BU212" s="17"/>
      <c r="BV212" s="17"/>
      <c r="BW212" s="17"/>
      <c r="BX212" s="17"/>
    </row>
    <row r="213"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  <c r="AK213" s="17"/>
      <c r="AL213" s="17"/>
      <c r="AM213" s="17"/>
      <c r="AN213" s="17"/>
      <c r="AO213" s="17"/>
      <c r="AP213" s="17"/>
      <c r="AQ213" s="17"/>
      <c r="AR213" s="17"/>
      <c r="AS213" s="17"/>
      <c r="AT213" s="17"/>
      <c r="AU213" s="17"/>
      <c r="AV213" s="17"/>
      <c r="AW213" s="17"/>
      <c r="AX213" s="17"/>
      <c r="AY213" s="17"/>
      <c r="AZ213" s="17"/>
      <c r="BA213" s="17"/>
      <c r="BB213" s="17"/>
      <c r="BC213" s="17"/>
      <c r="BD213" s="17"/>
      <c r="BE213" s="17"/>
      <c r="BF213" s="17"/>
      <c r="BG213" s="17"/>
      <c r="BH213" s="17"/>
      <c r="BI213" s="17"/>
      <c r="BJ213" s="17"/>
      <c r="BK213" s="17"/>
      <c r="BL213" s="17"/>
      <c r="BM213" s="17"/>
      <c r="BN213" s="17"/>
      <c r="BO213" s="17"/>
      <c r="BP213" s="17"/>
      <c r="BQ213" s="17"/>
      <c r="BR213" s="17"/>
      <c r="BS213" s="17"/>
      <c r="BT213" s="17"/>
      <c r="BU213" s="17"/>
      <c r="BV213" s="17"/>
      <c r="BW213" s="17"/>
      <c r="BX213" s="17"/>
    </row>
    <row r="214"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  <c r="AI214" s="17"/>
      <c r="AJ214" s="17"/>
      <c r="AK214" s="17"/>
      <c r="AL214" s="17"/>
      <c r="AM214" s="17"/>
      <c r="AN214" s="17"/>
      <c r="AO214" s="17"/>
      <c r="AP214" s="17"/>
      <c r="AQ214" s="17"/>
      <c r="AR214" s="17"/>
      <c r="AS214" s="17"/>
      <c r="AT214" s="17"/>
      <c r="AU214" s="17"/>
      <c r="AV214" s="17"/>
      <c r="AW214" s="17"/>
      <c r="AX214" s="17"/>
      <c r="AY214" s="17"/>
      <c r="AZ214" s="17"/>
      <c r="BA214" s="17"/>
      <c r="BB214" s="17"/>
      <c r="BC214" s="17"/>
      <c r="BD214" s="17"/>
      <c r="BE214" s="17"/>
      <c r="BF214" s="17"/>
      <c r="BG214" s="17"/>
      <c r="BH214" s="17"/>
      <c r="BI214" s="17"/>
      <c r="BJ214" s="17"/>
      <c r="BK214" s="17"/>
      <c r="BL214" s="17"/>
      <c r="BM214" s="17"/>
      <c r="BN214" s="17"/>
      <c r="BO214" s="17"/>
      <c r="BP214" s="17"/>
      <c r="BQ214" s="17"/>
      <c r="BR214" s="17"/>
      <c r="BS214" s="17"/>
      <c r="BT214" s="17"/>
      <c r="BU214" s="17"/>
      <c r="BV214" s="17"/>
      <c r="BW214" s="17"/>
      <c r="BX214" s="17"/>
    </row>
    <row r="215"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  <c r="AB215" s="17"/>
      <c r="AC215" s="17"/>
      <c r="AD215" s="17"/>
      <c r="AE215" s="17"/>
      <c r="AF215" s="17"/>
      <c r="AG215" s="17"/>
      <c r="AH215" s="17"/>
      <c r="AI215" s="17"/>
      <c r="AJ215" s="17"/>
      <c r="AK215" s="17"/>
      <c r="AL215" s="17"/>
      <c r="AM215" s="17"/>
      <c r="AN215" s="17"/>
      <c r="AO215" s="17"/>
      <c r="AP215" s="17"/>
      <c r="AQ215" s="17"/>
      <c r="AR215" s="17"/>
      <c r="AS215" s="17"/>
      <c r="AT215" s="17"/>
      <c r="AU215" s="17"/>
      <c r="AV215" s="17"/>
      <c r="AW215" s="17"/>
      <c r="AX215" s="17"/>
      <c r="AY215" s="17"/>
      <c r="AZ215" s="17"/>
      <c r="BA215" s="17"/>
      <c r="BB215" s="17"/>
      <c r="BC215" s="17"/>
      <c r="BD215" s="17"/>
      <c r="BE215" s="17"/>
      <c r="BF215" s="17"/>
      <c r="BG215" s="17"/>
      <c r="BH215" s="17"/>
      <c r="BI215" s="17"/>
      <c r="BJ215" s="17"/>
      <c r="BK215" s="17"/>
      <c r="BL215" s="17"/>
      <c r="BM215" s="17"/>
      <c r="BN215" s="17"/>
      <c r="BO215" s="17"/>
      <c r="BP215" s="17"/>
      <c r="BQ215" s="17"/>
      <c r="BR215" s="17"/>
      <c r="BS215" s="17"/>
      <c r="BT215" s="17"/>
      <c r="BU215" s="17"/>
      <c r="BV215" s="17"/>
      <c r="BW215" s="17"/>
      <c r="BX215" s="17"/>
    </row>
    <row r="216"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  <c r="AB216" s="17"/>
      <c r="AC216" s="17"/>
      <c r="AD216" s="17"/>
      <c r="AE216" s="17"/>
      <c r="AF216" s="17"/>
      <c r="AG216" s="17"/>
      <c r="AH216" s="17"/>
      <c r="AI216" s="17"/>
      <c r="AJ216" s="17"/>
      <c r="AK216" s="17"/>
      <c r="AL216" s="17"/>
      <c r="AM216" s="17"/>
      <c r="AN216" s="17"/>
      <c r="AO216" s="17"/>
      <c r="AP216" s="17"/>
      <c r="AQ216" s="17"/>
      <c r="AR216" s="17"/>
      <c r="AS216" s="17"/>
      <c r="AT216" s="17"/>
      <c r="AU216" s="17"/>
      <c r="AV216" s="17"/>
      <c r="AW216" s="17"/>
      <c r="AX216" s="17"/>
      <c r="AY216" s="17"/>
      <c r="AZ216" s="17"/>
      <c r="BA216" s="17"/>
      <c r="BB216" s="17"/>
      <c r="BC216" s="17"/>
      <c r="BD216" s="17"/>
      <c r="BE216" s="17"/>
      <c r="BF216" s="17"/>
      <c r="BG216" s="17"/>
      <c r="BH216" s="17"/>
      <c r="BI216" s="17"/>
      <c r="BJ216" s="17"/>
      <c r="BK216" s="17"/>
      <c r="BL216" s="17"/>
      <c r="BM216" s="17"/>
      <c r="BN216" s="17"/>
      <c r="BO216" s="17"/>
      <c r="BP216" s="17"/>
      <c r="BQ216" s="17"/>
      <c r="BR216" s="17"/>
      <c r="BS216" s="17"/>
      <c r="BT216" s="17"/>
      <c r="BU216" s="17"/>
      <c r="BV216" s="17"/>
      <c r="BW216" s="17"/>
      <c r="BX216" s="17"/>
    </row>
    <row r="217"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  <c r="AB217" s="17"/>
      <c r="AC217" s="17"/>
      <c r="AD217" s="17"/>
      <c r="AE217" s="17"/>
      <c r="AF217" s="17"/>
      <c r="AG217" s="17"/>
      <c r="AH217" s="17"/>
      <c r="AI217" s="17"/>
      <c r="AJ217" s="17"/>
      <c r="AK217" s="17"/>
      <c r="AL217" s="17"/>
      <c r="AM217" s="17"/>
      <c r="AN217" s="17"/>
      <c r="AO217" s="17"/>
      <c r="AP217" s="17"/>
      <c r="AQ217" s="17"/>
      <c r="AR217" s="17"/>
      <c r="AS217" s="17"/>
      <c r="AT217" s="17"/>
      <c r="AU217" s="17"/>
      <c r="AV217" s="17"/>
      <c r="AW217" s="17"/>
      <c r="AX217" s="17"/>
      <c r="AY217" s="17"/>
      <c r="AZ217" s="17"/>
      <c r="BA217" s="17"/>
      <c r="BB217" s="17"/>
      <c r="BC217" s="17"/>
      <c r="BD217" s="17"/>
      <c r="BE217" s="17"/>
      <c r="BF217" s="17"/>
      <c r="BG217" s="17"/>
      <c r="BH217" s="17"/>
      <c r="BI217" s="17"/>
      <c r="BJ217" s="17"/>
      <c r="BK217" s="17"/>
      <c r="BL217" s="17"/>
      <c r="BM217" s="17"/>
      <c r="BN217" s="17"/>
      <c r="BO217" s="17"/>
      <c r="BP217" s="17"/>
      <c r="BQ217" s="17"/>
      <c r="BR217" s="17"/>
      <c r="BS217" s="17"/>
      <c r="BT217" s="17"/>
      <c r="BU217" s="17"/>
      <c r="BV217" s="17"/>
      <c r="BW217" s="17"/>
      <c r="BX217" s="17"/>
    </row>
    <row r="218"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  <c r="AB218" s="17"/>
      <c r="AC218" s="17"/>
      <c r="AD218" s="17"/>
      <c r="AE218" s="17"/>
      <c r="AF218" s="17"/>
      <c r="AG218" s="17"/>
      <c r="AH218" s="17"/>
      <c r="AI218" s="17"/>
      <c r="AJ218" s="17"/>
      <c r="AK218" s="17"/>
      <c r="AL218" s="17"/>
      <c r="AM218" s="17"/>
      <c r="AN218" s="17"/>
      <c r="AO218" s="17"/>
      <c r="AP218" s="17"/>
      <c r="AQ218" s="17"/>
      <c r="AR218" s="17"/>
      <c r="AS218" s="17"/>
      <c r="AT218" s="17"/>
      <c r="AU218" s="17"/>
      <c r="AV218" s="17"/>
      <c r="AW218" s="17"/>
      <c r="AX218" s="17"/>
      <c r="AY218" s="17"/>
      <c r="AZ218" s="17"/>
      <c r="BA218" s="17"/>
      <c r="BB218" s="17"/>
      <c r="BC218" s="17"/>
      <c r="BD218" s="17"/>
      <c r="BE218" s="17"/>
      <c r="BF218" s="17"/>
      <c r="BG218" s="17"/>
      <c r="BH218" s="17"/>
      <c r="BI218" s="17"/>
      <c r="BJ218" s="17"/>
      <c r="BK218" s="17"/>
      <c r="BL218" s="17"/>
      <c r="BM218" s="17"/>
      <c r="BN218" s="17"/>
      <c r="BO218" s="17"/>
      <c r="BP218" s="17"/>
      <c r="BQ218" s="17"/>
      <c r="BR218" s="17"/>
      <c r="BS218" s="17"/>
      <c r="BT218" s="17"/>
      <c r="BU218" s="17"/>
      <c r="BV218" s="17"/>
      <c r="BW218" s="17"/>
      <c r="BX218" s="17"/>
    </row>
    <row r="219"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  <c r="AB219" s="17"/>
      <c r="AC219" s="17"/>
      <c r="AD219" s="17"/>
      <c r="AE219" s="17"/>
      <c r="AF219" s="17"/>
      <c r="AG219" s="17"/>
      <c r="AH219" s="17"/>
      <c r="AI219" s="17"/>
      <c r="AJ219" s="17"/>
      <c r="AK219" s="17"/>
      <c r="AL219" s="17"/>
      <c r="AM219" s="17"/>
      <c r="AN219" s="17"/>
      <c r="AO219" s="17"/>
      <c r="AP219" s="17"/>
      <c r="AQ219" s="17"/>
      <c r="AR219" s="17"/>
      <c r="AS219" s="17"/>
      <c r="AT219" s="17"/>
      <c r="AU219" s="17"/>
      <c r="AV219" s="17"/>
      <c r="AW219" s="17"/>
      <c r="AX219" s="17"/>
      <c r="AY219" s="17"/>
      <c r="AZ219" s="17"/>
      <c r="BA219" s="17"/>
      <c r="BB219" s="17"/>
      <c r="BC219" s="17"/>
      <c r="BD219" s="17"/>
      <c r="BE219" s="17"/>
      <c r="BF219" s="17"/>
      <c r="BG219" s="17"/>
      <c r="BH219" s="17"/>
      <c r="BI219" s="17"/>
      <c r="BJ219" s="17"/>
      <c r="BK219" s="17"/>
      <c r="BL219" s="17"/>
      <c r="BM219" s="17"/>
      <c r="BN219" s="17"/>
      <c r="BO219" s="17"/>
      <c r="BP219" s="17"/>
      <c r="BQ219" s="17"/>
      <c r="BR219" s="17"/>
      <c r="BS219" s="17"/>
      <c r="BT219" s="17"/>
      <c r="BU219" s="17"/>
      <c r="BV219" s="17"/>
      <c r="BW219" s="17"/>
      <c r="BX219" s="17"/>
    </row>
    <row r="220"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  <c r="AB220" s="17"/>
      <c r="AC220" s="17"/>
      <c r="AD220" s="17"/>
      <c r="AE220" s="17"/>
      <c r="AF220" s="17"/>
      <c r="AG220" s="17"/>
      <c r="AH220" s="17"/>
      <c r="AI220" s="17"/>
      <c r="AJ220" s="17"/>
      <c r="AK220" s="17"/>
      <c r="AL220" s="17"/>
      <c r="AM220" s="17"/>
      <c r="AN220" s="17"/>
      <c r="AO220" s="17"/>
      <c r="AP220" s="17"/>
      <c r="AQ220" s="17"/>
      <c r="AR220" s="17"/>
      <c r="AS220" s="17"/>
      <c r="AT220" s="17"/>
      <c r="AU220" s="17"/>
      <c r="AV220" s="17"/>
      <c r="AW220" s="17"/>
      <c r="AX220" s="17"/>
      <c r="AY220" s="17"/>
      <c r="AZ220" s="17"/>
      <c r="BA220" s="17"/>
      <c r="BB220" s="17"/>
      <c r="BC220" s="17"/>
      <c r="BD220" s="17"/>
      <c r="BE220" s="17"/>
      <c r="BF220" s="17"/>
      <c r="BG220" s="17"/>
      <c r="BH220" s="17"/>
      <c r="BI220" s="17"/>
      <c r="BJ220" s="17"/>
      <c r="BK220" s="17"/>
      <c r="BL220" s="17"/>
      <c r="BM220" s="17"/>
      <c r="BN220" s="17"/>
      <c r="BO220" s="17"/>
      <c r="BP220" s="17"/>
      <c r="BQ220" s="17"/>
      <c r="BR220" s="17"/>
      <c r="BS220" s="17"/>
      <c r="BT220" s="17"/>
      <c r="BU220" s="17"/>
      <c r="BV220" s="17"/>
      <c r="BW220" s="17"/>
      <c r="BX220" s="17"/>
    </row>
    <row r="221"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  <c r="AB221" s="17"/>
      <c r="AC221" s="17"/>
      <c r="AD221" s="17"/>
      <c r="AE221" s="17"/>
      <c r="AF221" s="17"/>
      <c r="AG221" s="17"/>
      <c r="AH221" s="17"/>
      <c r="AI221" s="17"/>
      <c r="AJ221" s="17"/>
      <c r="AK221" s="17"/>
      <c r="AL221" s="17"/>
      <c r="AM221" s="17"/>
      <c r="AN221" s="17"/>
      <c r="AO221" s="17"/>
      <c r="AP221" s="17"/>
      <c r="AQ221" s="17"/>
      <c r="AR221" s="17"/>
      <c r="AS221" s="17"/>
      <c r="AT221" s="17"/>
      <c r="AU221" s="17"/>
      <c r="AV221" s="17"/>
      <c r="AW221" s="17"/>
      <c r="AX221" s="17"/>
      <c r="AY221" s="17"/>
      <c r="AZ221" s="17"/>
      <c r="BA221" s="17"/>
      <c r="BB221" s="17"/>
      <c r="BC221" s="17"/>
      <c r="BD221" s="17"/>
      <c r="BE221" s="17"/>
      <c r="BF221" s="17"/>
      <c r="BG221" s="17"/>
      <c r="BH221" s="17"/>
      <c r="BI221" s="17"/>
      <c r="BJ221" s="17"/>
      <c r="BK221" s="17"/>
      <c r="BL221" s="17"/>
      <c r="BM221" s="17"/>
      <c r="BN221" s="17"/>
      <c r="BO221" s="17"/>
      <c r="BP221" s="17"/>
      <c r="BQ221" s="17"/>
      <c r="BR221" s="17"/>
      <c r="BS221" s="17"/>
      <c r="BT221" s="17"/>
      <c r="BU221" s="17"/>
      <c r="BV221" s="17"/>
      <c r="BW221" s="17"/>
      <c r="BX221" s="17"/>
    </row>
    <row r="222"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  <c r="AB222" s="17"/>
      <c r="AC222" s="17"/>
      <c r="AD222" s="17"/>
      <c r="AE222" s="17"/>
      <c r="AF222" s="17"/>
      <c r="AG222" s="17"/>
      <c r="AH222" s="17"/>
      <c r="AI222" s="17"/>
      <c r="AJ222" s="17"/>
      <c r="AK222" s="17"/>
      <c r="AL222" s="17"/>
      <c r="AM222" s="17"/>
      <c r="AN222" s="17"/>
      <c r="AO222" s="17"/>
      <c r="AP222" s="17"/>
      <c r="AQ222" s="17"/>
      <c r="AR222" s="17"/>
      <c r="AS222" s="17"/>
      <c r="AT222" s="17"/>
      <c r="AU222" s="17"/>
      <c r="AV222" s="17"/>
      <c r="AW222" s="17"/>
      <c r="AX222" s="17"/>
      <c r="AY222" s="17"/>
      <c r="AZ222" s="17"/>
      <c r="BA222" s="17"/>
      <c r="BB222" s="17"/>
      <c r="BC222" s="17"/>
      <c r="BD222" s="17"/>
      <c r="BE222" s="17"/>
      <c r="BF222" s="17"/>
      <c r="BG222" s="17"/>
      <c r="BH222" s="17"/>
      <c r="BI222" s="17"/>
      <c r="BJ222" s="17"/>
      <c r="BK222" s="17"/>
      <c r="BL222" s="17"/>
      <c r="BM222" s="17"/>
      <c r="BN222" s="17"/>
      <c r="BO222" s="17"/>
      <c r="BP222" s="17"/>
      <c r="BQ222" s="17"/>
      <c r="BR222" s="17"/>
      <c r="BS222" s="17"/>
      <c r="BT222" s="17"/>
      <c r="BU222" s="17"/>
      <c r="BV222" s="17"/>
      <c r="BW222" s="17"/>
      <c r="BX222" s="17"/>
    </row>
    <row r="223"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  <c r="AB223" s="17"/>
      <c r="AC223" s="17"/>
      <c r="AD223" s="17"/>
      <c r="AE223" s="17"/>
      <c r="AF223" s="17"/>
      <c r="AG223" s="17"/>
      <c r="AH223" s="17"/>
      <c r="AI223" s="17"/>
      <c r="AJ223" s="17"/>
      <c r="AK223" s="17"/>
      <c r="AL223" s="17"/>
      <c r="AM223" s="17"/>
      <c r="AN223" s="17"/>
      <c r="AO223" s="17"/>
      <c r="AP223" s="17"/>
      <c r="AQ223" s="17"/>
      <c r="AR223" s="17"/>
      <c r="AS223" s="17"/>
      <c r="AT223" s="17"/>
      <c r="AU223" s="17"/>
      <c r="AV223" s="17"/>
      <c r="AW223" s="17"/>
      <c r="AX223" s="17"/>
      <c r="AY223" s="17"/>
      <c r="AZ223" s="17"/>
      <c r="BA223" s="17"/>
      <c r="BB223" s="17"/>
      <c r="BC223" s="17"/>
      <c r="BD223" s="17"/>
      <c r="BE223" s="17"/>
      <c r="BF223" s="17"/>
      <c r="BG223" s="17"/>
      <c r="BH223" s="17"/>
      <c r="BI223" s="17"/>
      <c r="BJ223" s="17"/>
      <c r="BK223" s="17"/>
      <c r="BL223" s="17"/>
      <c r="BM223" s="17"/>
      <c r="BN223" s="17"/>
      <c r="BO223" s="17"/>
      <c r="BP223" s="17"/>
      <c r="BQ223" s="17"/>
      <c r="BR223" s="17"/>
      <c r="BS223" s="17"/>
      <c r="BT223" s="17"/>
      <c r="BU223" s="17"/>
      <c r="BV223" s="17"/>
      <c r="BW223" s="17"/>
      <c r="BX223" s="17"/>
    </row>
    <row r="224"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  <c r="AB224" s="17"/>
      <c r="AC224" s="17"/>
      <c r="AD224" s="17"/>
      <c r="AE224" s="17"/>
      <c r="AF224" s="17"/>
      <c r="AG224" s="17"/>
      <c r="AH224" s="17"/>
      <c r="AI224" s="17"/>
      <c r="AJ224" s="17"/>
      <c r="AK224" s="17"/>
      <c r="AL224" s="17"/>
      <c r="AM224" s="17"/>
      <c r="AN224" s="17"/>
      <c r="AO224" s="17"/>
      <c r="AP224" s="17"/>
      <c r="AQ224" s="17"/>
      <c r="AR224" s="17"/>
      <c r="AS224" s="17"/>
      <c r="AT224" s="17"/>
      <c r="AU224" s="17"/>
      <c r="AV224" s="17"/>
      <c r="AW224" s="17"/>
      <c r="AX224" s="17"/>
      <c r="AY224" s="17"/>
      <c r="AZ224" s="17"/>
      <c r="BA224" s="17"/>
      <c r="BB224" s="17"/>
      <c r="BC224" s="17"/>
      <c r="BD224" s="17"/>
      <c r="BE224" s="17"/>
      <c r="BF224" s="17"/>
      <c r="BG224" s="17"/>
      <c r="BH224" s="17"/>
      <c r="BI224" s="17"/>
      <c r="BJ224" s="17"/>
      <c r="BK224" s="17"/>
      <c r="BL224" s="17"/>
      <c r="BM224" s="17"/>
      <c r="BN224" s="17"/>
      <c r="BO224" s="17"/>
      <c r="BP224" s="17"/>
      <c r="BQ224" s="17"/>
      <c r="BR224" s="17"/>
      <c r="BS224" s="17"/>
      <c r="BT224" s="17"/>
      <c r="BU224" s="17"/>
      <c r="BV224" s="17"/>
      <c r="BW224" s="17"/>
      <c r="BX224" s="17"/>
    </row>
    <row r="225"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  <c r="AB225" s="17"/>
      <c r="AC225" s="17"/>
      <c r="AD225" s="17"/>
      <c r="AE225" s="17"/>
      <c r="AF225" s="17"/>
      <c r="AG225" s="17"/>
      <c r="AH225" s="17"/>
      <c r="AI225" s="17"/>
      <c r="AJ225" s="17"/>
      <c r="AK225" s="17"/>
      <c r="AL225" s="17"/>
      <c r="AM225" s="17"/>
      <c r="AN225" s="17"/>
      <c r="AO225" s="17"/>
      <c r="AP225" s="17"/>
      <c r="AQ225" s="17"/>
      <c r="AR225" s="17"/>
      <c r="AS225" s="17"/>
      <c r="AT225" s="17"/>
      <c r="AU225" s="17"/>
      <c r="AV225" s="17"/>
      <c r="AW225" s="17"/>
      <c r="AX225" s="17"/>
      <c r="AY225" s="17"/>
      <c r="AZ225" s="17"/>
      <c r="BA225" s="17"/>
      <c r="BB225" s="17"/>
      <c r="BC225" s="17"/>
      <c r="BD225" s="17"/>
      <c r="BE225" s="17"/>
      <c r="BF225" s="17"/>
      <c r="BG225" s="17"/>
      <c r="BH225" s="17"/>
      <c r="BI225" s="17"/>
      <c r="BJ225" s="17"/>
      <c r="BK225" s="17"/>
      <c r="BL225" s="17"/>
      <c r="BM225" s="17"/>
      <c r="BN225" s="17"/>
      <c r="BO225" s="17"/>
      <c r="BP225" s="17"/>
      <c r="BQ225" s="17"/>
      <c r="BR225" s="17"/>
      <c r="BS225" s="17"/>
      <c r="BT225" s="17"/>
      <c r="BU225" s="17"/>
      <c r="BV225" s="17"/>
      <c r="BW225" s="17"/>
      <c r="BX225" s="17"/>
    </row>
    <row r="226"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  <c r="AB226" s="17"/>
      <c r="AC226" s="17"/>
      <c r="AD226" s="17"/>
      <c r="AE226" s="17"/>
      <c r="AF226" s="17"/>
      <c r="AG226" s="17"/>
      <c r="AH226" s="17"/>
      <c r="AI226" s="17"/>
      <c r="AJ226" s="17"/>
      <c r="AK226" s="17"/>
      <c r="AL226" s="17"/>
      <c r="AM226" s="17"/>
      <c r="AN226" s="17"/>
      <c r="AO226" s="17"/>
      <c r="AP226" s="17"/>
      <c r="AQ226" s="17"/>
      <c r="AR226" s="17"/>
      <c r="AS226" s="17"/>
      <c r="AT226" s="17"/>
      <c r="AU226" s="17"/>
      <c r="AV226" s="17"/>
      <c r="AW226" s="17"/>
      <c r="AX226" s="17"/>
      <c r="AY226" s="17"/>
      <c r="AZ226" s="17"/>
      <c r="BA226" s="17"/>
      <c r="BB226" s="17"/>
      <c r="BC226" s="17"/>
      <c r="BD226" s="17"/>
      <c r="BE226" s="17"/>
      <c r="BF226" s="17"/>
      <c r="BG226" s="17"/>
      <c r="BH226" s="17"/>
      <c r="BI226" s="17"/>
      <c r="BJ226" s="17"/>
      <c r="BK226" s="17"/>
      <c r="BL226" s="17"/>
      <c r="BM226" s="17"/>
      <c r="BN226" s="17"/>
      <c r="BO226" s="17"/>
      <c r="BP226" s="17"/>
      <c r="BQ226" s="17"/>
      <c r="BR226" s="17"/>
      <c r="BS226" s="17"/>
      <c r="BT226" s="17"/>
      <c r="BU226" s="17"/>
      <c r="BV226" s="17"/>
      <c r="BW226" s="17"/>
      <c r="BX226" s="17"/>
    </row>
    <row r="227"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  <c r="AB227" s="17"/>
      <c r="AC227" s="17"/>
      <c r="AD227" s="17"/>
      <c r="AE227" s="17"/>
      <c r="AF227" s="17"/>
      <c r="AG227" s="17"/>
      <c r="AH227" s="17"/>
      <c r="AI227" s="17"/>
      <c r="AJ227" s="17"/>
      <c r="AK227" s="17"/>
      <c r="AL227" s="17"/>
      <c r="AM227" s="17"/>
      <c r="AN227" s="17"/>
      <c r="AO227" s="17"/>
      <c r="AP227" s="17"/>
      <c r="AQ227" s="17"/>
      <c r="AR227" s="17"/>
      <c r="AS227" s="17"/>
      <c r="AT227" s="17"/>
      <c r="AU227" s="17"/>
      <c r="AV227" s="17"/>
      <c r="AW227" s="17"/>
      <c r="AX227" s="17"/>
      <c r="AY227" s="17"/>
      <c r="AZ227" s="17"/>
      <c r="BA227" s="17"/>
      <c r="BB227" s="17"/>
      <c r="BC227" s="17"/>
      <c r="BD227" s="17"/>
      <c r="BE227" s="17"/>
      <c r="BF227" s="17"/>
      <c r="BG227" s="17"/>
      <c r="BH227" s="17"/>
      <c r="BI227" s="17"/>
      <c r="BJ227" s="17"/>
      <c r="BK227" s="17"/>
      <c r="BL227" s="17"/>
      <c r="BM227" s="17"/>
      <c r="BN227" s="17"/>
      <c r="BO227" s="17"/>
      <c r="BP227" s="17"/>
      <c r="BQ227" s="17"/>
      <c r="BR227" s="17"/>
      <c r="BS227" s="17"/>
      <c r="BT227" s="17"/>
      <c r="BU227" s="17"/>
      <c r="BV227" s="17"/>
      <c r="BW227" s="17"/>
      <c r="BX227" s="17"/>
    </row>
    <row r="228"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  <c r="AB228" s="17"/>
      <c r="AC228" s="17"/>
      <c r="AD228" s="17"/>
      <c r="AE228" s="17"/>
      <c r="AF228" s="17"/>
      <c r="AG228" s="17"/>
      <c r="AH228" s="17"/>
      <c r="AI228" s="17"/>
      <c r="AJ228" s="17"/>
      <c r="AK228" s="17"/>
      <c r="AL228" s="17"/>
      <c r="AM228" s="17"/>
      <c r="AN228" s="17"/>
      <c r="AO228" s="17"/>
      <c r="AP228" s="17"/>
      <c r="AQ228" s="17"/>
      <c r="AR228" s="17"/>
      <c r="AS228" s="17"/>
      <c r="AT228" s="17"/>
      <c r="AU228" s="17"/>
      <c r="AV228" s="17"/>
      <c r="AW228" s="17"/>
      <c r="AX228" s="17"/>
      <c r="AY228" s="17"/>
      <c r="AZ228" s="17"/>
      <c r="BA228" s="17"/>
      <c r="BB228" s="17"/>
      <c r="BC228" s="17"/>
      <c r="BD228" s="17"/>
      <c r="BE228" s="17"/>
      <c r="BF228" s="17"/>
      <c r="BG228" s="17"/>
      <c r="BH228" s="17"/>
      <c r="BI228" s="17"/>
      <c r="BJ228" s="17"/>
      <c r="BK228" s="17"/>
      <c r="BL228" s="17"/>
      <c r="BM228" s="17"/>
      <c r="BN228" s="17"/>
      <c r="BO228" s="17"/>
      <c r="BP228" s="17"/>
      <c r="BQ228" s="17"/>
      <c r="BR228" s="17"/>
      <c r="BS228" s="17"/>
      <c r="BT228" s="17"/>
      <c r="BU228" s="17"/>
      <c r="BV228" s="17"/>
      <c r="BW228" s="17"/>
      <c r="BX228" s="17"/>
    </row>
    <row r="229"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  <c r="AB229" s="17"/>
      <c r="AC229" s="17"/>
      <c r="AD229" s="17"/>
      <c r="AE229" s="17"/>
      <c r="AF229" s="17"/>
      <c r="AG229" s="17"/>
      <c r="AH229" s="17"/>
      <c r="AI229" s="17"/>
      <c r="AJ229" s="17"/>
      <c r="AK229" s="17"/>
      <c r="AL229" s="17"/>
      <c r="AM229" s="17"/>
      <c r="AN229" s="17"/>
      <c r="AO229" s="17"/>
      <c r="AP229" s="17"/>
      <c r="AQ229" s="17"/>
      <c r="AR229" s="17"/>
      <c r="AS229" s="17"/>
      <c r="AT229" s="17"/>
      <c r="AU229" s="17"/>
      <c r="AV229" s="17"/>
      <c r="AW229" s="17"/>
      <c r="AX229" s="17"/>
      <c r="AY229" s="17"/>
      <c r="AZ229" s="17"/>
      <c r="BA229" s="17"/>
      <c r="BB229" s="17"/>
      <c r="BC229" s="17"/>
      <c r="BD229" s="17"/>
      <c r="BE229" s="17"/>
      <c r="BF229" s="17"/>
      <c r="BG229" s="17"/>
      <c r="BH229" s="17"/>
      <c r="BI229" s="17"/>
      <c r="BJ229" s="17"/>
      <c r="BK229" s="17"/>
      <c r="BL229" s="17"/>
      <c r="BM229" s="17"/>
      <c r="BN229" s="17"/>
      <c r="BO229" s="17"/>
      <c r="BP229" s="17"/>
      <c r="BQ229" s="17"/>
      <c r="BR229" s="17"/>
      <c r="BS229" s="17"/>
      <c r="BT229" s="17"/>
      <c r="BU229" s="17"/>
      <c r="BV229" s="17"/>
      <c r="BW229" s="17"/>
      <c r="BX229" s="17"/>
    </row>
    <row r="230"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  <c r="AB230" s="17"/>
      <c r="AC230" s="17"/>
      <c r="AD230" s="17"/>
      <c r="AE230" s="17"/>
      <c r="AF230" s="17"/>
      <c r="AG230" s="17"/>
      <c r="AH230" s="17"/>
      <c r="AI230" s="17"/>
      <c r="AJ230" s="17"/>
      <c r="AK230" s="17"/>
      <c r="AL230" s="17"/>
      <c r="AM230" s="17"/>
      <c r="AN230" s="17"/>
      <c r="AO230" s="17"/>
      <c r="AP230" s="17"/>
      <c r="AQ230" s="17"/>
      <c r="AR230" s="17"/>
      <c r="AS230" s="17"/>
      <c r="AT230" s="17"/>
      <c r="AU230" s="17"/>
      <c r="AV230" s="17"/>
      <c r="AW230" s="17"/>
      <c r="AX230" s="17"/>
      <c r="AY230" s="17"/>
      <c r="AZ230" s="17"/>
      <c r="BA230" s="17"/>
      <c r="BB230" s="17"/>
      <c r="BC230" s="17"/>
      <c r="BD230" s="17"/>
      <c r="BE230" s="17"/>
      <c r="BF230" s="17"/>
      <c r="BG230" s="17"/>
      <c r="BH230" s="17"/>
      <c r="BI230" s="17"/>
      <c r="BJ230" s="17"/>
      <c r="BK230" s="17"/>
      <c r="BL230" s="17"/>
      <c r="BM230" s="17"/>
      <c r="BN230" s="17"/>
      <c r="BO230" s="17"/>
      <c r="BP230" s="17"/>
      <c r="BQ230" s="17"/>
      <c r="BR230" s="17"/>
      <c r="BS230" s="17"/>
      <c r="BT230" s="17"/>
      <c r="BU230" s="17"/>
      <c r="BV230" s="17"/>
      <c r="BW230" s="17"/>
      <c r="BX230" s="17"/>
    </row>
    <row r="231"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  <c r="AB231" s="17"/>
      <c r="AC231" s="17"/>
      <c r="AD231" s="17"/>
      <c r="AE231" s="17"/>
      <c r="AF231" s="17"/>
      <c r="AG231" s="17"/>
      <c r="AH231" s="17"/>
      <c r="AI231" s="17"/>
      <c r="AJ231" s="17"/>
      <c r="AK231" s="17"/>
      <c r="AL231" s="17"/>
      <c r="AM231" s="17"/>
      <c r="AN231" s="17"/>
      <c r="AO231" s="17"/>
      <c r="AP231" s="17"/>
      <c r="AQ231" s="17"/>
      <c r="AR231" s="17"/>
      <c r="AS231" s="17"/>
      <c r="AT231" s="17"/>
      <c r="AU231" s="17"/>
      <c r="AV231" s="17"/>
      <c r="AW231" s="17"/>
      <c r="AX231" s="17"/>
      <c r="AY231" s="17"/>
      <c r="AZ231" s="17"/>
      <c r="BA231" s="17"/>
      <c r="BB231" s="17"/>
      <c r="BC231" s="17"/>
      <c r="BD231" s="17"/>
      <c r="BE231" s="17"/>
      <c r="BF231" s="17"/>
      <c r="BG231" s="17"/>
      <c r="BH231" s="17"/>
      <c r="BI231" s="17"/>
      <c r="BJ231" s="17"/>
      <c r="BK231" s="17"/>
      <c r="BL231" s="17"/>
      <c r="BM231" s="17"/>
      <c r="BN231" s="17"/>
      <c r="BO231" s="17"/>
      <c r="BP231" s="17"/>
      <c r="BQ231" s="17"/>
      <c r="BR231" s="17"/>
      <c r="BS231" s="17"/>
      <c r="BT231" s="17"/>
      <c r="BU231" s="17"/>
      <c r="BV231" s="17"/>
      <c r="BW231" s="17"/>
      <c r="BX231" s="17"/>
    </row>
    <row r="232"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  <c r="AB232" s="17"/>
      <c r="AC232" s="17"/>
      <c r="AD232" s="17"/>
      <c r="AE232" s="17"/>
      <c r="AF232" s="17"/>
      <c r="AG232" s="17"/>
      <c r="AH232" s="17"/>
      <c r="AI232" s="17"/>
      <c r="AJ232" s="17"/>
      <c r="AK232" s="17"/>
      <c r="AL232" s="17"/>
      <c r="AM232" s="17"/>
      <c r="AN232" s="17"/>
      <c r="AO232" s="17"/>
      <c r="AP232" s="17"/>
      <c r="AQ232" s="17"/>
      <c r="AR232" s="17"/>
      <c r="AS232" s="17"/>
      <c r="AT232" s="17"/>
      <c r="AU232" s="17"/>
      <c r="AV232" s="17"/>
      <c r="AW232" s="17"/>
      <c r="AX232" s="17"/>
      <c r="AY232" s="17"/>
      <c r="AZ232" s="17"/>
      <c r="BA232" s="17"/>
      <c r="BB232" s="17"/>
      <c r="BC232" s="17"/>
      <c r="BD232" s="17"/>
      <c r="BE232" s="17"/>
      <c r="BF232" s="17"/>
      <c r="BG232" s="17"/>
      <c r="BH232" s="17"/>
      <c r="BI232" s="17"/>
      <c r="BJ232" s="17"/>
      <c r="BK232" s="17"/>
      <c r="BL232" s="17"/>
      <c r="BM232" s="17"/>
      <c r="BN232" s="17"/>
      <c r="BO232" s="17"/>
      <c r="BP232" s="17"/>
      <c r="BQ232" s="17"/>
      <c r="BR232" s="17"/>
      <c r="BS232" s="17"/>
      <c r="BT232" s="17"/>
      <c r="BU232" s="17"/>
      <c r="BV232" s="17"/>
      <c r="BW232" s="17"/>
      <c r="BX232" s="17"/>
    </row>
    <row r="233"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  <c r="AB233" s="17"/>
      <c r="AC233" s="17"/>
      <c r="AD233" s="17"/>
      <c r="AE233" s="17"/>
      <c r="AF233" s="17"/>
      <c r="AG233" s="17"/>
      <c r="AH233" s="17"/>
      <c r="AI233" s="17"/>
      <c r="AJ233" s="17"/>
      <c r="AK233" s="17"/>
      <c r="AL233" s="17"/>
      <c r="AM233" s="17"/>
      <c r="AN233" s="17"/>
      <c r="AO233" s="17"/>
      <c r="AP233" s="17"/>
      <c r="AQ233" s="17"/>
      <c r="AR233" s="17"/>
      <c r="AS233" s="17"/>
      <c r="AT233" s="17"/>
      <c r="AU233" s="17"/>
      <c r="AV233" s="17"/>
      <c r="AW233" s="17"/>
      <c r="AX233" s="17"/>
      <c r="AY233" s="17"/>
      <c r="AZ233" s="17"/>
      <c r="BA233" s="17"/>
      <c r="BB233" s="17"/>
      <c r="BC233" s="17"/>
      <c r="BD233" s="17"/>
      <c r="BE233" s="17"/>
      <c r="BF233" s="17"/>
      <c r="BG233" s="17"/>
      <c r="BH233" s="17"/>
      <c r="BI233" s="17"/>
      <c r="BJ233" s="17"/>
      <c r="BK233" s="17"/>
      <c r="BL233" s="17"/>
      <c r="BM233" s="17"/>
      <c r="BN233" s="17"/>
      <c r="BO233" s="17"/>
      <c r="BP233" s="17"/>
      <c r="BQ233" s="17"/>
      <c r="BR233" s="17"/>
      <c r="BS233" s="17"/>
      <c r="BT233" s="17"/>
      <c r="BU233" s="17"/>
      <c r="BV233" s="17"/>
      <c r="BW233" s="17"/>
      <c r="BX233" s="17"/>
    </row>
    <row r="234"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  <c r="AB234" s="17"/>
      <c r="AC234" s="17"/>
      <c r="AD234" s="17"/>
      <c r="AE234" s="17"/>
      <c r="AF234" s="17"/>
      <c r="AG234" s="17"/>
      <c r="AH234" s="17"/>
      <c r="AI234" s="17"/>
      <c r="AJ234" s="17"/>
      <c r="AK234" s="17"/>
      <c r="AL234" s="17"/>
      <c r="AM234" s="17"/>
      <c r="AN234" s="17"/>
      <c r="AO234" s="17"/>
      <c r="AP234" s="17"/>
      <c r="AQ234" s="17"/>
      <c r="AR234" s="17"/>
      <c r="AS234" s="17"/>
      <c r="AT234" s="17"/>
      <c r="AU234" s="17"/>
      <c r="AV234" s="17"/>
      <c r="AW234" s="17"/>
      <c r="AX234" s="17"/>
      <c r="AY234" s="17"/>
      <c r="AZ234" s="17"/>
      <c r="BA234" s="17"/>
      <c r="BB234" s="17"/>
      <c r="BC234" s="17"/>
      <c r="BD234" s="17"/>
      <c r="BE234" s="17"/>
      <c r="BF234" s="17"/>
      <c r="BG234" s="17"/>
      <c r="BH234" s="17"/>
      <c r="BI234" s="17"/>
      <c r="BJ234" s="17"/>
      <c r="BK234" s="17"/>
      <c r="BL234" s="17"/>
      <c r="BM234" s="17"/>
      <c r="BN234" s="17"/>
      <c r="BO234" s="17"/>
      <c r="BP234" s="17"/>
      <c r="BQ234" s="17"/>
      <c r="BR234" s="17"/>
      <c r="BS234" s="17"/>
      <c r="BT234" s="17"/>
      <c r="BU234" s="17"/>
      <c r="BV234" s="17"/>
      <c r="BW234" s="17"/>
      <c r="BX234" s="17"/>
    </row>
    <row r="235"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  <c r="AB235" s="17"/>
      <c r="AC235" s="17"/>
      <c r="AD235" s="17"/>
      <c r="AE235" s="17"/>
      <c r="AF235" s="17"/>
      <c r="AG235" s="17"/>
      <c r="AH235" s="17"/>
      <c r="AI235" s="17"/>
      <c r="AJ235" s="17"/>
      <c r="AK235" s="17"/>
      <c r="AL235" s="17"/>
      <c r="AM235" s="17"/>
      <c r="AN235" s="17"/>
      <c r="AO235" s="17"/>
      <c r="AP235" s="17"/>
      <c r="AQ235" s="17"/>
      <c r="AR235" s="17"/>
      <c r="AS235" s="17"/>
      <c r="AT235" s="17"/>
      <c r="AU235" s="17"/>
      <c r="AV235" s="17"/>
      <c r="AW235" s="17"/>
      <c r="AX235" s="17"/>
      <c r="AY235" s="17"/>
      <c r="AZ235" s="17"/>
      <c r="BA235" s="17"/>
      <c r="BB235" s="17"/>
      <c r="BC235" s="17"/>
      <c r="BD235" s="17"/>
      <c r="BE235" s="17"/>
      <c r="BF235" s="17"/>
      <c r="BG235" s="17"/>
      <c r="BH235" s="17"/>
      <c r="BI235" s="17"/>
      <c r="BJ235" s="17"/>
      <c r="BK235" s="17"/>
      <c r="BL235" s="17"/>
      <c r="BM235" s="17"/>
      <c r="BN235" s="17"/>
      <c r="BO235" s="17"/>
      <c r="BP235" s="17"/>
      <c r="BQ235" s="17"/>
      <c r="BR235" s="17"/>
      <c r="BS235" s="17"/>
      <c r="BT235" s="17"/>
      <c r="BU235" s="17"/>
      <c r="BV235" s="17"/>
      <c r="BW235" s="17"/>
      <c r="BX235" s="17"/>
    </row>
    <row r="236"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  <c r="AB236" s="17"/>
      <c r="AC236" s="17"/>
      <c r="AD236" s="17"/>
      <c r="AE236" s="17"/>
      <c r="AF236" s="17"/>
      <c r="AG236" s="17"/>
      <c r="AH236" s="17"/>
      <c r="AI236" s="17"/>
      <c r="AJ236" s="17"/>
      <c r="AK236" s="17"/>
      <c r="AL236" s="17"/>
      <c r="AM236" s="17"/>
      <c r="AN236" s="17"/>
      <c r="AO236" s="17"/>
      <c r="AP236" s="17"/>
      <c r="AQ236" s="17"/>
      <c r="AR236" s="17"/>
      <c r="AS236" s="17"/>
      <c r="AT236" s="17"/>
      <c r="AU236" s="17"/>
      <c r="AV236" s="17"/>
      <c r="AW236" s="17"/>
      <c r="AX236" s="17"/>
      <c r="AY236" s="17"/>
      <c r="AZ236" s="17"/>
      <c r="BA236" s="17"/>
      <c r="BB236" s="17"/>
      <c r="BC236" s="17"/>
      <c r="BD236" s="17"/>
      <c r="BE236" s="17"/>
      <c r="BF236" s="17"/>
      <c r="BG236" s="17"/>
      <c r="BH236" s="17"/>
      <c r="BI236" s="17"/>
      <c r="BJ236" s="17"/>
      <c r="BK236" s="17"/>
      <c r="BL236" s="17"/>
      <c r="BM236" s="17"/>
      <c r="BN236" s="17"/>
      <c r="BO236" s="17"/>
      <c r="BP236" s="17"/>
      <c r="BQ236" s="17"/>
      <c r="BR236" s="17"/>
      <c r="BS236" s="17"/>
      <c r="BT236" s="17"/>
      <c r="BU236" s="17"/>
      <c r="BV236" s="17"/>
      <c r="BW236" s="17"/>
      <c r="BX236" s="17"/>
    </row>
    <row r="237"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  <c r="AB237" s="17"/>
      <c r="AC237" s="17"/>
      <c r="AD237" s="17"/>
      <c r="AE237" s="17"/>
      <c r="AF237" s="17"/>
      <c r="AG237" s="17"/>
      <c r="AH237" s="17"/>
      <c r="AI237" s="17"/>
      <c r="AJ237" s="17"/>
      <c r="AK237" s="17"/>
      <c r="AL237" s="17"/>
      <c r="AM237" s="17"/>
      <c r="AN237" s="17"/>
      <c r="AO237" s="17"/>
      <c r="AP237" s="17"/>
      <c r="AQ237" s="17"/>
      <c r="AR237" s="17"/>
      <c r="AS237" s="17"/>
      <c r="AT237" s="17"/>
      <c r="AU237" s="17"/>
      <c r="AV237" s="17"/>
      <c r="AW237" s="17"/>
      <c r="AX237" s="17"/>
      <c r="AY237" s="17"/>
      <c r="AZ237" s="17"/>
      <c r="BA237" s="17"/>
      <c r="BB237" s="17"/>
      <c r="BC237" s="17"/>
      <c r="BD237" s="17"/>
      <c r="BE237" s="17"/>
      <c r="BF237" s="17"/>
      <c r="BG237" s="17"/>
      <c r="BH237" s="17"/>
      <c r="BI237" s="17"/>
      <c r="BJ237" s="17"/>
      <c r="BK237" s="17"/>
      <c r="BL237" s="17"/>
      <c r="BM237" s="17"/>
      <c r="BN237" s="17"/>
      <c r="BO237" s="17"/>
      <c r="BP237" s="17"/>
      <c r="BQ237" s="17"/>
      <c r="BR237" s="17"/>
      <c r="BS237" s="17"/>
      <c r="BT237" s="17"/>
      <c r="BU237" s="17"/>
      <c r="BV237" s="17"/>
      <c r="BW237" s="17"/>
      <c r="BX237" s="17"/>
    </row>
    <row r="238"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  <c r="AB238" s="17"/>
      <c r="AC238" s="17"/>
      <c r="AD238" s="17"/>
      <c r="AE238" s="17"/>
      <c r="AF238" s="17"/>
      <c r="AG238" s="17"/>
      <c r="AH238" s="17"/>
      <c r="AI238" s="17"/>
      <c r="AJ238" s="17"/>
      <c r="AK238" s="17"/>
      <c r="AL238" s="17"/>
      <c r="AM238" s="17"/>
      <c r="AN238" s="17"/>
      <c r="AO238" s="17"/>
      <c r="AP238" s="17"/>
      <c r="AQ238" s="17"/>
      <c r="AR238" s="17"/>
      <c r="AS238" s="17"/>
      <c r="AT238" s="17"/>
      <c r="AU238" s="17"/>
      <c r="AV238" s="17"/>
      <c r="AW238" s="17"/>
      <c r="AX238" s="17"/>
      <c r="AY238" s="17"/>
      <c r="AZ238" s="17"/>
      <c r="BA238" s="17"/>
      <c r="BB238" s="17"/>
      <c r="BC238" s="17"/>
      <c r="BD238" s="17"/>
      <c r="BE238" s="17"/>
      <c r="BF238" s="17"/>
      <c r="BG238" s="17"/>
      <c r="BH238" s="17"/>
      <c r="BI238" s="17"/>
      <c r="BJ238" s="17"/>
      <c r="BK238" s="17"/>
      <c r="BL238" s="17"/>
      <c r="BM238" s="17"/>
      <c r="BN238" s="17"/>
      <c r="BO238" s="17"/>
      <c r="BP238" s="17"/>
      <c r="BQ238" s="17"/>
      <c r="BR238" s="17"/>
      <c r="BS238" s="17"/>
      <c r="BT238" s="17"/>
      <c r="BU238" s="17"/>
      <c r="BV238" s="17"/>
      <c r="BW238" s="17"/>
      <c r="BX238" s="17"/>
    </row>
    <row r="239"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  <c r="AB239" s="17"/>
      <c r="AC239" s="17"/>
      <c r="AD239" s="17"/>
      <c r="AE239" s="17"/>
      <c r="AF239" s="17"/>
      <c r="AG239" s="17"/>
      <c r="AH239" s="17"/>
      <c r="AI239" s="17"/>
      <c r="AJ239" s="17"/>
      <c r="AK239" s="17"/>
      <c r="AL239" s="17"/>
      <c r="AM239" s="17"/>
      <c r="AN239" s="17"/>
      <c r="AO239" s="17"/>
      <c r="AP239" s="17"/>
      <c r="AQ239" s="17"/>
      <c r="AR239" s="17"/>
      <c r="AS239" s="17"/>
      <c r="AT239" s="17"/>
      <c r="AU239" s="17"/>
      <c r="AV239" s="17"/>
      <c r="AW239" s="17"/>
      <c r="AX239" s="17"/>
      <c r="AY239" s="17"/>
      <c r="AZ239" s="17"/>
      <c r="BA239" s="17"/>
      <c r="BB239" s="17"/>
      <c r="BC239" s="17"/>
      <c r="BD239" s="17"/>
      <c r="BE239" s="17"/>
      <c r="BF239" s="17"/>
      <c r="BG239" s="17"/>
      <c r="BH239" s="17"/>
      <c r="BI239" s="17"/>
      <c r="BJ239" s="17"/>
      <c r="BK239" s="17"/>
      <c r="BL239" s="17"/>
      <c r="BM239" s="17"/>
      <c r="BN239" s="17"/>
      <c r="BO239" s="17"/>
      <c r="BP239" s="17"/>
      <c r="BQ239" s="17"/>
      <c r="BR239" s="17"/>
      <c r="BS239" s="17"/>
      <c r="BT239" s="17"/>
      <c r="BU239" s="17"/>
      <c r="BV239" s="17"/>
      <c r="BW239" s="17"/>
      <c r="BX239" s="17"/>
    </row>
    <row r="240"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  <c r="AB240" s="17"/>
      <c r="AC240" s="17"/>
      <c r="AD240" s="17"/>
      <c r="AE240" s="17"/>
      <c r="AF240" s="17"/>
      <c r="AG240" s="17"/>
      <c r="AH240" s="17"/>
      <c r="AI240" s="17"/>
      <c r="AJ240" s="17"/>
      <c r="AK240" s="17"/>
      <c r="AL240" s="17"/>
      <c r="AM240" s="17"/>
      <c r="AN240" s="17"/>
      <c r="AO240" s="17"/>
      <c r="AP240" s="17"/>
      <c r="AQ240" s="17"/>
      <c r="AR240" s="17"/>
      <c r="AS240" s="17"/>
      <c r="AT240" s="17"/>
      <c r="AU240" s="17"/>
      <c r="AV240" s="17"/>
      <c r="AW240" s="17"/>
      <c r="AX240" s="17"/>
      <c r="AY240" s="17"/>
      <c r="AZ240" s="17"/>
      <c r="BA240" s="17"/>
      <c r="BB240" s="17"/>
      <c r="BC240" s="17"/>
      <c r="BD240" s="17"/>
      <c r="BE240" s="17"/>
      <c r="BF240" s="17"/>
      <c r="BG240" s="17"/>
      <c r="BH240" s="17"/>
      <c r="BI240" s="17"/>
      <c r="BJ240" s="17"/>
      <c r="BK240" s="17"/>
      <c r="BL240" s="17"/>
      <c r="BM240" s="17"/>
      <c r="BN240" s="17"/>
      <c r="BO240" s="17"/>
      <c r="BP240" s="17"/>
      <c r="BQ240" s="17"/>
      <c r="BR240" s="17"/>
      <c r="BS240" s="17"/>
      <c r="BT240" s="17"/>
      <c r="BU240" s="17"/>
      <c r="BV240" s="17"/>
      <c r="BW240" s="17"/>
      <c r="BX240" s="17"/>
    </row>
    <row r="241"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  <c r="AB241" s="17"/>
      <c r="AC241" s="17"/>
      <c r="AD241" s="17"/>
      <c r="AE241" s="17"/>
      <c r="AF241" s="17"/>
      <c r="AG241" s="17"/>
      <c r="AH241" s="17"/>
      <c r="AI241" s="17"/>
      <c r="AJ241" s="17"/>
      <c r="AK241" s="17"/>
      <c r="AL241" s="17"/>
      <c r="AM241" s="17"/>
      <c r="AN241" s="17"/>
      <c r="AO241" s="17"/>
      <c r="AP241" s="17"/>
      <c r="AQ241" s="17"/>
      <c r="AR241" s="17"/>
      <c r="AS241" s="17"/>
      <c r="AT241" s="17"/>
      <c r="AU241" s="17"/>
      <c r="AV241" s="17"/>
      <c r="AW241" s="17"/>
      <c r="AX241" s="17"/>
      <c r="AY241" s="17"/>
      <c r="AZ241" s="17"/>
      <c r="BA241" s="17"/>
      <c r="BB241" s="17"/>
      <c r="BC241" s="17"/>
      <c r="BD241" s="17"/>
      <c r="BE241" s="17"/>
      <c r="BF241" s="17"/>
      <c r="BG241" s="17"/>
      <c r="BH241" s="17"/>
      <c r="BI241" s="17"/>
      <c r="BJ241" s="17"/>
      <c r="BK241" s="17"/>
      <c r="BL241" s="17"/>
      <c r="BM241" s="17"/>
      <c r="BN241" s="17"/>
      <c r="BO241" s="17"/>
      <c r="BP241" s="17"/>
      <c r="BQ241" s="17"/>
      <c r="BR241" s="17"/>
      <c r="BS241" s="17"/>
      <c r="BT241" s="17"/>
      <c r="BU241" s="17"/>
      <c r="BV241" s="17"/>
      <c r="BW241" s="17"/>
      <c r="BX241" s="17"/>
    </row>
    <row r="242"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  <c r="AB242" s="17"/>
      <c r="AC242" s="17"/>
      <c r="AD242" s="17"/>
      <c r="AE242" s="17"/>
      <c r="AF242" s="17"/>
      <c r="AG242" s="17"/>
      <c r="AH242" s="17"/>
      <c r="AI242" s="17"/>
      <c r="AJ242" s="17"/>
      <c r="AK242" s="17"/>
      <c r="AL242" s="17"/>
      <c r="AM242" s="17"/>
      <c r="AN242" s="17"/>
      <c r="AO242" s="17"/>
      <c r="AP242" s="17"/>
      <c r="AQ242" s="17"/>
      <c r="AR242" s="17"/>
      <c r="AS242" s="17"/>
      <c r="AT242" s="17"/>
      <c r="AU242" s="17"/>
      <c r="AV242" s="17"/>
      <c r="AW242" s="17"/>
      <c r="AX242" s="17"/>
      <c r="AY242" s="17"/>
      <c r="AZ242" s="17"/>
      <c r="BA242" s="17"/>
      <c r="BB242" s="17"/>
      <c r="BC242" s="17"/>
      <c r="BD242" s="17"/>
      <c r="BE242" s="17"/>
      <c r="BF242" s="17"/>
      <c r="BG242" s="17"/>
      <c r="BH242" s="17"/>
      <c r="BI242" s="17"/>
      <c r="BJ242" s="17"/>
      <c r="BK242" s="17"/>
      <c r="BL242" s="17"/>
      <c r="BM242" s="17"/>
      <c r="BN242" s="17"/>
      <c r="BO242" s="17"/>
      <c r="BP242" s="17"/>
      <c r="BQ242" s="17"/>
      <c r="BR242" s="17"/>
      <c r="BS242" s="17"/>
      <c r="BT242" s="17"/>
      <c r="BU242" s="17"/>
      <c r="BV242" s="17"/>
      <c r="BW242" s="17"/>
      <c r="BX242" s="17"/>
    </row>
    <row r="243"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  <c r="AB243" s="17"/>
      <c r="AC243" s="17"/>
      <c r="AD243" s="17"/>
      <c r="AE243" s="17"/>
      <c r="AF243" s="17"/>
      <c r="AG243" s="17"/>
      <c r="AH243" s="17"/>
      <c r="AI243" s="17"/>
      <c r="AJ243" s="17"/>
      <c r="AK243" s="17"/>
      <c r="AL243" s="17"/>
      <c r="AM243" s="17"/>
      <c r="AN243" s="17"/>
      <c r="AO243" s="17"/>
      <c r="AP243" s="17"/>
      <c r="AQ243" s="17"/>
      <c r="AR243" s="17"/>
      <c r="AS243" s="17"/>
      <c r="AT243" s="17"/>
      <c r="AU243" s="17"/>
      <c r="AV243" s="17"/>
      <c r="AW243" s="17"/>
      <c r="AX243" s="17"/>
      <c r="AY243" s="17"/>
      <c r="AZ243" s="17"/>
      <c r="BA243" s="17"/>
      <c r="BB243" s="17"/>
      <c r="BC243" s="17"/>
      <c r="BD243" s="17"/>
      <c r="BE243" s="17"/>
      <c r="BF243" s="17"/>
      <c r="BG243" s="17"/>
      <c r="BH243" s="17"/>
      <c r="BI243" s="17"/>
      <c r="BJ243" s="17"/>
      <c r="BK243" s="17"/>
      <c r="BL243" s="17"/>
      <c r="BM243" s="17"/>
      <c r="BN243" s="17"/>
      <c r="BO243" s="17"/>
      <c r="BP243" s="17"/>
      <c r="BQ243" s="17"/>
      <c r="BR243" s="17"/>
      <c r="BS243" s="17"/>
      <c r="BT243" s="17"/>
      <c r="BU243" s="17"/>
      <c r="BV243" s="17"/>
      <c r="BW243" s="17"/>
      <c r="BX243" s="17"/>
    </row>
    <row r="244"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  <c r="AB244" s="17"/>
      <c r="AC244" s="17"/>
      <c r="AD244" s="17"/>
      <c r="AE244" s="17"/>
      <c r="AF244" s="17"/>
      <c r="AG244" s="17"/>
      <c r="AH244" s="17"/>
      <c r="AI244" s="17"/>
      <c r="AJ244" s="17"/>
      <c r="AK244" s="17"/>
      <c r="AL244" s="17"/>
      <c r="AM244" s="17"/>
      <c r="AN244" s="17"/>
      <c r="AO244" s="17"/>
      <c r="AP244" s="17"/>
      <c r="AQ244" s="17"/>
      <c r="AR244" s="17"/>
      <c r="AS244" s="17"/>
      <c r="AT244" s="17"/>
      <c r="AU244" s="17"/>
      <c r="AV244" s="17"/>
      <c r="AW244" s="17"/>
      <c r="AX244" s="17"/>
      <c r="AY244" s="17"/>
      <c r="AZ244" s="17"/>
      <c r="BA244" s="17"/>
      <c r="BB244" s="17"/>
      <c r="BC244" s="17"/>
      <c r="BD244" s="17"/>
      <c r="BE244" s="17"/>
      <c r="BF244" s="17"/>
      <c r="BG244" s="17"/>
      <c r="BH244" s="17"/>
      <c r="BI244" s="17"/>
      <c r="BJ244" s="17"/>
      <c r="BK244" s="17"/>
      <c r="BL244" s="17"/>
      <c r="BM244" s="17"/>
      <c r="BN244" s="17"/>
      <c r="BO244" s="17"/>
      <c r="BP244" s="17"/>
      <c r="BQ244" s="17"/>
      <c r="BR244" s="17"/>
      <c r="BS244" s="17"/>
      <c r="BT244" s="17"/>
      <c r="BU244" s="17"/>
      <c r="BV244" s="17"/>
      <c r="BW244" s="17"/>
      <c r="BX244" s="17"/>
    </row>
    <row r="245"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  <c r="AB245" s="17"/>
      <c r="AC245" s="17"/>
      <c r="AD245" s="17"/>
      <c r="AE245" s="17"/>
      <c r="AF245" s="17"/>
      <c r="AG245" s="17"/>
      <c r="AH245" s="17"/>
      <c r="AI245" s="17"/>
      <c r="AJ245" s="17"/>
      <c r="AK245" s="17"/>
      <c r="AL245" s="17"/>
      <c r="AM245" s="17"/>
      <c r="AN245" s="17"/>
      <c r="AO245" s="17"/>
      <c r="AP245" s="17"/>
      <c r="AQ245" s="17"/>
      <c r="AR245" s="17"/>
      <c r="AS245" s="17"/>
      <c r="AT245" s="17"/>
      <c r="AU245" s="17"/>
      <c r="AV245" s="17"/>
      <c r="AW245" s="17"/>
      <c r="AX245" s="17"/>
      <c r="AY245" s="17"/>
      <c r="AZ245" s="17"/>
      <c r="BA245" s="17"/>
      <c r="BB245" s="17"/>
      <c r="BC245" s="17"/>
      <c r="BD245" s="17"/>
      <c r="BE245" s="17"/>
      <c r="BF245" s="17"/>
      <c r="BG245" s="17"/>
      <c r="BH245" s="17"/>
      <c r="BI245" s="17"/>
      <c r="BJ245" s="17"/>
      <c r="BK245" s="17"/>
      <c r="BL245" s="17"/>
      <c r="BM245" s="17"/>
      <c r="BN245" s="17"/>
      <c r="BO245" s="17"/>
      <c r="BP245" s="17"/>
      <c r="BQ245" s="17"/>
      <c r="BR245" s="17"/>
      <c r="BS245" s="17"/>
      <c r="BT245" s="17"/>
      <c r="BU245" s="17"/>
      <c r="BV245" s="17"/>
      <c r="BW245" s="17"/>
      <c r="BX245" s="17"/>
    </row>
    <row r="246"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  <c r="AB246" s="17"/>
      <c r="AC246" s="17"/>
      <c r="AD246" s="17"/>
      <c r="AE246" s="17"/>
      <c r="AF246" s="17"/>
      <c r="AG246" s="17"/>
      <c r="AH246" s="17"/>
      <c r="AI246" s="17"/>
      <c r="AJ246" s="17"/>
      <c r="AK246" s="17"/>
      <c r="AL246" s="17"/>
      <c r="AM246" s="17"/>
      <c r="AN246" s="17"/>
      <c r="AO246" s="17"/>
      <c r="AP246" s="17"/>
      <c r="AQ246" s="17"/>
      <c r="AR246" s="17"/>
      <c r="AS246" s="17"/>
      <c r="AT246" s="17"/>
      <c r="AU246" s="17"/>
      <c r="AV246" s="17"/>
      <c r="AW246" s="17"/>
      <c r="AX246" s="17"/>
      <c r="AY246" s="17"/>
      <c r="AZ246" s="17"/>
      <c r="BA246" s="17"/>
      <c r="BB246" s="17"/>
      <c r="BC246" s="17"/>
      <c r="BD246" s="17"/>
      <c r="BE246" s="17"/>
      <c r="BF246" s="17"/>
      <c r="BG246" s="17"/>
      <c r="BH246" s="17"/>
      <c r="BI246" s="17"/>
      <c r="BJ246" s="17"/>
      <c r="BK246" s="17"/>
      <c r="BL246" s="17"/>
      <c r="BM246" s="17"/>
      <c r="BN246" s="17"/>
      <c r="BO246" s="17"/>
      <c r="BP246" s="17"/>
      <c r="BQ246" s="17"/>
      <c r="BR246" s="17"/>
      <c r="BS246" s="17"/>
      <c r="BT246" s="17"/>
      <c r="BU246" s="17"/>
      <c r="BV246" s="17"/>
      <c r="BW246" s="17"/>
      <c r="BX246" s="17"/>
    </row>
    <row r="247"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  <c r="AB247" s="17"/>
      <c r="AC247" s="17"/>
      <c r="AD247" s="17"/>
      <c r="AE247" s="17"/>
      <c r="AF247" s="17"/>
      <c r="AG247" s="17"/>
      <c r="AH247" s="17"/>
      <c r="AI247" s="17"/>
      <c r="AJ247" s="17"/>
      <c r="AK247" s="17"/>
      <c r="AL247" s="17"/>
      <c r="AM247" s="17"/>
      <c r="AN247" s="17"/>
      <c r="AO247" s="17"/>
      <c r="AP247" s="17"/>
      <c r="AQ247" s="17"/>
      <c r="AR247" s="17"/>
      <c r="AS247" s="17"/>
      <c r="AT247" s="17"/>
      <c r="AU247" s="17"/>
      <c r="AV247" s="17"/>
      <c r="AW247" s="17"/>
      <c r="AX247" s="17"/>
      <c r="AY247" s="17"/>
      <c r="AZ247" s="17"/>
      <c r="BA247" s="17"/>
      <c r="BB247" s="17"/>
      <c r="BC247" s="17"/>
      <c r="BD247" s="17"/>
      <c r="BE247" s="17"/>
      <c r="BF247" s="17"/>
      <c r="BG247" s="17"/>
      <c r="BH247" s="17"/>
      <c r="BI247" s="17"/>
      <c r="BJ247" s="17"/>
      <c r="BK247" s="17"/>
      <c r="BL247" s="17"/>
      <c r="BM247" s="17"/>
      <c r="BN247" s="17"/>
      <c r="BO247" s="17"/>
      <c r="BP247" s="17"/>
      <c r="BQ247" s="17"/>
      <c r="BR247" s="17"/>
      <c r="BS247" s="17"/>
      <c r="BT247" s="17"/>
      <c r="BU247" s="17"/>
      <c r="BV247" s="17"/>
      <c r="BW247" s="17"/>
      <c r="BX247" s="17"/>
    </row>
    <row r="248"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  <c r="AB248" s="17"/>
      <c r="AC248" s="17"/>
      <c r="AD248" s="17"/>
      <c r="AE248" s="17"/>
      <c r="AF248" s="17"/>
      <c r="AG248" s="17"/>
      <c r="AH248" s="17"/>
      <c r="AI248" s="17"/>
      <c r="AJ248" s="17"/>
      <c r="AK248" s="17"/>
      <c r="AL248" s="17"/>
      <c r="AM248" s="17"/>
      <c r="AN248" s="17"/>
      <c r="AO248" s="17"/>
      <c r="AP248" s="17"/>
      <c r="AQ248" s="17"/>
      <c r="AR248" s="17"/>
      <c r="AS248" s="17"/>
      <c r="AT248" s="17"/>
      <c r="AU248" s="17"/>
      <c r="AV248" s="17"/>
      <c r="AW248" s="17"/>
      <c r="AX248" s="17"/>
      <c r="AY248" s="17"/>
      <c r="AZ248" s="17"/>
      <c r="BA248" s="17"/>
      <c r="BB248" s="17"/>
      <c r="BC248" s="17"/>
      <c r="BD248" s="17"/>
      <c r="BE248" s="17"/>
      <c r="BF248" s="17"/>
      <c r="BG248" s="17"/>
      <c r="BH248" s="17"/>
      <c r="BI248" s="17"/>
      <c r="BJ248" s="17"/>
      <c r="BK248" s="17"/>
      <c r="BL248" s="17"/>
      <c r="BM248" s="17"/>
      <c r="BN248" s="17"/>
      <c r="BO248" s="17"/>
      <c r="BP248" s="17"/>
      <c r="BQ248" s="17"/>
      <c r="BR248" s="17"/>
      <c r="BS248" s="17"/>
      <c r="BT248" s="17"/>
      <c r="BU248" s="17"/>
      <c r="BV248" s="17"/>
      <c r="BW248" s="17"/>
      <c r="BX248" s="17"/>
    </row>
    <row r="249"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  <c r="AB249" s="17"/>
      <c r="AC249" s="17"/>
      <c r="AD249" s="17"/>
      <c r="AE249" s="17"/>
      <c r="AF249" s="17"/>
      <c r="AG249" s="17"/>
      <c r="AH249" s="17"/>
      <c r="AI249" s="17"/>
      <c r="AJ249" s="17"/>
      <c r="AK249" s="17"/>
      <c r="AL249" s="17"/>
      <c r="AM249" s="17"/>
      <c r="AN249" s="17"/>
      <c r="AO249" s="17"/>
      <c r="AP249" s="17"/>
      <c r="AQ249" s="17"/>
      <c r="AR249" s="17"/>
      <c r="AS249" s="17"/>
      <c r="AT249" s="17"/>
      <c r="AU249" s="17"/>
      <c r="AV249" s="17"/>
      <c r="AW249" s="17"/>
      <c r="AX249" s="17"/>
      <c r="AY249" s="17"/>
      <c r="AZ249" s="17"/>
      <c r="BA249" s="17"/>
      <c r="BB249" s="17"/>
      <c r="BC249" s="17"/>
      <c r="BD249" s="17"/>
      <c r="BE249" s="17"/>
      <c r="BF249" s="17"/>
      <c r="BG249" s="17"/>
      <c r="BH249" s="17"/>
      <c r="BI249" s="17"/>
      <c r="BJ249" s="17"/>
      <c r="BK249" s="17"/>
      <c r="BL249" s="17"/>
      <c r="BM249" s="17"/>
      <c r="BN249" s="17"/>
      <c r="BO249" s="17"/>
      <c r="BP249" s="17"/>
      <c r="BQ249" s="17"/>
      <c r="BR249" s="17"/>
      <c r="BS249" s="17"/>
      <c r="BT249" s="17"/>
      <c r="BU249" s="17"/>
      <c r="BV249" s="17"/>
      <c r="BW249" s="17"/>
      <c r="BX249" s="17"/>
    </row>
    <row r="250"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  <c r="AB250" s="17"/>
      <c r="AC250" s="17"/>
      <c r="AD250" s="17"/>
      <c r="AE250" s="17"/>
      <c r="AF250" s="17"/>
      <c r="AG250" s="17"/>
      <c r="AH250" s="17"/>
      <c r="AI250" s="17"/>
      <c r="AJ250" s="17"/>
      <c r="AK250" s="17"/>
      <c r="AL250" s="17"/>
      <c r="AM250" s="17"/>
      <c r="AN250" s="17"/>
      <c r="AO250" s="17"/>
      <c r="AP250" s="17"/>
      <c r="AQ250" s="17"/>
      <c r="AR250" s="17"/>
      <c r="AS250" s="17"/>
      <c r="AT250" s="17"/>
      <c r="AU250" s="17"/>
      <c r="AV250" s="17"/>
      <c r="AW250" s="17"/>
      <c r="AX250" s="17"/>
      <c r="AY250" s="17"/>
      <c r="AZ250" s="17"/>
      <c r="BA250" s="17"/>
      <c r="BB250" s="17"/>
      <c r="BC250" s="17"/>
      <c r="BD250" s="17"/>
      <c r="BE250" s="17"/>
      <c r="BF250" s="17"/>
      <c r="BG250" s="17"/>
      <c r="BH250" s="17"/>
      <c r="BI250" s="17"/>
      <c r="BJ250" s="17"/>
      <c r="BK250" s="17"/>
      <c r="BL250" s="17"/>
      <c r="BM250" s="17"/>
      <c r="BN250" s="17"/>
      <c r="BO250" s="17"/>
      <c r="BP250" s="17"/>
      <c r="BQ250" s="17"/>
      <c r="BR250" s="17"/>
      <c r="BS250" s="17"/>
      <c r="BT250" s="17"/>
      <c r="BU250" s="17"/>
      <c r="BV250" s="17"/>
      <c r="BW250" s="17"/>
      <c r="BX250" s="17"/>
    </row>
    <row r="251"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  <c r="AB251" s="17"/>
      <c r="AC251" s="17"/>
      <c r="AD251" s="17"/>
      <c r="AE251" s="17"/>
      <c r="AF251" s="17"/>
      <c r="AG251" s="17"/>
      <c r="AH251" s="17"/>
      <c r="AI251" s="17"/>
      <c r="AJ251" s="17"/>
      <c r="AK251" s="17"/>
      <c r="AL251" s="17"/>
      <c r="AM251" s="17"/>
      <c r="AN251" s="17"/>
      <c r="AO251" s="17"/>
      <c r="AP251" s="17"/>
      <c r="AQ251" s="17"/>
      <c r="AR251" s="17"/>
      <c r="AS251" s="17"/>
      <c r="AT251" s="17"/>
      <c r="AU251" s="17"/>
      <c r="AV251" s="17"/>
      <c r="AW251" s="17"/>
      <c r="AX251" s="17"/>
      <c r="AY251" s="17"/>
      <c r="AZ251" s="17"/>
      <c r="BA251" s="17"/>
      <c r="BB251" s="17"/>
      <c r="BC251" s="17"/>
      <c r="BD251" s="17"/>
      <c r="BE251" s="17"/>
      <c r="BF251" s="17"/>
      <c r="BG251" s="17"/>
      <c r="BH251" s="17"/>
      <c r="BI251" s="17"/>
      <c r="BJ251" s="17"/>
      <c r="BK251" s="17"/>
      <c r="BL251" s="17"/>
      <c r="BM251" s="17"/>
      <c r="BN251" s="17"/>
      <c r="BO251" s="17"/>
      <c r="BP251" s="17"/>
      <c r="BQ251" s="17"/>
      <c r="BR251" s="17"/>
      <c r="BS251" s="17"/>
      <c r="BT251" s="17"/>
      <c r="BU251" s="17"/>
      <c r="BV251" s="17"/>
      <c r="BW251" s="17"/>
      <c r="BX251" s="17"/>
    </row>
    <row r="252"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  <c r="AB252" s="17"/>
      <c r="AC252" s="17"/>
      <c r="AD252" s="17"/>
      <c r="AE252" s="17"/>
      <c r="AF252" s="17"/>
      <c r="AG252" s="17"/>
      <c r="AH252" s="17"/>
      <c r="AI252" s="17"/>
      <c r="AJ252" s="17"/>
      <c r="AK252" s="17"/>
      <c r="AL252" s="17"/>
      <c r="AM252" s="17"/>
      <c r="AN252" s="17"/>
      <c r="AO252" s="17"/>
      <c r="AP252" s="17"/>
      <c r="AQ252" s="17"/>
      <c r="AR252" s="17"/>
      <c r="AS252" s="17"/>
      <c r="AT252" s="17"/>
      <c r="AU252" s="17"/>
      <c r="AV252" s="17"/>
      <c r="AW252" s="17"/>
      <c r="AX252" s="17"/>
      <c r="AY252" s="17"/>
      <c r="AZ252" s="17"/>
      <c r="BA252" s="17"/>
      <c r="BB252" s="17"/>
      <c r="BC252" s="17"/>
      <c r="BD252" s="17"/>
      <c r="BE252" s="17"/>
      <c r="BF252" s="17"/>
      <c r="BG252" s="17"/>
      <c r="BH252" s="17"/>
      <c r="BI252" s="17"/>
      <c r="BJ252" s="17"/>
      <c r="BK252" s="17"/>
      <c r="BL252" s="17"/>
      <c r="BM252" s="17"/>
      <c r="BN252" s="17"/>
      <c r="BO252" s="17"/>
      <c r="BP252" s="17"/>
      <c r="BQ252" s="17"/>
      <c r="BR252" s="17"/>
      <c r="BS252" s="17"/>
      <c r="BT252" s="17"/>
      <c r="BU252" s="17"/>
      <c r="BV252" s="17"/>
      <c r="BW252" s="17"/>
      <c r="BX252" s="17"/>
    </row>
    <row r="253"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  <c r="AB253" s="17"/>
      <c r="AC253" s="17"/>
      <c r="AD253" s="17"/>
      <c r="AE253" s="17"/>
      <c r="AF253" s="17"/>
      <c r="AG253" s="17"/>
      <c r="AH253" s="17"/>
      <c r="AI253" s="17"/>
      <c r="AJ253" s="17"/>
      <c r="AK253" s="17"/>
      <c r="AL253" s="17"/>
      <c r="AM253" s="17"/>
      <c r="AN253" s="17"/>
      <c r="AO253" s="17"/>
      <c r="AP253" s="17"/>
      <c r="AQ253" s="17"/>
      <c r="AR253" s="17"/>
      <c r="AS253" s="17"/>
      <c r="AT253" s="17"/>
      <c r="AU253" s="17"/>
      <c r="AV253" s="17"/>
      <c r="AW253" s="17"/>
      <c r="AX253" s="17"/>
      <c r="AY253" s="17"/>
      <c r="AZ253" s="17"/>
      <c r="BA253" s="17"/>
      <c r="BB253" s="17"/>
      <c r="BC253" s="17"/>
      <c r="BD253" s="17"/>
      <c r="BE253" s="17"/>
      <c r="BF253" s="17"/>
      <c r="BG253" s="17"/>
      <c r="BH253" s="17"/>
      <c r="BI253" s="17"/>
      <c r="BJ253" s="17"/>
      <c r="BK253" s="17"/>
      <c r="BL253" s="17"/>
      <c r="BM253" s="17"/>
      <c r="BN253" s="17"/>
      <c r="BO253" s="17"/>
      <c r="BP253" s="17"/>
      <c r="BQ253" s="17"/>
      <c r="BR253" s="17"/>
      <c r="BS253" s="17"/>
      <c r="BT253" s="17"/>
      <c r="BU253" s="17"/>
      <c r="BV253" s="17"/>
      <c r="BW253" s="17"/>
      <c r="BX253" s="17"/>
    </row>
    <row r="254"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  <c r="AB254" s="17"/>
      <c r="AC254" s="17"/>
      <c r="AD254" s="17"/>
      <c r="AE254" s="17"/>
      <c r="AF254" s="17"/>
      <c r="AG254" s="17"/>
      <c r="AH254" s="17"/>
      <c r="AI254" s="17"/>
      <c r="AJ254" s="17"/>
      <c r="AK254" s="17"/>
      <c r="AL254" s="17"/>
      <c r="AM254" s="17"/>
      <c r="AN254" s="17"/>
      <c r="AO254" s="17"/>
      <c r="AP254" s="17"/>
      <c r="AQ254" s="17"/>
      <c r="AR254" s="17"/>
      <c r="AS254" s="17"/>
      <c r="AT254" s="17"/>
      <c r="AU254" s="17"/>
      <c r="AV254" s="17"/>
      <c r="AW254" s="17"/>
      <c r="AX254" s="17"/>
      <c r="AY254" s="17"/>
      <c r="AZ254" s="17"/>
      <c r="BA254" s="17"/>
      <c r="BB254" s="17"/>
      <c r="BC254" s="17"/>
      <c r="BD254" s="17"/>
      <c r="BE254" s="17"/>
      <c r="BF254" s="17"/>
      <c r="BG254" s="17"/>
      <c r="BH254" s="17"/>
      <c r="BI254" s="17"/>
      <c r="BJ254" s="17"/>
      <c r="BK254" s="17"/>
      <c r="BL254" s="17"/>
      <c r="BM254" s="17"/>
      <c r="BN254" s="17"/>
      <c r="BO254" s="17"/>
      <c r="BP254" s="17"/>
      <c r="BQ254" s="17"/>
      <c r="BR254" s="17"/>
      <c r="BS254" s="17"/>
      <c r="BT254" s="17"/>
      <c r="BU254" s="17"/>
      <c r="BV254" s="17"/>
      <c r="BW254" s="17"/>
      <c r="BX254" s="17"/>
    </row>
    <row r="255"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  <c r="AB255" s="17"/>
      <c r="AC255" s="17"/>
      <c r="AD255" s="17"/>
      <c r="AE255" s="17"/>
      <c r="AF255" s="17"/>
      <c r="AG255" s="17"/>
      <c r="AH255" s="17"/>
      <c r="AI255" s="17"/>
      <c r="AJ255" s="17"/>
      <c r="AK255" s="17"/>
      <c r="AL255" s="17"/>
      <c r="AM255" s="17"/>
      <c r="AN255" s="17"/>
      <c r="AO255" s="17"/>
      <c r="AP255" s="17"/>
      <c r="AQ255" s="17"/>
      <c r="AR255" s="17"/>
      <c r="AS255" s="17"/>
      <c r="AT255" s="17"/>
      <c r="AU255" s="17"/>
      <c r="AV255" s="17"/>
      <c r="AW255" s="17"/>
      <c r="AX255" s="17"/>
      <c r="AY255" s="17"/>
      <c r="AZ255" s="17"/>
      <c r="BA255" s="17"/>
      <c r="BB255" s="17"/>
      <c r="BC255" s="17"/>
      <c r="BD255" s="17"/>
      <c r="BE255" s="17"/>
      <c r="BF255" s="17"/>
      <c r="BG255" s="17"/>
      <c r="BH255" s="17"/>
      <c r="BI255" s="17"/>
      <c r="BJ255" s="17"/>
      <c r="BK255" s="17"/>
      <c r="BL255" s="17"/>
      <c r="BM255" s="17"/>
      <c r="BN255" s="17"/>
      <c r="BO255" s="17"/>
      <c r="BP255" s="17"/>
      <c r="BQ255" s="17"/>
      <c r="BR255" s="17"/>
      <c r="BS255" s="17"/>
      <c r="BT255" s="17"/>
      <c r="BU255" s="17"/>
      <c r="BV255" s="17"/>
      <c r="BW255" s="17"/>
      <c r="BX255" s="17"/>
    </row>
    <row r="256"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  <c r="AB256" s="17"/>
      <c r="AC256" s="17"/>
      <c r="AD256" s="17"/>
      <c r="AE256" s="17"/>
      <c r="AF256" s="17"/>
      <c r="AG256" s="17"/>
      <c r="AH256" s="17"/>
      <c r="AI256" s="17"/>
      <c r="AJ256" s="17"/>
      <c r="AK256" s="17"/>
      <c r="AL256" s="17"/>
      <c r="AM256" s="17"/>
      <c r="AN256" s="17"/>
      <c r="AO256" s="17"/>
      <c r="AP256" s="17"/>
      <c r="AQ256" s="17"/>
      <c r="AR256" s="17"/>
      <c r="AS256" s="17"/>
      <c r="AT256" s="17"/>
      <c r="AU256" s="17"/>
      <c r="AV256" s="17"/>
      <c r="AW256" s="17"/>
      <c r="AX256" s="17"/>
      <c r="AY256" s="17"/>
      <c r="AZ256" s="17"/>
      <c r="BA256" s="17"/>
      <c r="BB256" s="17"/>
      <c r="BC256" s="17"/>
      <c r="BD256" s="17"/>
      <c r="BE256" s="17"/>
      <c r="BF256" s="17"/>
      <c r="BG256" s="17"/>
      <c r="BH256" s="17"/>
      <c r="BI256" s="17"/>
      <c r="BJ256" s="17"/>
      <c r="BK256" s="17"/>
      <c r="BL256" s="17"/>
      <c r="BM256" s="17"/>
      <c r="BN256" s="17"/>
      <c r="BO256" s="17"/>
      <c r="BP256" s="17"/>
      <c r="BQ256" s="17"/>
      <c r="BR256" s="17"/>
      <c r="BS256" s="17"/>
      <c r="BT256" s="17"/>
      <c r="BU256" s="17"/>
      <c r="BV256" s="17"/>
      <c r="BW256" s="17"/>
      <c r="BX256" s="17"/>
    </row>
    <row r="257"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  <c r="AB257" s="17"/>
      <c r="AC257" s="17"/>
      <c r="AD257" s="17"/>
      <c r="AE257" s="17"/>
      <c r="AF257" s="17"/>
      <c r="AG257" s="17"/>
      <c r="AH257" s="17"/>
      <c r="AI257" s="17"/>
      <c r="AJ257" s="17"/>
      <c r="AK257" s="17"/>
      <c r="AL257" s="17"/>
      <c r="AM257" s="17"/>
      <c r="AN257" s="17"/>
      <c r="AO257" s="17"/>
      <c r="AP257" s="17"/>
      <c r="AQ257" s="17"/>
      <c r="AR257" s="17"/>
      <c r="AS257" s="17"/>
      <c r="AT257" s="17"/>
      <c r="AU257" s="17"/>
      <c r="AV257" s="17"/>
      <c r="AW257" s="17"/>
      <c r="AX257" s="17"/>
      <c r="AY257" s="17"/>
      <c r="AZ257" s="17"/>
      <c r="BA257" s="17"/>
      <c r="BB257" s="17"/>
      <c r="BC257" s="17"/>
      <c r="BD257" s="17"/>
      <c r="BE257" s="17"/>
      <c r="BF257" s="17"/>
      <c r="BG257" s="17"/>
      <c r="BH257" s="17"/>
      <c r="BI257" s="17"/>
      <c r="BJ257" s="17"/>
      <c r="BK257" s="17"/>
      <c r="BL257" s="17"/>
      <c r="BM257" s="17"/>
      <c r="BN257" s="17"/>
      <c r="BO257" s="17"/>
      <c r="BP257" s="17"/>
      <c r="BQ257" s="17"/>
      <c r="BR257" s="17"/>
      <c r="BS257" s="17"/>
      <c r="BT257" s="17"/>
      <c r="BU257" s="17"/>
      <c r="BV257" s="17"/>
      <c r="BW257" s="17"/>
      <c r="BX257" s="17"/>
    </row>
    <row r="258"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  <c r="AB258" s="17"/>
      <c r="AC258" s="17"/>
      <c r="AD258" s="17"/>
      <c r="AE258" s="17"/>
      <c r="AF258" s="17"/>
      <c r="AG258" s="17"/>
      <c r="AH258" s="17"/>
      <c r="AI258" s="17"/>
      <c r="AJ258" s="17"/>
      <c r="AK258" s="17"/>
      <c r="AL258" s="17"/>
      <c r="AM258" s="17"/>
      <c r="AN258" s="17"/>
      <c r="AO258" s="17"/>
      <c r="AP258" s="17"/>
      <c r="AQ258" s="17"/>
      <c r="AR258" s="17"/>
      <c r="AS258" s="17"/>
      <c r="AT258" s="17"/>
      <c r="AU258" s="17"/>
      <c r="AV258" s="17"/>
      <c r="AW258" s="17"/>
      <c r="AX258" s="17"/>
      <c r="AY258" s="17"/>
      <c r="AZ258" s="17"/>
      <c r="BA258" s="17"/>
      <c r="BB258" s="17"/>
      <c r="BC258" s="17"/>
      <c r="BD258" s="17"/>
      <c r="BE258" s="17"/>
      <c r="BF258" s="17"/>
      <c r="BG258" s="17"/>
      <c r="BH258" s="17"/>
      <c r="BI258" s="17"/>
      <c r="BJ258" s="17"/>
      <c r="BK258" s="17"/>
      <c r="BL258" s="17"/>
      <c r="BM258" s="17"/>
      <c r="BN258" s="17"/>
      <c r="BO258" s="17"/>
      <c r="BP258" s="17"/>
      <c r="BQ258" s="17"/>
      <c r="BR258" s="17"/>
      <c r="BS258" s="17"/>
      <c r="BT258" s="17"/>
      <c r="BU258" s="17"/>
      <c r="BV258" s="17"/>
      <c r="BW258" s="17"/>
      <c r="BX258" s="17"/>
    </row>
    <row r="259"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  <c r="AB259" s="17"/>
      <c r="AC259" s="17"/>
      <c r="AD259" s="17"/>
      <c r="AE259" s="17"/>
      <c r="AF259" s="17"/>
      <c r="AG259" s="17"/>
      <c r="AH259" s="17"/>
      <c r="AI259" s="17"/>
      <c r="AJ259" s="17"/>
      <c r="AK259" s="17"/>
      <c r="AL259" s="17"/>
      <c r="AM259" s="17"/>
      <c r="AN259" s="17"/>
      <c r="AO259" s="17"/>
      <c r="AP259" s="17"/>
      <c r="AQ259" s="17"/>
      <c r="AR259" s="17"/>
      <c r="AS259" s="17"/>
      <c r="AT259" s="17"/>
      <c r="AU259" s="17"/>
      <c r="AV259" s="17"/>
      <c r="AW259" s="17"/>
      <c r="AX259" s="17"/>
      <c r="AY259" s="17"/>
      <c r="AZ259" s="17"/>
      <c r="BA259" s="17"/>
      <c r="BB259" s="17"/>
      <c r="BC259" s="17"/>
      <c r="BD259" s="17"/>
      <c r="BE259" s="17"/>
      <c r="BF259" s="17"/>
      <c r="BG259" s="17"/>
      <c r="BH259" s="17"/>
      <c r="BI259" s="17"/>
      <c r="BJ259" s="17"/>
      <c r="BK259" s="17"/>
      <c r="BL259" s="17"/>
      <c r="BM259" s="17"/>
      <c r="BN259" s="17"/>
      <c r="BO259" s="17"/>
      <c r="BP259" s="17"/>
      <c r="BQ259" s="17"/>
      <c r="BR259" s="17"/>
      <c r="BS259" s="17"/>
      <c r="BT259" s="17"/>
      <c r="BU259" s="17"/>
      <c r="BV259" s="17"/>
      <c r="BW259" s="17"/>
      <c r="BX259" s="17"/>
    </row>
    <row r="260"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  <c r="AB260" s="17"/>
      <c r="AC260" s="17"/>
      <c r="AD260" s="17"/>
      <c r="AE260" s="17"/>
      <c r="AF260" s="17"/>
      <c r="AG260" s="17"/>
      <c r="AH260" s="17"/>
      <c r="AI260" s="17"/>
      <c r="AJ260" s="17"/>
      <c r="AK260" s="17"/>
      <c r="AL260" s="17"/>
      <c r="AM260" s="17"/>
      <c r="AN260" s="17"/>
      <c r="AO260" s="17"/>
      <c r="AP260" s="17"/>
      <c r="AQ260" s="17"/>
      <c r="AR260" s="17"/>
      <c r="AS260" s="17"/>
      <c r="AT260" s="17"/>
      <c r="AU260" s="17"/>
      <c r="AV260" s="17"/>
      <c r="AW260" s="17"/>
      <c r="AX260" s="17"/>
      <c r="AY260" s="17"/>
      <c r="AZ260" s="17"/>
      <c r="BA260" s="17"/>
      <c r="BB260" s="17"/>
      <c r="BC260" s="17"/>
      <c r="BD260" s="17"/>
      <c r="BE260" s="17"/>
      <c r="BF260" s="17"/>
      <c r="BG260" s="17"/>
      <c r="BH260" s="17"/>
      <c r="BI260" s="17"/>
      <c r="BJ260" s="17"/>
      <c r="BK260" s="17"/>
      <c r="BL260" s="17"/>
      <c r="BM260" s="17"/>
      <c r="BN260" s="17"/>
      <c r="BO260" s="17"/>
      <c r="BP260" s="17"/>
      <c r="BQ260" s="17"/>
      <c r="BR260" s="17"/>
      <c r="BS260" s="17"/>
      <c r="BT260" s="17"/>
      <c r="BU260" s="17"/>
      <c r="BV260" s="17"/>
      <c r="BW260" s="17"/>
      <c r="BX260" s="17"/>
    </row>
    <row r="261"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  <c r="AB261" s="17"/>
      <c r="AC261" s="17"/>
      <c r="AD261" s="17"/>
      <c r="AE261" s="17"/>
      <c r="AF261" s="17"/>
      <c r="AG261" s="17"/>
      <c r="AH261" s="17"/>
      <c r="AI261" s="17"/>
      <c r="AJ261" s="17"/>
      <c r="AK261" s="17"/>
      <c r="AL261" s="17"/>
      <c r="AM261" s="17"/>
      <c r="AN261" s="17"/>
      <c r="AO261" s="17"/>
      <c r="AP261" s="17"/>
      <c r="AQ261" s="17"/>
      <c r="AR261" s="17"/>
      <c r="AS261" s="17"/>
      <c r="AT261" s="17"/>
      <c r="AU261" s="17"/>
      <c r="AV261" s="17"/>
      <c r="AW261" s="17"/>
      <c r="AX261" s="17"/>
      <c r="AY261" s="17"/>
      <c r="AZ261" s="17"/>
      <c r="BA261" s="17"/>
      <c r="BB261" s="17"/>
      <c r="BC261" s="17"/>
      <c r="BD261" s="17"/>
      <c r="BE261" s="17"/>
      <c r="BF261" s="17"/>
      <c r="BG261" s="17"/>
      <c r="BH261" s="17"/>
      <c r="BI261" s="17"/>
      <c r="BJ261" s="17"/>
      <c r="BK261" s="17"/>
      <c r="BL261" s="17"/>
      <c r="BM261" s="17"/>
      <c r="BN261" s="17"/>
      <c r="BO261" s="17"/>
      <c r="BP261" s="17"/>
      <c r="BQ261" s="17"/>
      <c r="BR261" s="17"/>
      <c r="BS261" s="17"/>
      <c r="BT261" s="17"/>
      <c r="BU261" s="17"/>
      <c r="BV261" s="17"/>
      <c r="BW261" s="17"/>
      <c r="BX261" s="17"/>
    </row>
    <row r="262"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  <c r="AB262" s="17"/>
      <c r="AC262" s="17"/>
      <c r="AD262" s="17"/>
      <c r="AE262" s="17"/>
      <c r="AF262" s="17"/>
      <c r="AG262" s="17"/>
      <c r="AH262" s="17"/>
      <c r="AI262" s="17"/>
      <c r="AJ262" s="17"/>
      <c r="AK262" s="17"/>
      <c r="AL262" s="17"/>
      <c r="AM262" s="17"/>
      <c r="AN262" s="17"/>
      <c r="AO262" s="17"/>
      <c r="AP262" s="17"/>
      <c r="AQ262" s="17"/>
      <c r="AR262" s="17"/>
      <c r="AS262" s="17"/>
      <c r="AT262" s="17"/>
      <c r="AU262" s="17"/>
      <c r="AV262" s="17"/>
      <c r="AW262" s="17"/>
      <c r="AX262" s="17"/>
      <c r="AY262" s="17"/>
      <c r="AZ262" s="17"/>
      <c r="BA262" s="17"/>
      <c r="BB262" s="17"/>
      <c r="BC262" s="17"/>
      <c r="BD262" s="17"/>
      <c r="BE262" s="17"/>
      <c r="BF262" s="17"/>
      <c r="BG262" s="17"/>
      <c r="BH262" s="17"/>
      <c r="BI262" s="17"/>
      <c r="BJ262" s="17"/>
      <c r="BK262" s="17"/>
      <c r="BL262" s="17"/>
      <c r="BM262" s="17"/>
      <c r="BN262" s="17"/>
      <c r="BO262" s="17"/>
      <c r="BP262" s="17"/>
      <c r="BQ262" s="17"/>
      <c r="BR262" s="17"/>
      <c r="BS262" s="17"/>
      <c r="BT262" s="17"/>
      <c r="BU262" s="17"/>
      <c r="BV262" s="17"/>
      <c r="BW262" s="17"/>
      <c r="BX262" s="17"/>
    </row>
    <row r="263"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  <c r="AB263" s="17"/>
      <c r="AC263" s="17"/>
      <c r="AD263" s="17"/>
      <c r="AE263" s="17"/>
      <c r="AF263" s="17"/>
      <c r="AG263" s="17"/>
      <c r="AH263" s="17"/>
      <c r="AI263" s="17"/>
      <c r="AJ263" s="17"/>
      <c r="AK263" s="17"/>
      <c r="AL263" s="17"/>
      <c r="AM263" s="17"/>
      <c r="AN263" s="17"/>
      <c r="AO263" s="17"/>
      <c r="AP263" s="17"/>
      <c r="AQ263" s="17"/>
      <c r="AR263" s="17"/>
      <c r="AS263" s="17"/>
      <c r="AT263" s="17"/>
      <c r="AU263" s="17"/>
      <c r="AV263" s="17"/>
      <c r="AW263" s="17"/>
      <c r="AX263" s="17"/>
      <c r="AY263" s="17"/>
      <c r="AZ263" s="17"/>
      <c r="BA263" s="17"/>
      <c r="BB263" s="17"/>
      <c r="BC263" s="17"/>
      <c r="BD263" s="17"/>
      <c r="BE263" s="17"/>
      <c r="BF263" s="17"/>
      <c r="BG263" s="17"/>
      <c r="BH263" s="17"/>
      <c r="BI263" s="17"/>
      <c r="BJ263" s="17"/>
      <c r="BK263" s="17"/>
      <c r="BL263" s="17"/>
      <c r="BM263" s="17"/>
      <c r="BN263" s="17"/>
      <c r="BO263" s="17"/>
      <c r="BP263" s="17"/>
      <c r="BQ263" s="17"/>
      <c r="BR263" s="17"/>
      <c r="BS263" s="17"/>
      <c r="BT263" s="17"/>
      <c r="BU263" s="17"/>
      <c r="BV263" s="17"/>
      <c r="BW263" s="17"/>
      <c r="BX263" s="17"/>
    </row>
    <row r="264"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  <c r="AB264" s="17"/>
      <c r="AC264" s="17"/>
      <c r="AD264" s="17"/>
      <c r="AE264" s="17"/>
      <c r="AF264" s="17"/>
      <c r="AG264" s="17"/>
      <c r="AH264" s="17"/>
      <c r="AI264" s="17"/>
      <c r="AJ264" s="17"/>
      <c r="AK264" s="17"/>
      <c r="AL264" s="17"/>
      <c r="AM264" s="17"/>
      <c r="AN264" s="17"/>
      <c r="AO264" s="17"/>
      <c r="AP264" s="17"/>
      <c r="AQ264" s="17"/>
      <c r="AR264" s="17"/>
      <c r="AS264" s="17"/>
      <c r="AT264" s="17"/>
      <c r="AU264" s="17"/>
      <c r="AV264" s="17"/>
      <c r="AW264" s="17"/>
      <c r="AX264" s="17"/>
      <c r="AY264" s="17"/>
      <c r="AZ264" s="17"/>
      <c r="BA264" s="17"/>
      <c r="BB264" s="17"/>
      <c r="BC264" s="17"/>
      <c r="BD264" s="17"/>
      <c r="BE264" s="17"/>
      <c r="BF264" s="17"/>
      <c r="BG264" s="17"/>
      <c r="BH264" s="17"/>
      <c r="BI264" s="17"/>
      <c r="BJ264" s="17"/>
      <c r="BK264" s="17"/>
      <c r="BL264" s="17"/>
      <c r="BM264" s="17"/>
      <c r="BN264" s="17"/>
      <c r="BO264" s="17"/>
      <c r="BP264" s="17"/>
      <c r="BQ264" s="17"/>
      <c r="BR264" s="17"/>
      <c r="BS264" s="17"/>
      <c r="BT264" s="17"/>
      <c r="BU264" s="17"/>
      <c r="BV264" s="17"/>
      <c r="BW264" s="17"/>
      <c r="BX264" s="17"/>
    </row>
    <row r="265"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  <c r="AB265" s="17"/>
      <c r="AC265" s="17"/>
      <c r="AD265" s="17"/>
      <c r="AE265" s="17"/>
      <c r="AF265" s="17"/>
      <c r="AG265" s="17"/>
      <c r="AH265" s="17"/>
      <c r="AI265" s="17"/>
      <c r="AJ265" s="17"/>
      <c r="AK265" s="17"/>
      <c r="AL265" s="17"/>
      <c r="AM265" s="17"/>
      <c r="AN265" s="17"/>
      <c r="AO265" s="17"/>
      <c r="AP265" s="17"/>
      <c r="AQ265" s="17"/>
      <c r="AR265" s="17"/>
      <c r="AS265" s="17"/>
      <c r="AT265" s="17"/>
      <c r="AU265" s="17"/>
      <c r="AV265" s="17"/>
      <c r="AW265" s="17"/>
      <c r="AX265" s="17"/>
      <c r="AY265" s="17"/>
      <c r="AZ265" s="17"/>
      <c r="BA265" s="17"/>
      <c r="BB265" s="17"/>
      <c r="BC265" s="17"/>
      <c r="BD265" s="17"/>
      <c r="BE265" s="17"/>
      <c r="BF265" s="17"/>
      <c r="BG265" s="17"/>
      <c r="BH265" s="17"/>
      <c r="BI265" s="17"/>
      <c r="BJ265" s="17"/>
      <c r="BK265" s="17"/>
      <c r="BL265" s="17"/>
      <c r="BM265" s="17"/>
      <c r="BN265" s="17"/>
      <c r="BO265" s="17"/>
      <c r="BP265" s="17"/>
      <c r="BQ265" s="17"/>
      <c r="BR265" s="17"/>
      <c r="BS265" s="17"/>
      <c r="BT265" s="17"/>
      <c r="BU265" s="17"/>
      <c r="BV265" s="17"/>
      <c r="BW265" s="17"/>
      <c r="BX265" s="17"/>
    </row>
    <row r="266"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  <c r="AB266" s="17"/>
      <c r="AC266" s="17"/>
      <c r="AD266" s="17"/>
      <c r="AE266" s="17"/>
      <c r="AF266" s="17"/>
      <c r="AG266" s="17"/>
      <c r="AH266" s="17"/>
      <c r="AI266" s="17"/>
      <c r="AJ266" s="17"/>
      <c r="AK266" s="17"/>
      <c r="AL266" s="17"/>
      <c r="AM266" s="17"/>
      <c r="AN266" s="17"/>
      <c r="AO266" s="17"/>
      <c r="AP266" s="17"/>
      <c r="AQ266" s="17"/>
      <c r="AR266" s="17"/>
      <c r="AS266" s="17"/>
      <c r="AT266" s="17"/>
      <c r="AU266" s="17"/>
      <c r="AV266" s="17"/>
      <c r="AW266" s="17"/>
      <c r="AX266" s="17"/>
      <c r="AY266" s="17"/>
      <c r="AZ266" s="17"/>
      <c r="BA266" s="17"/>
      <c r="BB266" s="17"/>
      <c r="BC266" s="17"/>
      <c r="BD266" s="17"/>
      <c r="BE266" s="17"/>
      <c r="BF266" s="17"/>
      <c r="BG266" s="17"/>
      <c r="BH266" s="17"/>
      <c r="BI266" s="17"/>
      <c r="BJ266" s="17"/>
      <c r="BK266" s="17"/>
      <c r="BL266" s="17"/>
      <c r="BM266" s="17"/>
      <c r="BN266" s="17"/>
      <c r="BO266" s="17"/>
      <c r="BP266" s="17"/>
      <c r="BQ266" s="17"/>
      <c r="BR266" s="17"/>
      <c r="BS266" s="17"/>
      <c r="BT266" s="17"/>
      <c r="BU266" s="17"/>
      <c r="BV266" s="17"/>
      <c r="BW266" s="17"/>
      <c r="BX266" s="17"/>
    </row>
    <row r="267"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  <c r="AB267" s="17"/>
      <c r="AC267" s="17"/>
      <c r="AD267" s="17"/>
      <c r="AE267" s="17"/>
      <c r="AF267" s="17"/>
      <c r="AG267" s="17"/>
      <c r="AH267" s="17"/>
      <c r="AI267" s="17"/>
      <c r="AJ267" s="17"/>
      <c r="AK267" s="17"/>
      <c r="AL267" s="17"/>
      <c r="AM267" s="17"/>
      <c r="AN267" s="17"/>
      <c r="AO267" s="17"/>
      <c r="AP267" s="17"/>
      <c r="AQ267" s="17"/>
      <c r="AR267" s="17"/>
      <c r="AS267" s="17"/>
      <c r="AT267" s="17"/>
      <c r="AU267" s="17"/>
      <c r="AV267" s="17"/>
      <c r="AW267" s="17"/>
      <c r="AX267" s="17"/>
      <c r="AY267" s="17"/>
      <c r="AZ267" s="17"/>
      <c r="BA267" s="17"/>
      <c r="BB267" s="17"/>
      <c r="BC267" s="17"/>
      <c r="BD267" s="17"/>
      <c r="BE267" s="17"/>
      <c r="BF267" s="17"/>
      <c r="BG267" s="17"/>
      <c r="BH267" s="17"/>
      <c r="BI267" s="17"/>
      <c r="BJ267" s="17"/>
      <c r="BK267" s="17"/>
      <c r="BL267" s="17"/>
      <c r="BM267" s="17"/>
      <c r="BN267" s="17"/>
      <c r="BO267" s="17"/>
      <c r="BP267" s="17"/>
      <c r="BQ267" s="17"/>
      <c r="BR267" s="17"/>
      <c r="BS267" s="17"/>
      <c r="BT267" s="17"/>
      <c r="BU267" s="17"/>
      <c r="BV267" s="17"/>
      <c r="BW267" s="17"/>
      <c r="BX267" s="17"/>
    </row>
    <row r="268"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  <c r="AB268" s="17"/>
      <c r="AC268" s="17"/>
      <c r="AD268" s="17"/>
      <c r="AE268" s="17"/>
      <c r="AF268" s="17"/>
      <c r="AG268" s="17"/>
      <c r="AH268" s="17"/>
      <c r="AI268" s="17"/>
      <c r="AJ268" s="17"/>
      <c r="AK268" s="17"/>
      <c r="AL268" s="17"/>
      <c r="AM268" s="17"/>
      <c r="AN268" s="17"/>
      <c r="AO268" s="17"/>
      <c r="AP268" s="17"/>
      <c r="AQ268" s="17"/>
      <c r="AR268" s="17"/>
      <c r="AS268" s="17"/>
      <c r="AT268" s="17"/>
      <c r="AU268" s="17"/>
      <c r="AV268" s="17"/>
      <c r="AW268" s="17"/>
      <c r="AX268" s="17"/>
      <c r="AY268" s="17"/>
      <c r="AZ268" s="17"/>
      <c r="BA268" s="17"/>
      <c r="BB268" s="17"/>
      <c r="BC268" s="17"/>
      <c r="BD268" s="17"/>
      <c r="BE268" s="17"/>
      <c r="BF268" s="17"/>
      <c r="BG268" s="17"/>
      <c r="BH268" s="17"/>
      <c r="BI268" s="17"/>
      <c r="BJ268" s="17"/>
      <c r="BK268" s="17"/>
      <c r="BL268" s="17"/>
      <c r="BM268" s="17"/>
      <c r="BN268" s="17"/>
      <c r="BO268" s="17"/>
      <c r="BP268" s="17"/>
      <c r="BQ268" s="17"/>
      <c r="BR268" s="17"/>
      <c r="BS268" s="17"/>
      <c r="BT268" s="17"/>
      <c r="BU268" s="17"/>
      <c r="BV268" s="17"/>
      <c r="BW268" s="17"/>
      <c r="BX268" s="17"/>
    </row>
    <row r="269"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  <c r="AB269" s="17"/>
      <c r="AC269" s="17"/>
      <c r="AD269" s="17"/>
      <c r="AE269" s="17"/>
      <c r="AF269" s="17"/>
      <c r="AG269" s="17"/>
      <c r="AH269" s="17"/>
      <c r="AI269" s="17"/>
      <c r="AJ269" s="17"/>
      <c r="AK269" s="17"/>
      <c r="AL269" s="17"/>
      <c r="AM269" s="17"/>
      <c r="AN269" s="17"/>
      <c r="AO269" s="17"/>
      <c r="AP269" s="17"/>
      <c r="AQ269" s="17"/>
      <c r="AR269" s="17"/>
      <c r="AS269" s="17"/>
      <c r="AT269" s="17"/>
      <c r="AU269" s="17"/>
      <c r="AV269" s="17"/>
      <c r="AW269" s="17"/>
      <c r="AX269" s="17"/>
      <c r="AY269" s="17"/>
      <c r="AZ269" s="17"/>
      <c r="BA269" s="17"/>
      <c r="BB269" s="17"/>
      <c r="BC269" s="17"/>
      <c r="BD269" s="17"/>
      <c r="BE269" s="17"/>
      <c r="BF269" s="17"/>
      <c r="BG269" s="17"/>
      <c r="BH269" s="17"/>
      <c r="BI269" s="17"/>
      <c r="BJ269" s="17"/>
      <c r="BK269" s="17"/>
      <c r="BL269" s="17"/>
      <c r="BM269" s="17"/>
      <c r="BN269" s="17"/>
      <c r="BO269" s="17"/>
      <c r="BP269" s="17"/>
      <c r="BQ269" s="17"/>
      <c r="BR269" s="17"/>
      <c r="BS269" s="17"/>
      <c r="BT269" s="17"/>
      <c r="BU269" s="17"/>
      <c r="BV269" s="17"/>
      <c r="BW269" s="17"/>
      <c r="BX269" s="17"/>
    </row>
    <row r="270"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  <c r="AB270" s="17"/>
      <c r="AC270" s="17"/>
      <c r="AD270" s="17"/>
      <c r="AE270" s="17"/>
      <c r="AF270" s="17"/>
      <c r="AG270" s="17"/>
      <c r="AH270" s="17"/>
      <c r="AI270" s="17"/>
      <c r="AJ270" s="17"/>
      <c r="AK270" s="17"/>
      <c r="AL270" s="17"/>
      <c r="AM270" s="17"/>
      <c r="AN270" s="17"/>
      <c r="AO270" s="17"/>
      <c r="AP270" s="17"/>
      <c r="AQ270" s="17"/>
      <c r="AR270" s="17"/>
      <c r="AS270" s="17"/>
      <c r="AT270" s="17"/>
      <c r="AU270" s="17"/>
      <c r="AV270" s="17"/>
      <c r="AW270" s="17"/>
      <c r="AX270" s="17"/>
      <c r="AY270" s="17"/>
      <c r="AZ270" s="17"/>
      <c r="BA270" s="17"/>
      <c r="BB270" s="17"/>
      <c r="BC270" s="17"/>
      <c r="BD270" s="17"/>
      <c r="BE270" s="17"/>
      <c r="BF270" s="17"/>
      <c r="BG270" s="17"/>
      <c r="BH270" s="17"/>
      <c r="BI270" s="17"/>
      <c r="BJ270" s="17"/>
      <c r="BK270" s="17"/>
      <c r="BL270" s="17"/>
      <c r="BM270" s="17"/>
      <c r="BN270" s="17"/>
      <c r="BO270" s="17"/>
      <c r="BP270" s="17"/>
      <c r="BQ270" s="17"/>
      <c r="BR270" s="17"/>
      <c r="BS270" s="17"/>
      <c r="BT270" s="17"/>
      <c r="BU270" s="17"/>
      <c r="BV270" s="17"/>
      <c r="BW270" s="17"/>
      <c r="BX270" s="17"/>
    </row>
    <row r="271"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  <c r="AB271" s="17"/>
      <c r="AC271" s="17"/>
      <c r="AD271" s="17"/>
      <c r="AE271" s="17"/>
      <c r="AF271" s="17"/>
      <c r="AG271" s="17"/>
      <c r="AH271" s="17"/>
      <c r="AI271" s="17"/>
      <c r="AJ271" s="17"/>
      <c r="AK271" s="17"/>
      <c r="AL271" s="17"/>
      <c r="AM271" s="17"/>
      <c r="AN271" s="17"/>
      <c r="AO271" s="17"/>
      <c r="AP271" s="17"/>
      <c r="AQ271" s="17"/>
      <c r="AR271" s="17"/>
      <c r="AS271" s="17"/>
      <c r="AT271" s="17"/>
      <c r="AU271" s="17"/>
      <c r="AV271" s="17"/>
      <c r="AW271" s="17"/>
      <c r="AX271" s="17"/>
      <c r="AY271" s="17"/>
      <c r="AZ271" s="17"/>
      <c r="BA271" s="17"/>
      <c r="BB271" s="17"/>
      <c r="BC271" s="17"/>
      <c r="BD271" s="17"/>
      <c r="BE271" s="17"/>
      <c r="BF271" s="17"/>
      <c r="BG271" s="17"/>
      <c r="BH271" s="17"/>
      <c r="BI271" s="17"/>
      <c r="BJ271" s="17"/>
      <c r="BK271" s="17"/>
      <c r="BL271" s="17"/>
      <c r="BM271" s="17"/>
      <c r="BN271" s="17"/>
      <c r="BO271" s="17"/>
      <c r="BP271" s="17"/>
      <c r="BQ271" s="17"/>
      <c r="BR271" s="17"/>
      <c r="BS271" s="17"/>
      <c r="BT271" s="17"/>
      <c r="BU271" s="17"/>
      <c r="BV271" s="17"/>
      <c r="BW271" s="17"/>
      <c r="BX271" s="17"/>
    </row>
    <row r="272"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  <c r="AB272" s="17"/>
      <c r="AC272" s="17"/>
      <c r="AD272" s="17"/>
      <c r="AE272" s="17"/>
      <c r="AF272" s="17"/>
      <c r="AG272" s="17"/>
      <c r="AH272" s="17"/>
      <c r="AI272" s="17"/>
      <c r="AJ272" s="17"/>
      <c r="AK272" s="17"/>
      <c r="AL272" s="17"/>
      <c r="AM272" s="17"/>
      <c r="AN272" s="17"/>
      <c r="AO272" s="17"/>
      <c r="AP272" s="17"/>
      <c r="AQ272" s="17"/>
      <c r="AR272" s="17"/>
      <c r="AS272" s="17"/>
      <c r="AT272" s="17"/>
      <c r="AU272" s="17"/>
      <c r="AV272" s="17"/>
      <c r="AW272" s="17"/>
      <c r="AX272" s="17"/>
      <c r="AY272" s="17"/>
      <c r="AZ272" s="17"/>
      <c r="BA272" s="17"/>
      <c r="BB272" s="17"/>
      <c r="BC272" s="17"/>
      <c r="BD272" s="17"/>
      <c r="BE272" s="17"/>
      <c r="BF272" s="17"/>
      <c r="BG272" s="17"/>
      <c r="BH272" s="17"/>
      <c r="BI272" s="17"/>
      <c r="BJ272" s="17"/>
      <c r="BK272" s="17"/>
      <c r="BL272" s="17"/>
      <c r="BM272" s="17"/>
      <c r="BN272" s="17"/>
      <c r="BO272" s="17"/>
      <c r="BP272" s="17"/>
      <c r="BQ272" s="17"/>
      <c r="BR272" s="17"/>
      <c r="BS272" s="17"/>
      <c r="BT272" s="17"/>
      <c r="BU272" s="17"/>
      <c r="BV272" s="17"/>
      <c r="BW272" s="17"/>
      <c r="BX272" s="17"/>
    </row>
    <row r="273"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  <c r="AB273" s="17"/>
      <c r="AC273" s="17"/>
      <c r="AD273" s="17"/>
      <c r="AE273" s="17"/>
      <c r="AF273" s="17"/>
      <c r="AG273" s="17"/>
      <c r="AH273" s="17"/>
      <c r="AI273" s="17"/>
      <c r="AJ273" s="17"/>
      <c r="AK273" s="17"/>
      <c r="AL273" s="17"/>
      <c r="AM273" s="17"/>
      <c r="AN273" s="17"/>
      <c r="AO273" s="17"/>
      <c r="AP273" s="17"/>
      <c r="AQ273" s="17"/>
      <c r="AR273" s="17"/>
      <c r="AS273" s="17"/>
      <c r="AT273" s="17"/>
      <c r="AU273" s="17"/>
      <c r="AV273" s="17"/>
      <c r="AW273" s="17"/>
      <c r="AX273" s="17"/>
      <c r="AY273" s="17"/>
      <c r="AZ273" s="17"/>
      <c r="BA273" s="17"/>
      <c r="BB273" s="17"/>
      <c r="BC273" s="17"/>
      <c r="BD273" s="17"/>
      <c r="BE273" s="17"/>
      <c r="BF273" s="17"/>
      <c r="BG273" s="17"/>
      <c r="BH273" s="17"/>
      <c r="BI273" s="17"/>
      <c r="BJ273" s="17"/>
      <c r="BK273" s="17"/>
      <c r="BL273" s="17"/>
      <c r="BM273" s="17"/>
      <c r="BN273" s="17"/>
      <c r="BO273" s="17"/>
      <c r="BP273" s="17"/>
      <c r="BQ273" s="17"/>
      <c r="BR273" s="17"/>
      <c r="BS273" s="17"/>
      <c r="BT273" s="17"/>
      <c r="BU273" s="17"/>
      <c r="BV273" s="17"/>
      <c r="BW273" s="17"/>
      <c r="BX273" s="17"/>
    </row>
    <row r="274"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  <c r="AB274" s="17"/>
      <c r="AC274" s="17"/>
      <c r="AD274" s="17"/>
      <c r="AE274" s="17"/>
      <c r="AF274" s="17"/>
      <c r="AG274" s="17"/>
      <c r="AH274" s="17"/>
      <c r="AI274" s="17"/>
      <c r="AJ274" s="17"/>
      <c r="AK274" s="17"/>
      <c r="AL274" s="17"/>
      <c r="AM274" s="17"/>
      <c r="AN274" s="17"/>
      <c r="AO274" s="17"/>
      <c r="AP274" s="17"/>
      <c r="AQ274" s="17"/>
      <c r="AR274" s="17"/>
      <c r="AS274" s="17"/>
      <c r="AT274" s="17"/>
      <c r="AU274" s="17"/>
      <c r="AV274" s="17"/>
      <c r="AW274" s="17"/>
      <c r="AX274" s="17"/>
      <c r="AY274" s="17"/>
      <c r="AZ274" s="17"/>
      <c r="BA274" s="17"/>
      <c r="BB274" s="17"/>
      <c r="BC274" s="17"/>
      <c r="BD274" s="17"/>
      <c r="BE274" s="17"/>
      <c r="BF274" s="17"/>
      <c r="BG274" s="17"/>
      <c r="BH274" s="17"/>
      <c r="BI274" s="17"/>
      <c r="BJ274" s="17"/>
      <c r="BK274" s="17"/>
      <c r="BL274" s="17"/>
      <c r="BM274" s="17"/>
      <c r="BN274" s="17"/>
      <c r="BO274" s="17"/>
      <c r="BP274" s="17"/>
      <c r="BQ274" s="17"/>
      <c r="BR274" s="17"/>
      <c r="BS274" s="17"/>
      <c r="BT274" s="17"/>
      <c r="BU274" s="17"/>
      <c r="BV274" s="17"/>
      <c r="BW274" s="17"/>
      <c r="BX274" s="17"/>
    </row>
    <row r="275"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  <c r="AB275" s="17"/>
      <c r="AC275" s="17"/>
      <c r="AD275" s="17"/>
      <c r="AE275" s="17"/>
      <c r="AF275" s="17"/>
      <c r="AG275" s="17"/>
      <c r="AH275" s="17"/>
      <c r="AI275" s="17"/>
      <c r="AJ275" s="17"/>
      <c r="AK275" s="17"/>
      <c r="AL275" s="17"/>
      <c r="AM275" s="17"/>
      <c r="AN275" s="17"/>
      <c r="AO275" s="17"/>
      <c r="AP275" s="17"/>
      <c r="AQ275" s="17"/>
      <c r="AR275" s="17"/>
      <c r="AS275" s="17"/>
      <c r="AT275" s="17"/>
      <c r="AU275" s="17"/>
      <c r="AV275" s="17"/>
      <c r="AW275" s="17"/>
      <c r="AX275" s="17"/>
      <c r="AY275" s="17"/>
      <c r="AZ275" s="17"/>
      <c r="BA275" s="17"/>
      <c r="BB275" s="17"/>
      <c r="BC275" s="17"/>
      <c r="BD275" s="17"/>
      <c r="BE275" s="17"/>
      <c r="BF275" s="17"/>
      <c r="BG275" s="17"/>
      <c r="BH275" s="17"/>
      <c r="BI275" s="17"/>
      <c r="BJ275" s="17"/>
      <c r="BK275" s="17"/>
      <c r="BL275" s="17"/>
      <c r="BM275" s="17"/>
      <c r="BN275" s="17"/>
      <c r="BO275" s="17"/>
      <c r="BP275" s="17"/>
      <c r="BQ275" s="17"/>
      <c r="BR275" s="17"/>
      <c r="BS275" s="17"/>
      <c r="BT275" s="17"/>
      <c r="BU275" s="17"/>
      <c r="BV275" s="17"/>
      <c r="BW275" s="17"/>
      <c r="BX275" s="17"/>
    </row>
    <row r="276"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  <c r="AB276" s="17"/>
      <c r="AC276" s="17"/>
      <c r="AD276" s="17"/>
      <c r="AE276" s="17"/>
      <c r="AF276" s="17"/>
      <c r="AG276" s="17"/>
      <c r="AH276" s="17"/>
      <c r="AI276" s="17"/>
      <c r="AJ276" s="17"/>
      <c r="AK276" s="17"/>
      <c r="AL276" s="17"/>
      <c r="AM276" s="17"/>
      <c r="AN276" s="17"/>
      <c r="AO276" s="17"/>
      <c r="AP276" s="17"/>
      <c r="AQ276" s="17"/>
      <c r="AR276" s="17"/>
      <c r="AS276" s="17"/>
      <c r="AT276" s="17"/>
      <c r="AU276" s="17"/>
      <c r="AV276" s="17"/>
      <c r="AW276" s="17"/>
      <c r="AX276" s="17"/>
      <c r="AY276" s="17"/>
      <c r="AZ276" s="17"/>
      <c r="BA276" s="17"/>
      <c r="BB276" s="17"/>
      <c r="BC276" s="17"/>
      <c r="BD276" s="17"/>
      <c r="BE276" s="17"/>
      <c r="BF276" s="17"/>
      <c r="BG276" s="17"/>
      <c r="BH276" s="17"/>
      <c r="BI276" s="17"/>
      <c r="BJ276" s="17"/>
      <c r="BK276" s="17"/>
      <c r="BL276" s="17"/>
      <c r="BM276" s="17"/>
      <c r="BN276" s="17"/>
      <c r="BO276" s="17"/>
      <c r="BP276" s="17"/>
      <c r="BQ276" s="17"/>
      <c r="BR276" s="17"/>
      <c r="BS276" s="17"/>
      <c r="BT276" s="17"/>
      <c r="BU276" s="17"/>
      <c r="BV276" s="17"/>
      <c r="BW276" s="17"/>
      <c r="BX276" s="17"/>
    </row>
    <row r="277"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  <c r="AB277" s="17"/>
      <c r="AC277" s="17"/>
      <c r="AD277" s="17"/>
      <c r="AE277" s="17"/>
      <c r="AF277" s="17"/>
      <c r="AG277" s="17"/>
      <c r="AH277" s="17"/>
      <c r="AI277" s="17"/>
      <c r="AJ277" s="17"/>
      <c r="AK277" s="17"/>
      <c r="AL277" s="17"/>
      <c r="AM277" s="17"/>
      <c r="AN277" s="17"/>
      <c r="AO277" s="17"/>
      <c r="AP277" s="17"/>
      <c r="AQ277" s="17"/>
      <c r="AR277" s="17"/>
      <c r="AS277" s="17"/>
      <c r="AT277" s="17"/>
      <c r="AU277" s="17"/>
      <c r="AV277" s="17"/>
      <c r="AW277" s="17"/>
      <c r="AX277" s="17"/>
      <c r="AY277" s="17"/>
      <c r="AZ277" s="17"/>
      <c r="BA277" s="17"/>
      <c r="BB277" s="17"/>
      <c r="BC277" s="17"/>
      <c r="BD277" s="17"/>
      <c r="BE277" s="17"/>
      <c r="BF277" s="17"/>
      <c r="BG277" s="17"/>
      <c r="BH277" s="17"/>
      <c r="BI277" s="17"/>
      <c r="BJ277" s="17"/>
      <c r="BK277" s="17"/>
      <c r="BL277" s="17"/>
      <c r="BM277" s="17"/>
      <c r="BN277" s="17"/>
      <c r="BO277" s="17"/>
      <c r="BP277" s="17"/>
      <c r="BQ277" s="17"/>
      <c r="BR277" s="17"/>
      <c r="BS277" s="17"/>
      <c r="BT277" s="17"/>
      <c r="BU277" s="17"/>
      <c r="BV277" s="17"/>
      <c r="BW277" s="17"/>
      <c r="BX277" s="17"/>
    </row>
    <row r="278"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  <c r="AB278" s="17"/>
      <c r="AC278" s="17"/>
      <c r="AD278" s="17"/>
      <c r="AE278" s="17"/>
      <c r="AF278" s="17"/>
      <c r="AG278" s="17"/>
      <c r="AH278" s="17"/>
      <c r="AI278" s="17"/>
      <c r="AJ278" s="17"/>
      <c r="AK278" s="17"/>
      <c r="AL278" s="17"/>
      <c r="AM278" s="17"/>
      <c r="AN278" s="17"/>
      <c r="AO278" s="17"/>
      <c r="AP278" s="17"/>
      <c r="AQ278" s="17"/>
      <c r="AR278" s="17"/>
      <c r="AS278" s="17"/>
      <c r="AT278" s="17"/>
      <c r="AU278" s="17"/>
      <c r="AV278" s="17"/>
      <c r="AW278" s="17"/>
      <c r="AX278" s="17"/>
      <c r="AY278" s="17"/>
      <c r="AZ278" s="17"/>
      <c r="BA278" s="17"/>
      <c r="BB278" s="17"/>
      <c r="BC278" s="17"/>
      <c r="BD278" s="17"/>
      <c r="BE278" s="17"/>
      <c r="BF278" s="17"/>
      <c r="BG278" s="17"/>
      <c r="BH278" s="17"/>
      <c r="BI278" s="17"/>
      <c r="BJ278" s="17"/>
      <c r="BK278" s="17"/>
      <c r="BL278" s="17"/>
      <c r="BM278" s="17"/>
      <c r="BN278" s="17"/>
      <c r="BO278" s="17"/>
      <c r="BP278" s="17"/>
      <c r="BQ278" s="17"/>
      <c r="BR278" s="17"/>
      <c r="BS278" s="17"/>
      <c r="BT278" s="17"/>
      <c r="BU278" s="17"/>
      <c r="BV278" s="17"/>
      <c r="BW278" s="17"/>
      <c r="BX278" s="17"/>
    </row>
    <row r="279"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  <c r="AB279" s="17"/>
      <c r="AC279" s="17"/>
      <c r="AD279" s="17"/>
      <c r="AE279" s="17"/>
      <c r="AF279" s="17"/>
      <c r="AG279" s="17"/>
      <c r="AH279" s="17"/>
      <c r="AI279" s="17"/>
      <c r="AJ279" s="17"/>
      <c r="AK279" s="17"/>
      <c r="AL279" s="17"/>
      <c r="AM279" s="17"/>
      <c r="AN279" s="17"/>
      <c r="AO279" s="17"/>
      <c r="AP279" s="17"/>
      <c r="AQ279" s="17"/>
      <c r="AR279" s="17"/>
      <c r="AS279" s="17"/>
      <c r="AT279" s="17"/>
      <c r="AU279" s="17"/>
      <c r="AV279" s="17"/>
      <c r="AW279" s="17"/>
      <c r="AX279" s="17"/>
      <c r="AY279" s="17"/>
      <c r="AZ279" s="17"/>
      <c r="BA279" s="17"/>
      <c r="BB279" s="17"/>
      <c r="BC279" s="17"/>
      <c r="BD279" s="17"/>
      <c r="BE279" s="17"/>
      <c r="BF279" s="17"/>
      <c r="BG279" s="17"/>
      <c r="BH279" s="17"/>
      <c r="BI279" s="17"/>
      <c r="BJ279" s="17"/>
      <c r="BK279" s="17"/>
      <c r="BL279" s="17"/>
      <c r="BM279" s="17"/>
      <c r="BN279" s="17"/>
      <c r="BO279" s="17"/>
      <c r="BP279" s="17"/>
      <c r="BQ279" s="17"/>
      <c r="BR279" s="17"/>
      <c r="BS279" s="17"/>
      <c r="BT279" s="17"/>
      <c r="BU279" s="17"/>
      <c r="BV279" s="17"/>
      <c r="BW279" s="17"/>
      <c r="BX279" s="17"/>
    </row>
    <row r="280"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  <c r="AB280" s="17"/>
      <c r="AC280" s="17"/>
      <c r="AD280" s="17"/>
      <c r="AE280" s="17"/>
      <c r="AF280" s="17"/>
      <c r="AG280" s="17"/>
      <c r="AH280" s="17"/>
      <c r="AI280" s="17"/>
      <c r="AJ280" s="17"/>
      <c r="AK280" s="17"/>
      <c r="AL280" s="17"/>
      <c r="AM280" s="17"/>
      <c r="AN280" s="17"/>
      <c r="AO280" s="17"/>
      <c r="AP280" s="17"/>
      <c r="AQ280" s="17"/>
      <c r="AR280" s="17"/>
      <c r="AS280" s="17"/>
      <c r="AT280" s="17"/>
      <c r="AU280" s="17"/>
      <c r="AV280" s="17"/>
      <c r="AW280" s="17"/>
      <c r="AX280" s="17"/>
      <c r="AY280" s="17"/>
      <c r="AZ280" s="17"/>
      <c r="BA280" s="17"/>
      <c r="BB280" s="17"/>
      <c r="BC280" s="17"/>
      <c r="BD280" s="17"/>
      <c r="BE280" s="17"/>
      <c r="BF280" s="17"/>
      <c r="BG280" s="17"/>
      <c r="BH280" s="17"/>
      <c r="BI280" s="17"/>
      <c r="BJ280" s="17"/>
      <c r="BK280" s="17"/>
      <c r="BL280" s="17"/>
      <c r="BM280" s="17"/>
      <c r="BN280" s="17"/>
      <c r="BO280" s="17"/>
      <c r="BP280" s="17"/>
      <c r="BQ280" s="17"/>
      <c r="BR280" s="17"/>
      <c r="BS280" s="17"/>
      <c r="BT280" s="17"/>
      <c r="BU280" s="17"/>
      <c r="BV280" s="17"/>
      <c r="BW280" s="17"/>
      <c r="BX280" s="17"/>
    </row>
    <row r="281"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  <c r="AB281" s="17"/>
      <c r="AC281" s="17"/>
      <c r="AD281" s="17"/>
      <c r="AE281" s="17"/>
      <c r="AF281" s="17"/>
      <c r="AG281" s="17"/>
      <c r="AH281" s="17"/>
      <c r="AI281" s="17"/>
      <c r="AJ281" s="17"/>
      <c r="AK281" s="17"/>
      <c r="AL281" s="17"/>
      <c r="AM281" s="17"/>
      <c r="AN281" s="17"/>
      <c r="AO281" s="17"/>
      <c r="AP281" s="17"/>
      <c r="AQ281" s="17"/>
      <c r="AR281" s="17"/>
      <c r="AS281" s="17"/>
      <c r="AT281" s="17"/>
      <c r="AU281" s="17"/>
      <c r="AV281" s="17"/>
      <c r="AW281" s="17"/>
      <c r="AX281" s="17"/>
      <c r="AY281" s="17"/>
      <c r="AZ281" s="17"/>
      <c r="BA281" s="17"/>
      <c r="BB281" s="17"/>
      <c r="BC281" s="17"/>
      <c r="BD281" s="17"/>
      <c r="BE281" s="17"/>
      <c r="BF281" s="17"/>
      <c r="BG281" s="17"/>
      <c r="BH281" s="17"/>
      <c r="BI281" s="17"/>
      <c r="BJ281" s="17"/>
      <c r="BK281" s="17"/>
      <c r="BL281" s="17"/>
      <c r="BM281" s="17"/>
      <c r="BN281" s="17"/>
      <c r="BO281" s="17"/>
      <c r="BP281" s="17"/>
      <c r="BQ281" s="17"/>
      <c r="BR281" s="17"/>
      <c r="BS281" s="17"/>
      <c r="BT281" s="17"/>
      <c r="BU281" s="17"/>
      <c r="BV281" s="17"/>
      <c r="BW281" s="17"/>
      <c r="BX281" s="17"/>
    </row>
    <row r="282"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  <c r="AB282" s="17"/>
      <c r="AC282" s="17"/>
      <c r="AD282" s="17"/>
      <c r="AE282" s="17"/>
      <c r="AF282" s="17"/>
      <c r="AG282" s="17"/>
      <c r="AH282" s="17"/>
      <c r="AI282" s="17"/>
      <c r="AJ282" s="17"/>
      <c r="AK282" s="17"/>
      <c r="AL282" s="17"/>
      <c r="AM282" s="17"/>
      <c r="AN282" s="17"/>
      <c r="AO282" s="17"/>
      <c r="AP282" s="17"/>
      <c r="AQ282" s="17"/>
      <c r="AR282" s="17"/>
      <c r="AS282" s="17"/>
      <c r="AT282" s="17"/>
      <c r="AU282" s="17"/>
      <c r="AV282" s="17"/>
      <c r="AW282" s="17"/>
      <c r="AX282" s="17"/>
      <c r="AY282" s="17"/>
      <c r="AZ282" s="17"/>
      <c r="BA282" s="17"/>
      <c r="BB282" s="17"/>
      <c r="BC282" s="17"/>
      <c r="BD282" s="17"/>
      <c r="BE282" s="17"/>
      <c r="BF282" s="17"/>
      <c r="BG282" s="17"/>
      <c r="BH282" s="17"/>
      <c r="BI282" s="17"/>
      <c r="BJ282" s="17"/>
      <c r="BK282" s="17"/>
      <c r="BL282" s="17"/>
      <c r="BM282" s="17"/>
      <c r="BN282" s="17"/>
      <c r="BO282" s="17"/>
      <c r="BP282" s="17"/>
      <c r="BQ282" s="17"/>
      <c r="BR282" s="17"/>
      <c r="BS282" s="17"/>
      <c r="BT282" s="17"/>
      <c r="BU282" s="17"/>
      <c r="BV282" s="17"/>
      <c r="BW282" s="17"/>
      <c r="BX282" s="17"/>
    </row>
    <row r="283"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  <c r="AB283" s="17"/>
      <c r="AC283" s="17"/>
      <c r="AD283" s="17"/>
      <c r="AE283" s="17"/>
      <c r="AF283" s="17"/>
      <c r="AG283" s="17"/>
      <c r="AH283" s="17"/>
      <c r="AI283" s="17"/>
      <c r="AJ283" s="17"/>
      <c r="AK283" s="17"/>
      <c r="AL283" s="17"/>
      <c r="AM283" s="17"/>
      <c r="AN283" s="17"/>
      <c r="AO283" s="17"/>
      <c r="AP283" s="17"/>
      <c r="AQ283" s="17"/>
      <c r="AR283" s="17"/>
      <c r="AS283" s="17"/>
      <c r="AT283" s="17"/>
      <c r="AU283" s="17"/>
      <c r="AV283" s="17"/>
      <c r="AW283" s="17"/>
      <c r="AX283" s="17"/>
      <c r="AY283" s="17"/>
      <c r="AZ283" s="17"/>
      <c r="BA283" s="17"/>
      <c r="BB283" s="17"/>
      <c r="BC283" s="17"/>
      <c r="BD283" s="17"/>
      <c r="BE283" s="17"/>
      <c r="BF283" s="17"/>
      <c r="BG283" s="17"/>
      <c r="BH283" s="17"/>
      <c r="BI283" s="17"/>
      <c r="BJ283" s="17"/>
      <c r="BK283" s="17"/>
      <c r="BL283" s="17"/>
      <c r="BM283" s="17"/>
      <c r="BN283" s="17"/>
      <c r="BO283" s="17"/>
      <c r="BP283" s="17"/>
      <c r="BQ283" s="17"/>
      <c r="BR283" s="17"/>
      <c r="BS283" s="17"/>
      <c r="BT283" s="17"/>
      <c r="BU283" s="17"/>
      <c r="BV283" s="17"/>
      <c r="BW283" s="17"/>
      <c r="BX283" s="17"/>
    </row>
    <row r="284"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  <c r="AB284" s="17"/>
      <c r="AC284" s="17"/>
      <c r="AD284" s="17"/>
      <c r="AE284" s="17"/>
      <c r="AF284" s="17"/>
      <c r="AG284" s="17"/>
      <c r="AH284" s="17"/>
      <c r="AI284" s="17"/>
      <c r="AJ284" s="17"/>
      <c r="AK284" s="17"/>
      <c r="AL284" s="17"/>
      <c r="AM284" s="17"/>
      <c r="AN284" s="17"/>
      <c r="AO284" s="17"/>
      <c r="AP284" s="17"/>
      <c r="AQ284" s="17"/>
      <c r="AR284" s="17"/>
      <c r="AS284" s="17"/>
      <c r="AT284" s="17"/>
      <c r="AU284" s="17"/>
      <c r="AV284" s="17"/>
      <c r="AW284" s="17"/>
      <c r="AX284" s="17"/>
      <c r="AY284" s="17"/>
      <c r="AZ284" s="17"/>
      <c r="BA284" s="17"/>
      <c r="BB284" s="17"/>
      <c r="BC284" s="17"/>
      <c r="BD284" s="17"/>
      <c r="BE284" s="17"/>
      <c r="BF284" s="17"/>
      <c r="BG284" s="17"/>
      <c r="BH284" s="17"/>
      <c r="BI284" s="17"/>
      <c r="BJ284" s="17"/>
      <c r="BK284" s="17"/>
      <c r="BL284" s="17"/>
      <c r="BM284" s="17"/>
      <c r="BN284" s="17"/>
      <c r="BO284" s="17"/>
      <c r="BP284" s="17"/>
      <c r="BQ284" s="17"/>
      <c r="BR284" s="17"/>
      <c r="BS284" s="17"/>
      <c r="BT284" s="17"/>
      <c r="BU284" s="17"/>
      <c r="BV284" s="17"/>
      <c r="BW284" s="17"/>
      <c r="BX284" s="17"/>
    </row>
    <row r="285"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  <c r="AB285" s="17"/>
      <c r="AC285" s="17"/>
      <c r="AD285" s="17"/>
      <c r="AE285" s="17"/>
      <c r="AF285" s="17"/>
      <c r="AG285" s="17"/>
      <c r="AH285" s="17"/>
      <c r="AI285" s="17"/>
      <c r="AJ285" s="17"/>
      <c r="AK285" s="17"/>
      <c r="AL285" s="17"/>
      <c r="AM285" s="17"/>
      <c r="AN285" s="17"/>
      <c r="AO285" s="17"/>
      <c r="AP285" s="17"/>
      <c r="AQ285" s="17"/>
      <c r="AR285" s="17"/>
      <c r="AS285" s="17"/>
      <c r="AT285" s="17"/>
      <c r="AU285" s="17"/>
      <c r="AV285" s="17"/>
      <c r="AW285" s="17"/>
      <c r="AX285" s="17"/>
      <c r="AY285" s="17"/>
      <c r="AZ285" s="17"/>
      <c r="BA285" s="17"/>
      <c r="BB285" s="17"/>
      <c r="BC285" s="17"/>
      <c r="BD285" s="17"/>
      <c r="BE285" s="17"/>
      <c r="BF285" s="17"/>
      <c r="BG285" s="17"/>
      <c r="BH285" s="17"/>
      <c r="BI285" s="17"/>
      <c r="BJ285" s="17"/>
      <c r="BK285" s="17"/>
      <c r="BL285" s="17"/>
      <c r="BM285" s="17"/>
      <c r="BN285" s="17"/>
      <c r="BO285" s="17"/>
      <c r="BP285" s="17"/>
      <c r="BQ285" s="17"/>
      <c r="BR285" s="17"/>
      <c r="BS285" s="17"/>
      <c r="BT285" s="17"/>
      <c r="BU285" s="17"/>
      <c r="BV285" s="17"/>
      <c r="BW285" s="17"/>
      <c r="BX285" s="17"/>
    </row>
    <row r="286"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  <c r="AB286" s="17"/>
      <c r="AC286" s="17"/>
      <c r="AD286" s="17"/>
      <c r="AE286" s="17"/>
      <c r="AF286" s="17"/>
      <c r="AG286" s="17"/>
      <c r="AH286" s="17"/>
      <c r="AI286" s="17"/>
      <c r="AJ286" s="17"/>
      <c r="AK286" s="17"/>
      <c r="AL286" s="17"/>
      <c r="AM286" s="17"/>
      <c r="AN286" s="17"/>
      <c r="AO286" s="17"/>
      <c r="AP286" s="17"/>
      <c r="AQ286" s="17"/>
      <c r="AR286" s="17"/>
      <c r="AS286" s="17"/>
      <c r="AT286" s="17"/>
      <c r="AU286" s="17"/>
      <c r="AV286" s="17"/>
      <c r="AW286" s="17"/>
      <c r="AX286" s="17"/>
      <c r="AY286" s="17"/>
      <c r="AZ286" s="17"/>
      <c r="BA286" s="17"/>
      <c r="BB286" s="17"/>
      <c r="BC286" s="17"/>
      <c r="BD286" s="17"/>
      <c r="BE286" s="17"/>
      <c r="BF286" s="17"/>
      <c r="BG286" s="17"/>
      <c r="BH286" s="17"/>
      <c r="BI286" s="17"/>
      <c r="BJ286" s="17"/>
      <c r="BK286" s="17"/>
      <c r="BL286" s="17"/>
      <c r="BM286" s="17"/>
      <c r="BN286" s="17"/>
      <c r="BO286" s="17"/>
      <c r="BP286" s="17"/>
      <c r="BQ286" s="17"/>
      <c r="BR286" s="17"/>
      <c r="BS286" s="17"/>
      <c r="BT286" s="17"/>
      <c r="BU286" s="17"/>
      <c r="BV286" s="17"/>
      <c r="BW286" s="17"/>
      <c r="BX286" s="17"/>
    </row>
    <row r="287"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  <c r="AD287" s="17"/>
      <c r="AE287" s="17"/>
      <c r="AF287" s="17"/>
      <c r="AG287" s="17"/>
      <c r="AH287" s="17"/>
      <c r="AI287" s="17"/>
      <c r="AJ287" s="17"/>
      <c r="AK287" s="17"/>
      <c r="AL287" s="17"/>
      <c r="AM287" s="17"/>
      <c r="AN287" s="17"/>
      <c r="AO287" s="17"/>
      <c r="AP287" s="17"/>
      <c r="AQ287" s="17"/>
      <c r="AR287" s="17"/>
      <c r="AS287" s="17"/>
      <c r="AT287" s="17"/>
      <c r="AU287" s="17"/>
      <c r="AV287" s="17"/>
      <c r="AW287" s="17"/>
      <c r="AX287" s="17"/>
      <c r="AY287" s="17"/>
      <c r="AZ287" s="17"/>
      <c r="BA287" s="17"/>
      <c r="BB287" s="17"/>
      <c r="BC287" s="17"/>
      <c r="BD287" s="17"/>
      <c r="BE287" s="17"/>
      <c r="BF287" s="17"/>
      <c r="BG287" s="17"/>
      <c r="BH287" s="17"/>
      <c r="BI287" s="17"/>
      <c r="BJ287" s="17"/>
      <c r="BK287" s="17"/>
      <c r="BL287" s="17"/>
      <c r="BM287" s="17"/>
      <c r="BN287" s="17"/>
      <c r="BO287" s="17"/>
      <c r="BP287" s="17"/>
      <c r="BQ287" s="17"/>
      <c r="BR287" s="17"/>
      <c r="BS287" s="17"/>
      <c r="BT287" s="17"/>
      <c r="BU287" s="17"/>
      <c r="BV287" s="17"/>
      <c r="BW287" s="17"/>
      <c r="BX287" s="17"/>
    </row>
    <row r="288"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  <c r="AB288" s="17"/>
      <c r="AC288" s="17"/>
      <c r="AD288" s="17"/>
      <c r="AE288" s="17"/>
      <c r="AF288" s="17"/>
      <c r="AG288" s="17"/>
      <c r="AH288" s="17"/>
      <c r="AI288" s="17"/>
      <c r="AJ288" s="17"/>
      <c r="AK288" s="17"/>
      <c r="AL288" s="17"/>
      <c r="AM288" s="17"/>
      <c r="AN288" s="17"/>
      <c r="AO288" s="17"/>
      <c r="AP288" s="17"/>
      <c r="AQ288" s="17"/>
      <c r="AR288" s="17"/>
      <c r="AS288" s="17"/>
      <c r="AT288" s="17"/>
      <c r="AU288" s="17"/>
      <c r="AV288" s="17"/>
      <c r="AW288" s="17"/>
      <c r="AX288" s="17"/>
      <c r="AY288" s="17"/>
      <c r="AZ288" s="17"/>
      <c r="BA288" s="17"/>
      <c r="BB288" s="17"/>
      <c r="BC288" s="17"/>
      <c r="BD288" s="17"/>
      <c r="BE288" s="17"/>
      <c r="BF288" s="17"/>
      <c r="BG288" s="17"/>
      <c r="BH288" s="17"/>
      <c r="BI288" s="17"/>
      <c r="BJ288" s="17"/>
      <c r="BK288" s="17"/>
      <c r="BL288" s="17"/>
      <c r="BM288" s="17"/>
      <c r="BN288" s="17"/>
      <c r="BO288" s="17"/>
      <c r="BP288" s="17"/>
      <c r="BQ288" s="17"/>
      <c r="BR288" s="17"/>
      <c r="BS288" s="17"/>
      <c r="BT288" s="17"/>
      <c r="BU288" s="17"/>
      <c r="BV288" s="17"/>
      <c r="BW288" s="17"/>
      <c r="BX288" s="17"/>
    </row>
    <row r="289"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  <c r="AB289" s="17"/>
      <c r="AC289" s="17"/>
      <c r="AD289" s="17"/>
      <c r="AE289" s="17"/>
      <c r="AF289" s="17"/>
      <c r="AG289" s="17"/>
      <c r="AH289" s="17"/>
      <c r="AI289" s="17"/>
      <c r="AJ289" s="17"/>
      <c r="AK289" s="17"/>
      <c r="AL289" s="17"/>
      <c r="AM289" s="17"/>
      <c r="AN289" s="17"/>
      <c r="AO289" s="17"/>
      <c r="AP289" s="17"/>
      <c r="AQ289" s="17"/>
      <c r="AR289" s="17"/>
      <c r="AS289" s="17"/>
      <c r="AT289" s="17"/>
      <c r="AU289" s="17"/>
      <c r="AV289" s="17"/>
      <c r="AW289" s="17"/>
      <c r="AX289" s="17"/>
      <c r="AY289" s="17"/>
      <c r="AZ289" s="17"/>
      <c r="BA289" s="17"/>
      <c r="BB289" s="17"/>
      <c r="BC289" s="17"/>
      <c r="BD289" s="17"/>
      <c r="BE289" s="17"/>
      <c r="BF289" s="17"/>
      <c r="BG289" s="17"/>
      <c r="BH289" s="17"/>
      <c r="BI289" s="17"/>
      <c r="BJ289" s="17"/>
      <c r="BK289" s="17"/>
      <c r="BL289" s="17"/>
      <c r="BM289" s="17"/>
      <c r="BN289" s="17"/>
      <c r="BO289" s="17"/>
      <c r="BP289" s="17"/>
      <c r="BQ289" s="17"/>
      <c r="BR289" s="17"/>
      <c r="BS289" s="17"/>
      <c r="BT289" s="17"/>
      <c r="BU289" s="17"/>
      <c r="BV289" s="17"/>
      <c r="BW289" s="17"/>
      <c r="BX289" s="17"/>
    </row>
    <row r="290"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  <c r="AB290" s="17"/>
      <c r="AC290" s="17"/>
      <c r="AD290" s="17"/>
      <c r="AE290" s="17"/>
      <c r="AF290" s="17"/>
      <c r="AG290" s="17"/>
      <c r="AH290" s="17"/>
      <c r="AI290" s="17"/>
      <c r="AJ290" s="17"/>
      <c r="AK290" s="17"/>
      <c r="AL290" s="17"/>
      <c r="AM290" s="17"/>
      <c r="AN290" s="17"/>
      <c r="AO290" s="17"/>
      <c r="AP290" s="17"/>
      <c r="AQ290" s="17"/>
      <c r="AR290" s="17"/>
      <c r="AS290" s="17"/>
      <c r="AT290" s="17"/>
      <c r="AU290" s="17"/>
      <c r="AV290" s="17"/>
      <c r="AW290" s="17"/>
      <c r="AX290" s="17"/>
      <c r="AY290" s="17"/>
      <c r="AZ290" s="17"/>
      <c r="BA290" s="17"/>
      <c r="BB290" s="17"/>
      <c r="BC290" s="17"/>
      <c r="BD290" s="17"/>
      <c r="BE290" s="17"/>
      <c r="BF290" s="17"/>
      <c r="BG290" s="17"/>
      <c r="BH290" s="17"/>
      <c r="BI290" s="17"/>
      <c r="BJ290" s="17"/>
      <c r="BK290" s="17"/>
      <c r="BL290" s="17"/>
      <c r="BM290" s="17"/>
      <c r="BN290" s="17"/>
      <c r="BO290" s="17"/>
      <c r="BP290" s="17"/>
      <c r="BQ290" s="17"/>
      <c r="BR290" s="17"/>
      <c r="BS290" s="17"/>
      <c r="BT290" s="17"/>
      <c r="BU290" s="17"/>
      <c r="BV290" s="17"/>
      <c r="BW290" s="17"/>
      <c r="BX290" s="17"/>
    </row>
    <row r="291"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  <c r="AB291" s="17"/>
      <c r="AC291" s="17"/>
      <c r="AD291" s="17"/>
      <c r="AE291" s="17"/>
      <c r="AF291" s="17"/>
      <c r="AG291" s="17"/>
      <c r="AH291" s="17"/>
      <c r="AI291" s="17"/>
      <c r="AJ291" s="17"/>
      <c r="AK291" s="17"/>
      <c r="AL291" s="17"/>
      <c r="AM291" s="17"/>
      <c r="AN291" s="17"/>
      <c r="AO291" s="17"/>
      <c r="AP291" s="17"/>
      <c r="AQ291" s="17"/>
      <c r="AR291" s="17"/>
      <c r="AS291" s="17"/>
      <c r="AT291" s="17"/>
      <c r="AU291" s="17"/>
      <c r="AV291" s="17"/>
      <c r="AW291" s="17"/>
      <c r="AX291" s="17"/>
      <c r="AY291" s="17"/>
      <c r="AZ291" s="17"/>
      <c r="BA291" s="17"/>
      <c r="BB291" s="17"/>
      <c r="BC291" s="17"/>
      <c r="BD291" s="17"/>
      <c r="BE291" s="17"/>
      <c r="BF291" s="17"/>
      <c r="BG291" s="17"/>
      <c r="BH291" s="17"/>
      <c r="BI291" s="17"/>
      <c r="BJ291" s="17"/>
      <c r="BK291" s="17"/>
      <c r="BL291" s="17"/>
      <c r="BM291" s="17"/>
      <c r="BN291" s="17"/>
      <c r="BO291" s="17"/>
      <c r="BP291" s="17"/>
      <c r="BQ291" s="17"/>
      <c r="BR291" s="17"/>
      <c r="BS291" s="17"/>
      <c r="BT291" s="17"/>
      <c r="BU291" s="17"/>
      <c r="BV291" s="17"/>
      <c r="BW291" s="17"/>
      <c r="BX291" s="17"/>
    </row>
    <row r="292"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  <c r="AB292" s="17"/>
      <c r="AC292" s="17"/>
      <c r="AD292" s="17"/>
      <c r="AE292" s="17"/>
      <c r="AF292" s="17"/>
      <c r="AG292" s="17"/>
      <c r="AH292" s="17"/>
      <c r="AI292" s="17"/>
      <c r="AJ292" s="17"/>
      <c r="AK292" s="17"/>
      <c r="AL292" s="17"/>
      <c r="AM292" s="17"/>
      <c r="AN292" s="17"/>
      <c r="AO292" s="17"/>
      <c r="AP292" s="17"/>
      <c r="AQ292" s="17"/>
      <c r="AR292" s="17"/>
      <c r="AS292" s="17"/>
      <c r="AT292" s="17"/>
      <c r="AU292" s="17"/>
      <c r="AV292" s="17"/>
      <c r="AW292" s="17"/>
      <c r="AX292" s="17"/>
      <c r="AY292" s="17"/>
      <c r="AZ292" s="17"/>
      <c r="BA292" s="17"/>
      <c r="BB292" s="17"/>
      <c r="BC292" s="17"/>
      <c r="BD292" s="17"/>
      <c r="BE292" s="17"/>
      <c r="BF292" s="17"/>
      <c r="BG292" s="17"/>
      <c r="BH292" s="17"/>
      <c r="BI292" s="17"/>
      <c r="BJ292" s="17"/>
      <c r="BK292" s="17"/>
      <c r="BL292" s="17"/>
      <c r="BM292" s="17"/>
      <c r="BN292" s="17"/>
      <c r="BO292" s="17"/>
      <c r="BP292" s="17"/>
      <c r="BQ292" s="17"/>
      <c r="BR292" s="17"/>
      <c r="BS292" s="17"/>
      <c r="BT292" s="17"/>
      <c r="BU292" s="17"/>
      <c r="BV292" s="17"/>
      <c r="BW292" s="17"/>
      <c r="BX292" s="17"/>
    </row>
    <row r="293"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  <c r="AB293" s="17"/>
      <c r="AC293" s="17"/>
      <c r="AD293" s="17"/>
      <c r="AE293" s="17"/>
      <c r="AF293" s="17"/>
      <c r="AG293" s="17"/>
      <c r="AH293" s="17"/>
      <c r="AI293" s="17"/>
      <c r="AJ293" s="17"/>
      <c r="AK293" s="17"/>
      <c r="AL293" s="17"/>
      <c r="AM293" s="17"/>
      <c r="AN293" s="17"/>
      <c r="AO293" s="17"/>
      <c r="AP293" s="17"/>
      <c r="AQ293" s="17"/>
      <c r="AR293" s="17"/>
      <c r="AS293" s="17"/>
      <c r="AT293" s="17"/>
      <c r="AU293" s="17"/>
      <c r="AV293" s="17"/>
      <c r="AW293" s="17"/>
      <c r="AX293" s="17"/>
      <c r="AY293" s="17"/>
      <c r="AZ293" s="17"/>
      <c r="BA293" s="17"/>
      <c r="BB293" s="17"/>
      <c r="BC293" s="17"/>
      <c r="BD293" s="17"/>
      <c r="BE293" s="17"/>
      <c r="BF293" s="17"/>
      <c r="BG293" s="17"/>
      <c r="BH293" s="17"/>
      <c r="BI293" s="17"/>
      <c r="BJ293" s="17"/>
      <c r="BK293" s="17"/>
      <c r="BL293" s="17"/>
      <c r="BM293" s="17"/>
      <c r="BN293" s="17"/>
      <c r="BO293" s="17"/>
      <c r="BP293" s="17"/>
      <c r="BQ293" s="17"/>
      <c r="BR293" s="17"/>
      <c r="BS293" s="17"/>
      <c r="BT293" s="17"/>
      <c r="BU293" s="17"/>
      <c r="BV293" s="17"/>
      <c r="BW293" s="17"/>
      <c r="BX293" s="17"/>
    </row>
    <row r="294"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  <c r="AB294" s="17"/>
      <c r="AC294" s="17"/>
      <c r="AD294" s="17"/>
      <c r="AE294" s="17"/>
      <c r="AF294" s="17"/>
      <c r="AG294" s="17"/>
      <c r="AH294" s="17"/>
      <c r="AI294" s="17"/>
      <c r="AJ294" s="17"/>
      <c r="AK294" s="17"/>
      <c r="AL294" s="17"/>
      <c r="AM294" s="17"/>
      <c r="AN294" s="17"/>
      <c r="AO294" s="17"/>
      <c r="AP294" s="17"/>
      <c r="AQ294" s="17"/>
      <c r="AR294" s="17"/>
      <c r="AS294" s="17"/>
      <c r="AT294" s="17"/>
      <c r="AU294" s="17"/>
      <c r="AV294" s="17"/>
      <c r="AW294" s="17"/>
      <c r="AX294" s="17"/>
      <c r="AY294" s="17"/>
      <c r="AZ294" s="17"/>
      <c r="BA294" s="17"/>
      <c r="BB294" s="17"/>
      <c r="BC294" s="17"/>
      <c r="BD294" s="17"/>
      <c r="BE294" s="17"/>
      <c r="BF294" s="17"/>
      <c r="BG294" s="17"/>
      <c r="BH294" s="17"/>
      <c r="BI294" s="17"/>
      <c r="BJ294" s="17"/>
      <c r="BK294" s="17"/>
      <c r="BL294" s="17"/>
      <c r="BM294" s="17"/>
      <c r="BN294" s="17"/>
      <c r="BO294" s="17"/>
      <c r="BP294" s="17"/>
      <c r="BQ294" s="17"/>
      <c r="BR294" s="17"/>
      <c r="BS294" s="17"/>
      <c r="BT294" s="17"/>
      <c r="BU294" s="17"/>
      <c r="BV294" s="17"/>
      <c r="BW294" s="17"/>
      <c r="BX294" s="17"/>
    </row>
    <row r="295"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  <c r="AB295" s="17"/>
      <c r="AC295" s="17"/>
      <c r="AD295" s="17"/>
      <c r="AE295" s="17"/>
      <c r="AF295" s="17"/>
      <c r="AG295" s="17"/>
      <c r="AH295" s="17"/>
      <c r="AI295" s="17"/>
      <c r="AJ295" s="17"/>
      <c r="AK295" s="17"/>
      <c r="AL295" s="17"/>
      <c r="AM295" s="17"/>
      <c r="AN295" s="17"/>
      <c r="AO295" s="17"/>
      <c r="AP295" s="17"/>
      <c r="AQ295" s="17"/>
      <c r="AR295" s="17"/>
      <c r="AS295" s="17"/>
      <c r="AT295" s="17"/>
      <c r="AU295" s="17"/>
      <c r="AV295" s="17"/>
      <c r="AW295" s="17"/>
      <c r="AX295" s="17"/>
      <c r="AY295" s="17"/>
      <c r="AZ295" s="17"/>
      <c r="BA295" s="17"/>
      <c r="BB295" s="17"/>
      <c r="BC295" s="17"/>
      <c r="BD295" s="17"/>
      <c r="BE295" s="17"/>
      <c r="BF295" s="17"/>
      <c r="BG295" s="17"/>
      <c r="BH295" s="17"/>
      <c r="BI295" s="17"/>
      <c r="BJ295" s="17"/>
      <c r="BK295" s="17"/>
      <c r="BL295" s="17"/>
      <c r="BM295" s="17"/>
      <c r="BN295" s="17"/>
      <c r="BO295" s="17"/>
      <c r="BP295" s="17"/>
      <c r="BQ295" s="17"/>
      <c r="BR295" s="17"/>
      <c r="BS295" s="17"/>
      <c r="BT295" s="17"/>
      <c r="BU295" s="17"/>
      <c r="BV295" s="17"/>
      <c r="BW295" s="17"/>
      <c r="BX295" s="17"/>
    </row>
    <row r="296"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  <c r="AB296" s="17"/>
      <c r="AC296" s="17"/>
      <c r="AD296" s="17"/>
      <c r="AE296" s="17"/>
      <c r="AF296" s="17"/>
      <c r="AG296" s="17"/>
      <c r="AH296" s="17"/>
      <c r="AI296" s="17"/>
      <c r="AJ296" s="17"/>
      <c r="AK296" s="17"/>
      <c r="AL296" s="17"/>
      <c r="AM296" s="17"/>
      <c r="AN296" s="17"/>
      <c r="AO296" s="17"/>
      <c r="AP296" s="17"/>
      <c r="AQ296" s="17"/>
      <c r="AR296" s="17"/>
      <c r="AS296" s="17"/>
      <c r="AT296" s="17"/>
      <c r="AU296" s="17"/>
      <c r="AV296" s="17"/>
      <c r="AW296" s="17"/>
      <c r="AX296" s="17"/>
      <c r="AY296" s="17"/>
      <c r="AZ296" s="17"/>
      <c r="BA296" s="17"/>
      <c r="BB296" s="17"/>
      <c r="BC296" s="17"/>
      <c r="BD296" s="17"/>
      <c r="BE296" s="17"/>
      <c r="BF296" s="17"/>
      <c r="BG296" s="17"/>
      <c r="BH296" s="17"/>
      <c r="BI296" s="17"/>
      <c r="BJ296" s="17"/>
      <c r="BK296" s="17"/>
      <c r="BL296" s="17"/>
      <c r="BM296" s="17"/>
      <c r="BN296" s="17"/>
      <c r="BO296" s="17"/>
      <c r="BP296" s="17"/>
      <c r="BQ296" s="17"/>
      <c r="BR296" s="17"/>
      <c r="BS296" s="17"/>
      <c r="BT296" s="17"/>
      <c r="BU296" s="17"/>
      <c r="BV296" s="17"/>
      <c r="BW296" s="17"/>
      <c r="BX296" s="17"/>
    </row>
    <row r="297"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  <c r="AB297" s="17"/>
      <c r="AC297" s="17"/>
      <c r="AD297" s="17"/>
      <c r="AE297" s="17"/>
      <c r="AF297" s="17"/>
      <c r="AG297" s="17"/>
      <c r="AH297" s="17"/>
      <c r="AI297" s="17"/>
      <c r="AJ297" s="17"/>
      <c r="AK297" s="17"/>
      <c r="AL297" s="17"/>
      <c r="AM297" s="17"/>
      <c r="AN297" s="17"/>
      <c r="AO297" s="17"/>
      <c r="AP297" s="17"/>
      <c r="AQ297" s="17"/>
      <c r="AR297" s="17"/>
      <c r="AS297" s="17"/>
      <c r="AT297" s="17"/>
      <c r="AU297" s="17"/>
      <c r="AV297" s="17"/>
      <c r="AW297" s="17"/>
      <c r="AX297" s="17"/>
      <c r="AY297" s="17"/>
      <c r="AZ297" s="17"/>
      <c r="BA297" s="17"/>
      <c r="BB297" s="17"/>
      <c r="BC297" s="17"/>
      <c r="BD297" s="17"/>
      <c r="BE297" s="17"/>
      <c r="BF297" s="17"/>
      <c r="BG297" s="17"/>
      <c r="BH297" s="17"/>
      <c r="BI297" s="17"/>
      <c r="BJ297" s="17"/>
      <c r="BK297" s="17"/>
      <c r="BL297" s="17"/>
      <c r="BM297" s="17"/>
      <c r="BN297" s="17"/>
      <c r="BO297" s="17"/>
      <c r="BP297" s="17"/>
      <c r="BQ297" s="17"/>
      <c r="BR297" s="17"/>
      <c r="BS297" s="17"/>
      <c r="BT297" s="17"/>
      <c r="BU297" s="17"/>
      <c r="BV297" s="17"/>
      <c r="BW297" s="17"/>
      <c r="BX297" s="17"/>
    </row>
    <row r="298"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  <c r="AB298" s="17"/>
      <c r="AC298" s="17"/>
      <c r="AD298" s="17"/>
      <c r="AE298" s="17"/>
      <c r="AF298" s="17"/>
      <c r="AG298" s="17"/>
      <c r="AH298" s="17"/>
      <c r="AI298" s="17"/>
      <c r="AJ298" s="17"/>
      <c r="AK298" s="17"/>
      <c r="AL298" s="17"/>
      <c r="AM298" s="17"/>
      <c r="AN298" s="17"/>
      <c r="AO298" s="17"/>
      <c r="AP298" s="17"/>
      <c r="AQ298" s="17"/>
      <c r="AR298" s="17"/>
      <c r="AS298" s="17"/>
      <c r="AT298" s="17"/>
      <c r="AU298" s="17"/>
      <c r="AV298" s="17"/>
      <c r="AW298" s="17"/>
      <c r="AX298" s="17"/>
      <c r="AY298" s="17"/>
      <c r="AZ298" s="17"/>
      <c r="BA298" s="17"/>
      <c r="BB298" s="17"/>
      <c r="BC298" s="17"/>
      <c r="BD298" s="17"/>
      <c r="BE298" s="17"/>
      <c r="BF298" s="17"/>
      <c r="BG298" s="17"/>
      <c r="BH298" s="17"/>
      <c r="BI298" s="17"/>
      <c r="BJ298" s="17"/>
      <c r="BK298" s="17"/>
      <c r="BL298" s="17"/>
      <c r="BM298" s="17"/>
      <c r="BN298" s="17"/>
      <c r="BO298" s="17"/>
      <c r="BP298" s="17"/>
      <c r="BQ298" s="17"/>
      <c r="BR298" s="17"/>
      <c r="BS298" s="17"/>
      <c r="BT298" s="17"/>
      <c r="BU298" s="17"/>
      <c r="BV298" s="17"/>
      <c r="BW298" s="17"/>
      <c r="BX298" s="17"/>
    </row>
    <row r="299"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  <c r="AB299" s="17"/>
      <c r="AC299" s="17"/>
      <c r="AD299" s="17"/>
      <c r="AE299" s="17"/>
      <c r="AF299" s="17"/>
      <c r="AG299" s="17"/>
      <c r="AH299" s="17"/>
      <c r="AI299" s="17"/>
      <c r="AJ299" s="17"/>
      <c r="AK299" s="17"/>
      <c r="AL299" s="17"/>
      <c r="AM299" s="17"/>
      <c r="AN299" s="17"/>
      <c r="AO299" s="17"/>
      <c r="AP299" s="17"/>
      <c r="AQ299" s="17"/>
      <c r="AR299" s="17"/>
      <c r="AS299" s="17"/>
      <c r="AT299" s="17"/>
      <c r="AU299" s="17"/>
      <c r="AV299" s="17"/>
      <c r="AW299" s="17"/>
      <c r="AX299" s="17"/>
      <c r="AY299" s="17"/>
      <c r="AZ299" s="17"/>
      <c r="BA299" s="17"/>
      <c r="BB299" s="17"/>
      <c r="BC299" s="17"/>
      <c r="BD299" s="17"/>
      <c r="BE299" s="17"/>
      <c r="BF299" s="17"/>
      <c r="BG299" s="17"/>
      <c r="BH299" s="17"/>
      <c r="BI299" s="17"/>
      <c r="BJ299" s="17"/>
      <c r="BK299" s="17"/>
      <c r="BL299" s="17"/>
      <c r="BM299" s="17"/>
      <c r="BN299" s="17"/>
      <c r="BO299" s="17"/>
      <c r="BP299" s="17"/>
      <c r="BQ299" s="17"/>
      <c r="BR299" s="17"/>
      <c r="BS299" s="17"/>
      <c r="BT299" s="17"/>
      <c r="BU299" s="17"/>
      <c r="BV299" s="17"/>
      <c r="BW299" s="17"/>
      <c r="BX299" s="17"/>
    </row>
    <row r="300"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  <c r="AB300" s="17"/>
      <c r="AC300" s="17"/>
      <c r="AD300" s="17"/>
      <c r="AE300" s="17"/>
      <c r="AF300" s="17"/>
      <c r="AG300" s="17"/>
      <c r="AH300" s="17"/>
      <c r="AI300" s="17"/>
      <c r="AJ300" s="17"/>
      <c r="AK300" s="17"/>
      <c r="AL300" s="17"/>
      <c r="AM300" s="17"/>
      <c r="AN300" s="17"/>
      <c r="AO300" s="17"/>
      <c r="AP300" s="17"/>
      <c r="AQ300" s="17"/>
      <c r="AR300" s="17"/>
      <c r="AS300" s="17"/>
      <c r="AT300" s="17"/>
      <c r="AU300" s="17"/>
      <c r="AV300" s="17"/>
      <c r="AW300" s="17"/>
      <c r="AX300" s="17"/>
      <c r="AY300" s="17"/>
      <c r="AZ300" s="17"/>
      <c r="BA300" s="17"/>
      <c r="BB300" s="17"/>
      <c r="BC300" s="17"/>
      <c r="BD300" s="17"/>
      <c r="BE300" s="17"/>
      <c r="BF300" s="17"/>
      <c r="BG300" s="17"/>
      <c r="BH300" s="17"/>
      <c r="BI300" s="17"/>
      <c r="BJ300" s="17"/>
      <c r="BK300" s="17"/>
      <c r="BL300" s="17"/>
      <c r="BM300" s="17"/>
      <c r="BN300" s="17"/>
      <c r="BO300" s="17"/>
      <c r="BP300" s="17"/>
      <c r="BQ300" s="17"/>
      <c r="BR300" s="17"/>
      <c r="BS300" s="17"/>
      <c r="BT300" s="17"/>
      <c r="BU300" s="17"/>
      <c r="BV300" s="17"/>
      <c r="BW300" s="17"/>
      <c r="BX300" s="17"/>
    </row>
    <row r="301"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  <c r="AB301" s="17"/>
      <c r="AC301" s="17"/>
      <c r="AD301" s="17"/>
      <c r="AE301" s="17"/>
      <c r="AF301" s="17"/>
      <c r="AG301" s="17"/>
      <c r="AH301" s="17"/>
      <c r="AI301" s="17"/>
      <c r="AJ301" s="17"/>
      <c r="AK301" s="17"/>
      <c r="AL301" s="17"/>
      <c r="AM301" s="17"/>
      <c r="AN301" s="17"/>
      <c r="AO301" s="17"/>
      <c r="AP301" s="17"/>
      <c r="AQ301" s="17"/>
      <c r="AR301" s="17"/>
      <c r="AS301" s="17"/>
      <c r="AT301" s="17"/>
      <c r="AU301" s="17"/>
      <c r="AV301" s="17"/>
      <c r="AW301" s="17"/>
      <c r="AX301" s="17"/>
      <c r="AY301" s="17"/>
      <c r="AZ301" s="17"/>
      <c r="BA301" s="17"/>
      <c r="BB301" s="17"/>
      <c r="BC301" s="17"/>
      <c r="BD301" s="17"/>
      <c r="BE301" s="17"/>
      <c r="BF301" s="17"/>
      <c r="BG301" s="17"/>
      <c r="BH301" s="17"/>
      <c r="BI301" s="17"/>
      <c r="BJ301" s="17"/>
      <c r="BK301" s="17"/>
      <c r="BL301" s="17"/>
      <c r="BM301" s="17"/>
      <c r="BN301" s="17"/>
      <c r="BO301" s="17"/>
      <c r="BP301" s="17"/>
      <c r="BQ301" s="17"/>
      <c r="BR301" s="17"/>
      <c r="BS301" s="17"/>
      <c r="BT301" s="17"/>
      <c r="BU301" s="17"/>
      <c r="BV301" s="17"/>
      <c r="BW301" s="17"/>
      <c r="BX301" s="17"/>
    </row>
    <row r="302"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  <c r="AB302" s="17"/>
      <c r="AC302" s="17"/>
      <c r="AD302" s="17"/>
      <c r="AE302" s="17"/>
      <c r="AF302" s="17"/>
      <c r="AG302" s="17"/>
      <c r="AH302" s="17"/>
      <c r="AI302" s="17"/>
      <c r="AJ302" s="17"/>
      <c r="AK302" s="17"/>
      <c r="AL302" s="17"/>
      <c r="AM302" s="17"/>
      <c r="AN302" s="17"/>
      <c r="AO302" s="17"/>
      <c r="AP302" s="17"/>
      <c r="AQ302" s="17"/>
      <c r="AR302" s="17"/>
      <c r="AS302" s="17"/>
      <c r="AT302" s="17"/>
      <c r="AU302" s="17"/>
      <c r="AV302" s="17"/>
      <c r="AW302" s="17"/>
      <c r="AX302" s="17"/>
      <c r="AY302" s="17"/>
      <c r="AZ302" s="17"/>
      <c r="BA302" s="17"/>
      <c r="BB302" s="17"/>
      <c r="BC302" s="17"/>
      <c r="BD302" s="17"/>
      <c r="BE302" s="17"/>
      <c r="BF302" s="17"/>
      <c r="BG302" s="17"/>
      <c r="BH302" s="17"/>
      <c r="BI302" s="17"/>
      <c r="BJ302" s="17"/>
      <c r="BK302" s="17"/>
      <c r="BL302" s="17"/>
      <c r="BM302" s="17"/>
      <c r="BN302" s="17"/>
      <c r="BO302" s="17"/>
      <c r="BP302" s="17"/>
      <c r="BQ302" s="17"/>
      <c r="BR302" s="17"/>
      <c r="BS302" s="17"/>
      <c r="BT302" s="17"/>
      <c r="BU302" s="17"/>
      <c r="BV302" s="17"/>
      <c r="BW302" s="17"/>
      <c r="BX302" s="17"/>
    </row>
    <row r="303"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  <c r="AB303" s="17"/>
      <c r="AC303" s="17"/>
      <c r="AD303" s="17"/>
      <c r="AE303" s="17"/>
      <c r="AF303" s="17"/>
      <c r="AG303" s="17"/>
      <c r="AH303" s="17"/>
      <c r="AI303" s="17"/>
      <c r="AJ303" s="17"/>
      <c r="AK303" s="17"/>
      <c r="AL303" s="17"/>
      <c r="AM303" s="17"/>
      <c r="AN303" s="17"/>
      <c r="AO303" s="17"/>
      <c r="AP303" s="17"/>
      <c r="AQ303" s="17"/>
      <c r="AR303" s="17"/>
      <c r="AS303" s="17"/>
      <c r="AT303" s="17"/>
      <c r="AU303" s="17"/>
      <c r="AV303" s="17"/>
      <c r="AW303" s="17"/>
      <c r="AX303" s="17"/>
      <c r="AY303" s="17"/>
      <c r="AZ303" s="17"/>
      <c r="BA303" s="17"/>
      <c r="BB303" s="17"/>
      <c r="BC303" s="17"/>
      <c r="BD303" s="17"/>
      <c r="BE303" s="17"/>
      <c r="BF303" s="17"/>
      <c r="BG303" s="17"/>
      <c r="BH303" s="17"/>
      <c r="BI303" s="17"/>
      <c r="BJ303" s="17"/>
      <c r="BK303" s="17"/>
      <c r="BL303" s="17"/>
      <c r="BM303" s="17"/>
      <c r="BN303" s="17"/>
      <c r="BO303" s="17"/>
      <c r="BP303" s="17"/>
      <c r="BQ303" s="17"/>
      <c r="BR303" s="17"/>
      <c r="BS303" s="17"/>
      <c r="BT303" s="17"/>
      <c r="BU303" s="17"/>
      <c r="BV303" s="17"/>
      <c r="BW303" s="17"/>
      <c r="BX303" s="17"/>
    </row>
    <row r="304"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  <c r="AB304" s="17"/>
      <c r="AC304" s="17"/>
      <c r="AD304" s="17"/>
      <c r="AE304" s="17"/>
      <c r="AF304" s="17"/>
      <c r="AG304" s="17"/>
      <c r="AH304" s="17"/>
      <c r="AI304" s="17"/>
      <c r="AJ304" s="17"/>
      <c r="AK304" s="17"/>
      <c r="AL304" s="17"/>
      <c r="AM304" s="17"/>
      <c r="AN304" s="17"/>
      <c r="AO304" s="17"/>
      <c r="AP304" s="17"/>
      <c r="AQ304" s="17"/>
      <c r="AR304" s="17"/>
      <c r="AS304" s="17"/>
      <c r="AT304" s="17"/>
      <c r="AU304" s="17"/>
      <c r="AV304" s="17"/>
      <c r="AW304" s="17"/>
      <c r="AX304" s="17"/>
      <c r="AY304" s="17"/>
      <c r="AZ304" s="17"/>
      <c r="BA304" s="17"/>
      <c r="BB304" s="17"/>
      <c r="BC304" s="17"/>
      <c r="BD304" s="17"/>
      <c r="BE304" s="17"/>
      <c r="BF304" s="17"/>
      <c r="BG304" s="17"/>
      <c r="BH304" s="17"/>
      <c r="BI304" s="17"/>
      <c r="BJ304" s="17"/>
      <c r="BK304" s="17"/>
      <c r="BL304" s="17"/>
      <c r="BM304" s="17"/>
      <c r="BN304" s="17"/>
      <c r="BO304" s="17"/>
      <c r="BP304" s="17"/>
      <c r="BQ304" s="17"/>
      <c r="BR304" s="17"/>
      <c r="BS304" s="17"/>
      <c r="BT304" s="17"/>
      <c r="BU304" s="17"/>
      <c r="BV304" s="17"/>
      <c r="BW304" s="17"/>
      <c r="BX304" s="17"/>
    </row>
    <row r="305"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  <c r="AB305" s="17"/>
      <c r="AC305" s="17"/>
      <c r="AD305" s="17"/>
      <c r="AE305" s="17"/>
      <c r="AF305" s="17"/>
      <c r="AG305" s="17"/>
      <c r="AH305" s="17"/>
      <c r="AI305" s="17"/>
      <c r="AJ305" s="17"/>
      <c r="AK305" s="17"/>
      <c r="AL305" s="17"/>
      <c r="AM305" s="17"/>
      <c r="AN305" s="17"/>
      <c r="AO305" s="17"/>
      <c r="AP305" s="17"/>
      <c r="AQ305" s="17"/>
      <c r="AR305" s="17"/>
      <c r="AS305" s="17"/>
      <c r="AT305" s="17"/>
      <c r="AU305" s="17"/>
      <c r="AV305" s="17"/>
      <c r="AW305" s="17"/>
      <c r="AX305" s="17"/>
      <c r="AY305" s="17"/>
      <c r="AZ305" s="17"/>
      <c r="BA305" s="17"/>
      <c r="BB305" s="17"/>
      <c r="BC305" s="17"/>
      <c r="BD305" s="17"/>
      <c r="BE305" s="17"/>
      <c r="BF305" s="17"/>
      <c r="BG305" s="17"/>
      <c r="BH305" s="17"/>
      <c r="BI305" s="17"/>
      <c r="BJ305" s="17"/>
      <c r="BK305" s="17"/>
      <c r="BL305" s="17"/>
      <c r="BM305" s="17"/>
      <c r="BN305" s="17"/>
      <c r="BO305" s="17"/>
      <c r="BP305" s="17"/>
      <c r="BQ305" s="17"/>
      <c r="BR305" s="17"/>
      <c r="BS305" s="17"/>
      <c r="BT305" s="17"/>
      <c r="BU305" s="17"/>
      <c r="BV305" s="17"/>
      <c r="BW305" s="17"/>
      <c r="BX305" s="17"/>
    </row>
    <row r="306"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  <c r="AB306" s="17"/>
      <c r="AC306" s="17"/>
      <c r="AD306" s="17"/>
      <c r="AE306" s="17"/>
      <c r="AF306" s="17"/>
      <c r="AG306" s="17"/>
      <c r="AH306" s="17"/>
      <c r="AI306" s="17"/>
      <c r="AJ306" s="17"/>
      <c r="AK306" s="17"/>
      <c r="AL306" s="17"/>
      <c r="AM306" s="17"/>
      <c r="AN306" s="17"/>
      <c r="AO306" s="17"/>
      <c r="AP306" s="17"/>
      <c r="AQ306" s="17"/>
      <c r="AR306" s="17"/>
      <c r="AS306" s="17"/>
      <c r="AT306" s="17"/>
      <c r="AU306" s="17"/>
      <c r="AV306" s="17"/>
      <c r="AW306" s="17"/>
      <c r="AX306" s="17"/>
      <c r="AY306" s="17"/>
      <c r="AZ306" s="17"/>
      <c r="BA306" s="17"/>
      <c r="BB306" s="17"/>
      <c r="BC306" s="17"/>
      <c r="BD306" s="17"/>
      <c r="BE306" s="17"/>
      <c r="BF306" s="17"/>
      <c r="BG306" s="17"/>
      <c r="BH306" s="17"/>
      <c r="BI306" s="17"/>
      <c r="BJ306" s="17"/>
      <c r="BK306" s="17"/>
      <c r="BL306" s="17"/>
      <c r="BM306" s="17"/>
      <c r="BN306" s="17"/>
      <c r="BO306" s="17"/>
      <c r="BP306" s="17"/>
      <c r="BQ306" s="17"/>
      <c r="BR306" s="17"/>
      <c r="BS306" s="17"/>
      <c r="BT306" s="17"/>
      <c r="BU306" s="17"/>
      <c r="BV306" s="17"/>
      <c r="BW306" s="17"/>
      <c r="BX306" s="17"/>
    </row>
    <row r="307"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  <c r="AB307" s="17"/>
      <c r="AC307" s="17"/>
      <c r="AD307" s="17"/>
      <c r="AE307" s="17"/>
      <c r="AF307" s="17"/>
      <c r="AG307" s="17"/>
      <c r="AH307" s="17"/>
      <c r="AI307" s="17"/>
      <c r="AJ307" s="17"/>
      <c r="AK307" s="17"/>
      <c r="AL307" s="17"/>
      <c r="AM307" s="17"/>
      <c r="AN307" s="17"/>
      <c r="AO307" s="17"/>
      <c r="AP307" s="17"/>
      <c r="AQ307" s="17"/>
      <c r="AR307" s="17"/>
      <c r="AS307" s="17"/>
      <c r="AT307" s="17"/>
      <c r="AU307" s="17"/>
      <c r="AV307" s="17"/>
      <c r="AW307" s="17"/>
      <c r="AX307" s="17"/>
      <c r="AY307" s="17"/>
      <c r="AZ307" s="17"/>
      <c r="BA307" s="17"/>
      <c r="BB307" s="17"/>
      <c r="BC307" s="17"/>
      <c r="BD307" s="17"/>
      <c r="BE307" s="17"/>
      <c r="BF307" s="17"/>
      <c r="BG307" s="17"/>
      <c r="BH307" s="17"/>
      <c r="BI307" s="17"/>
      <c r="BJ307" s="17"/>
      <c r="BK307" s="17"/>
      <c r="BL307" s="17"/>
      <c r="BM307" s="17"/>
      <c r="BN307" s="17"/>
      <c r="BO307" s="17"/>
      <c r="BP307" s="17"/>
      <c r="BQ307" s="17"/>
      <c r="BR307" s="17"/>
      <c r="BS307" s="17"/>
      <c r="BT307" s="17"/>
      <c r="BU307" s="17"/>
      <c r="BV307" s="17"/>
      <c r="BW307" s="17"/>
      <c r="BX307" s="17"/>
    </row>
    <row r="308"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  <c r="AB308" s="17"/>
      <c r="AC308" s="17"/>
      <c r="AD308" s="17"/>
      <c r="AE308" s="17"/>
      <c r="AF308" s="17"/>
      <c r="AG308" s="17"/>
      <c r="AH308" s="17"/>
      <c r="AI308" s="17"/>
      <c r="AJ308" s="17"/>
      <c r="AK308" s="17"/>
      <c r="AL308" s="17"/>
      <c r="AM308" s="17"/>
      <c r="AN308" s="17"/>
      <c r="AO308" s="17"/>
      <c r="AP308" s="17"/>
      <c r="AQ308" s="17"/>
      <c r="AR308" s="17"/>
      <c r="AS308" s="17"/>
      <c r="AT308" s="17"/>
      <c r="AU308" s="17"/>
      <c r="AV308" s="17"/>
      <c r="AW308" s="17"/>
      <c r="AX308" s="17"/>
      <c r="AY308" s="17"/>
      <c r="AZ308" s="17"/>
      <c r="BA308" s="17"/>
      <c r="BB308" s="17"/>
      <c r="BC308" s="17"/>
      <c r="BD308" s="17"/>
      <c r="BE308" s="17"/>
      <c r="BF308" s="17"/>
      <c r="BG308" s="17"/>
      <c r="BH308" s="17"/>
      <c r="BI308" s="17"/>
      <c r="BJ308" s="17"/>
      <c r="BK308" s="17"/>
      <c r="BL308" s="17"/>
      <c r="BM308" s="17"/>
      <c r="BN308" s="17"/>
      <c r="BO308" s="17"/>
      <c r="BP308" s="17"/>
      <c r="BQ308" s="17"/>
      <c r="BR308" s="17"/>
      <c r="BS308" s="17"/>
      <c r="BT308" s="17"/>
      <c r="BU308" s="17"/>
      <c r="BV308" s="17"/>
      <c r="BW308" s="17"/>
      <c r="BX308" s="17"/>
    </row>
    <row r="309"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  <c r="AB309" s="17"/>
      <c r="AC309" s="17"/>
      <c r="AD309" s="17"/>
      <c r="AE309" s="17"/>
      <c r="AF309" s="17"/>
      <c r="AG309" s="17"/>
      <c r="AH309" s="17"/>
      <c r="AI309" s="17"/>
      <c r="AJ309" s="17"/>
      <c r="AK309" s="17"/>
      <c r="AL309" s="17"/>
      <c r="AM309" s="17"/>
      <c r="AN309" s="17"/>
      <c r="AO309" s="17"/>
      <c r="AP309" s="17"/>
      <c r="AQ309" s="17"/>
      <c r="AR309" s="17"/>
      <c r="AS309" s="17"/>
      <c r="AT309" s="17"/>
      <c r="AU309" s="17"/>
      <c r="AV309" s="17"/>
      <c r="AW309" s="17"/>
      <c r="AX309" s="17"/>
      <c r="AY309" s="17"/>
      <c r="AZ309" s="17"/>
      <c r="BA309" s="17"/>
      <c r="BB309" s="17"/>
      <c r="BC309" s="17"/>
      <c r="BD309" s="17"/>
      <c r="BE309" s="17"/>
      <c r="BF309" s="17"/>
      <c r="BG309" s="17"/>
      <c r="BH309" s="17"/>
      <c r="BI309" s="17"/>
      <c r="BJ309" s="17"/>
      <c r="BK309" s="17"/>
      <c r="BL309" s="17"/>
      <c r="BM309" s="17"/>
      <c r="BN309" s="17"/>
      <c r="BO309" s="17"/>
      <c r="BP309" s="17"/>
      <c r="BQ309" s="17"/>
      <c r="BR309" s="17"/>
      <c r="BS309" s="17"/>
      <c r="BT309" s="17"/>
      <c r="BU309" s="17"/>
      <c r="BV309" s="17"/>
      <c r="BW309" s="17"/>
      <c r="BX309" s="17"/>
    </row>
    <row r="310"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  <c r="AB310" s="17"/>
      <c r="AC310" s="17"/>
      <c r="AD310" s="17"/>
      <c r="AE310" s="17"/>
      <c r="AF310" s="17"/>
      <c r="AG310" s="17"/>
      <c r="AH310" s="17"/>
      <c r="AI310" s="17"/>
      <c r="AJ310" s="17"/>
      <c r="AK310" s="17"/>
      <c r="AL310" s="17"/>
      <c r="AM310" s="17"/>
      <c r="AN310" s="17"/>
      <c r="AO310" s="17"/>
      <c r="AP310" s="17"/>
      <c r="AQ310" s="17"/>
      <c r="AR310" s="17"/>
      <c r="AS310" s="17"/>
      <c r="AT310" s="17"/>
      <c r="AU310" s="17"/>
      <c r="AV310" s="17"/>
      <c r="AW310" s="17"/>
      <c r="AX310" s="17"/>
      <c r="AY310" s="17"/>
      <c r="AZ310" s="17"/>
      <c r="BA310" s="17"/>
      <c r="BB310" s="17"/>
      <c r="BC310" s="17"/>
      <c r="BD310" s="17"/>
      <c r="BE310" s="17"/>
      <c r="BF310" s="17"/>
      <c r="BG310" s="17"/>
      <c r="BH310" s="17"/>
      <c r="BI310" s="17"/>
      <c r="BJ310" s="17"/>
      <c r="BK310" s="17"/>
      <c r="BL310" s="17"/>
      <c r="BM310" s="17"/>
      <c r="BN310" s="17"/>
      <c r="BO310" s="17"/>
      <c r="BP310" s="17"/>
      <c r="BQ310" s="17"/>
      <c r="BR310" s="17"/>
      <c r="BS310" s="17"/>
      <c r="BT310" s="17"/>
      <c r="BU310" s="17"/>
      <c r="BV310" s="17"/>
      <c r="BW310" s="17"/>
      <c r="BX310" s="17"/>
    </row>
    <row r="311"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  <c r="AB311" s="17"/>
      <c r="AC311" s="17"/>
      <c r="AD311" s="17"/>
      <c r="AE311" s="17"/>
      <c r="AF311" s="17"/>
      <c r="AG311" s="17"/>
      <c r="AH311" s="17"/>
      <c r="AI311" s="17"/>
      <c r="AJ311" s="17"/>
      <c r="AK311" s="17"/>
      <c r="AL311" s="17"/>
      <c r="AM311" s="17"/>
      <c r="AN311" s="17"/>
      <c r="AO311" s="17"/>
      <c r="AP311" s="17"/>
      <c r="AQ311" s="17"/>
      <c r="AR311" s="17"/>
      <c r="AS311" s="17"/>
      <c r="AT311" s="17"/>
      <c r="AU311" s="17"/>
      <c r="AV311" s="17"/>
      <c r="AW311" s="17"/>
      <c r="AX311" s="17"/>
      <c r="AY311" s="17"/>
      <c r="AZ311" s="17"/>
      <c r="BA311" s="17"/>
      <c r="BB311" s="17"/>
      <c r="BC311" s="17"/>
      <c r="BD311" s="17"/>
      <c r="BE311" s="17"/>
      <c r="BF311" s="17"/>
      <c r="BG311" s="17"/>
      <c r="BH311" s="17"/>
      <c r="BI311" s="17"/>
      <c r="BJ311" s="17"/>
      <c r="BK311" s="17"/>
      <c r="BL311" s="17"/>
      <c r="BM311" s="17"/>
      <c r="BN311" s="17"/>
      <c r="BO311" s="17"/>
      <c r="BP311" s="17"/>
      <c r="BQ311" s="17"/>
      <c r="BR311" s="17"/>
      <c r="BS311" s="17"/>
      <c r="BT311" s="17"/>
      <c r="BU311" s="17"/>
      <c r="BV311" s="17"/>
      <c r="BW311" s="17"/>
      <c r="BX311" s="17"/>
    </row>
    <row r="312"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  <c r="AB312" s="17"/>
      <c r="AC312" s="17"/>
      <c r="AD312" s="17"/>
      <c r="AE312" s="17"/>
      <c r="AF312" s="17"/>
      <c r="AG312" s="17"/>
      <c r="AH312" s="17"/>
      <c r="AI312" s="17"/>
      <c r="AJ312" s="17"/>
      <c r="AK312" s="17"/>
      <c r="AL312" s="17"/>
      <c r="AM312" s="17"/>
      <c r="AN312" s="17"/>
      <c r="AO312" s="17"/>
      <c r="AP312" s="17"/>
      <c r="AQ312" s="17"/>
      <c r="AR312" s="17"/>
      <c r="AS312" s="17"/>
      <c r="AT312" s="17"/>
      <c r="AU312" s="17"/>
      <c r="AV312" s="17"/>
      <c r="AW312" s="17"/>
      <c r="AX312" s="17"/>
      <c r="AY312" s="17"/>
      <c r="AZ312" s="17"/>
      <c r="BA312" s="17"/>
      <c r="BB312" s="17"/>
      <c r="BC312" s="17"/>
      <c r="BD312" s="17"/>
      <c r="BE312" s="17"/>
      <c r="BF312" s="17"/>
      <c r="BG312" s="17"/>
      <c r="BH312" s="17"/>
      <c r="BI312" s="17"/>
      <c r="BJ312" s="17"/>
      <c r="BK312" s="17"/>
      <c r="BL312" s="17"/>
      <c r="BM312" s="17"/>
      <c r="BN312" s="17"/>
      <c r="BO312" s="17"/>
      <c r="BP312" s="17"/>
      <c r="BQ312" s="17"/>
      <c r="BR312" s="17"/>
      <c r="BS312" s="17"/>
      <c r="BT312" s="17"/>
      <c r="BU312" s="17"/>
      <c r="BV312" s="17"/>
      <c r="BW312" s="17"/>
      <c r="BX312" s="17"/>
    </row>
    <row r="313"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  <c r="AB313" s="17"/>
      <c r="AC313" s="17"/>
      <c r="AD313" s="17"/>
      <c r="AE313" s="17"/>
      <c r="AF313" s="17"/>
      <c r="AG313" s="17"/>
      <c r="AH313" s="17"/>
      <c r="AI313" s="17"/>
      <c r="AJ313" s="17"/>
      <c r="AK313" s="17"/>
      <c r="AL313" s="17"/>
      <c r="AM313" s="17"/>
      <c r="AN313" s="17"/>
      <c r="AO313" s="17"/>
      <c r="AP313" s="17"/>
      <c r="AQ313" s="17"/>
      <c r="AR313" s="17"/>
      <c r="AS313" s="17"/>
      <c r="AT313" s="17"/>
      <c r="AU313" s="17"/>
      <c r="AV313" s="17"/>
      <c r="AW313" s="17"/>
      <c r="AX313" s="17"/>
      <c r="AY313" s="17"/>
      <c r="AZ313" s="17"/>
      <c r="BA313" s="17"/>
      <c r="BB313" s="17"/>
      <c r="BC313" s="17"/>
      <c r="BD313" s="17"/>
      <c r="BE313" s="17"/>
      <c r="BF313" s="17"/>
      <c r="BG313" s="17"/>
      <c r="BH313" s="17"/>
      <c r="BI313" s="17"/>
      <c r="BJ313" s="17"/>
      <c r="BK313" s="17"/>
      <c r="BL313" s="17"/>
      <c r="BM313" s="17"/>
      <c r="BN313" s="17"/>
      <c r="BO313" s="17"/>
      <c r="BP313" s="17"/>
      <c r="BQ313" s="17"/>
      <c r="BR313" s="17"/>
      <c r="BS313" s="17"/>
      <c r="BT313" s="17"/>
      <c r="BU313" s="17"/>
      <c r="BV313" s="17"/>
      <c r="BW313" s="17"/>
      <c r="BX313" s="17"/>
    </row>
    <row r="314"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  <c r="AB314" s="17"/>
      <c r="AC314" s="17"/>
      <c r="AD314" s="17"/>
      <c r="AE314" s="17"/>
      <c r="AF314" s="17"/>
      <c r="AG314" s="17"/>
      <c r="AH314" s="17"/>
      <c r="AI314" s="17"/>
      <c r="AJ314" s="17"/>
      <c r="AK314" s="17"/>
      <c r="AL314" s="17"/>
      <c r="AM314" s="17"/>
      <c r="AN314" s="17"/>
      <c r="AO314" s="17"/>
      <c r="AP314" s="17"/>
      <c r="AQ314" s="17"/>
      <c r="AR314" s="17"/>
      <c r="AS314" s="17"/>
      <c r="AT314" s="17"/>
      <c r="AU314" s="17"/>
      <c r="AV314" s="17"/>
      <c r="AW314" s="17"/>
      <c r="AX314" s="17"/>
      <c r="AY314" s="17"/>
      <c r="AZ314" s="17"/>
      <c r="BA314" s="17"/>
      <c r="BB314" s="17"/>
      <c r="BC314" s="17"/>
      <c r="BD314" s="17"/>
      <c r="BE314" s="17"/>
      <c r="BF314" s="17"/>
      <c r="BG314" s="17"/>
      <c r="BH314" s="17"/>
      <c r="BI314" s="17"/>
      <c r="BJ314" s="17"/>
      <c r="BK314" s="17"/>
      <c r="BL314" s="17"/>
      <c r="BM314" s="17"/>
      <c r="BN314" s="17"/>
      <c r="BO314" s="17"/>
      <c r="BP314" s="17"/>
      <c r="BQ314" s="17"/>
      <c r="BR314" s="17"/>
      <c r="BS314" s="17"/>
      <c r="BT314" s="17"/>
      <c r="BU314" s="17"/>
      <c r="BV314" s="17"/>
      <c r="BW314" s="17"/>
      <c r="BX314" s="17"/>
    </row>
    <row r="315"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  <c r="AB315" s="17"/>
      <c r="AC315" s="17"/>
      <c r="AD315" s="17"/>
      <c r="AE315" s="17"/>
      <c r="AF315" s="17"/>
      <c r="AG315" s="17"/>
      <c r="AH315" s="17"/>
      <c r="AI315" s="17"/>
      <c r="AJ315" s="17"/>
      <c r="AK315" s="17"/>
      <c r="AL315" s="17"/>
      <c r="AM315" s="17"/>
      <c r="AN315" s="17"/>
      <c r="AO315" s="17"/>
      <c r="AP315" s="17"/>
      <c r="AQ315" s="17"/>
      <c r="AR315" s="17"/>
      <c r="AS315" s="17"/>
      <c r="AT315" s="17"/>
      <c r="AU315" s="17"/>
      <c r="AV315" s="17"/>
      <c r="AW315" s="17"/>
      <c r="AX315" s="17"/>
      <c r="AY315" s="17"/>
      <c r="AZ315" s="17"/>
      <c r="BA315" s="17"/>
      <c r="BB315" s="17"/>
      <c r="BC315" s="17"/>
      <c r="BD315" s="17"/>
      <c r="BE315" s="17"/>
      <c r="BF315" s="17"/>
      <c r="BG315" s="17"/>
      <c r="BH315" s="17"/>
      <c r="BI315" s="17"/>
      <c r="BJ315" s="17"/>
      <c r="BK315" s="17"/>
      <c r="BL315" s="17"/>
      <c r="BM315" s="17"/>
      <c r="BN315" s="17"/>
      <c r="BO315" s="17"/>
      <c r="BP315" s="17"/>
      <c r="BQ315" s="17"/>
      <c r="BR315" s="17"/>
      <c r="BS315" s="17"/>
      <c r="BT315" s="17"/>
      <c r="BU315" s="17"/>
      <c r="BV315" s="17"/>
      <c r="BW315" s="17"/>
      <c r="BX315" s="17"/>
    </row>
    <row r="316"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  <c r="AB316" s="17"/>
      <c r="AC316" s="17"/>
      <c r="AD316" s="17"/>
      <c r="AE316" s="17"/>
      <c r="AF316" s="17"/>
      <c r="AG316" s="17"/>
      <c r="AH316" s="17"/>
      <c r="AI316" s="17"/>
      <c r="AJ316" s="17"/>
      <c r="AK316" s="17"/>
      <c r="AL316" s="17"/>
      <c r="AM316" s="17"/>
      <c r="AN316" s="17"/>
      <c r="AO316" s="17"/>
      <c r="AP316" s="17"/>
      <c r="AQ316" s="17"/>
      <c r="AR316" s="17"/>
      <c r="AS316" s="17"/>
      <c r="AT316" s="17"/>
      <c r="AU316" s="17"/>
      <c r="AV316" s="17"/>
      <c r="AW316" s="17"/>
      <c r="AX316" s="17"/>
      <c r="AY316" s="17"/>
      <c r="AZ316" s="17"/>
      <c r="BA316" s="17"/>
      <c r="BB316" s="17"/>
      <c r="BC316" s="17"/>
      <c r="BD316" s="17"/>
      <c r="BE316" s="17"/>
      <c r="BF316" s="17"/>
      <c r="BG316" s="17"/>
      <c r="BH316" s="17"/>
      <c r="BI316" s="17"/>
      <c r="BJ316" s="17"/>
      <c r="BK316" s="17"/>
      <c r="BL316" s="17"/>
      <c r="BM316" s="17"/>
      <c r="BN316" s="17"/>
      <c r="BO316" s="17"/>
      <c r="BP316" s="17"/>
      <c r="BQ316" s="17"/>
      <c r="BR316" s="17"/>
      <c r="BS316" s="17"/>
      <c r="BT316" s="17"/>
      <c r="BU316" s="17"/>
      <c r="BV316" s="17"/>
      <c r="BW316" s="17"/>
      <c r="BX316" s="17"/>
    </row>
    <row r="317"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  <c r="AB317" s="17"/>
      <c r="AC317" s="17"/>
      <c r="AD317" s="17"/>
      <c r="AE317" s="17"/>
      <c r="AF317" s="17"/>
      <c r="AG317" s="17"/>
      <c r="AH317" s="17"/>
      <c r="AI317" s="17"/>
      <c r="AJ317" s="17"/>
      <c r="AK317" s="17"/>
      <c r="AL317" s="17"/>
      <c r="AM317" s="17"/>
      <c r="AN317" s="17"/>
      <c r="AO317" s="17"/>
      <c r="AP317" s="17"/>
      <c r="AQ317" s="17"/>
      <c r="AR317" s="17"/>
      <c r="AS317" s="17"/>
      <c r="AT317" s="17"/>
      <c r="AU317" s="17"/>
      <c r="AV317" s="17"/>
      <c r="AW317" s="17"/>
      <c r="AX317" s="17"/>
      <c r="AY317" s="17"/>
      <c r="AZ317" s="17"/>
      <c r="BA317" s="17"/>
      <c r="BB317" s="17"/>
      <c r="BC317" s="17"/>
      <c r="BD317" s="17"/>
      <c r="BE317" s="17"/>
      <c r="BF317" s="17"/>
      <c r="BG317" s="17"/>
      <c r="BH317" s="17"/>
      <c r="BI317" s="17"/>
      <c r="BJ317" s="17"/>
      <c r="BK317" s="17"/>
      <c r="BL317" s="17"/>
      <c r="BM317" s="17"/>
      <c r="BN317" s="17"/>
      <c r="BO317" s="17"/>
      <c r="BP317" s="17"/>
      <c r="BQ317" s="17"/>
      <c r="BR317" s="17"/>
      <c r="BS317" s="17"/>
      <c r="BT317" s="17"/>
      <c r="BU317" s="17"/>
      <c r="BV317" s="17"/>
      <c r="BW317" s="17"/>
      <c r="BX317" s="17"/>
    </row>
    <row r="318"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  <c r="AB318" s="17"/>
      <c r="AC318" s="17"/>
      <c r="AD318" s="17"/>
      <c r="AE318" s="17"/>
      <c r="AF318" s="17"/>
      <c r="AG318" s="17"/>
      <c r="AH318" s="17"/>
      <c r="AI318" s="17"/>
      <c r="AJ318" s="17"/>
      <c r="AK318" s="17"/>
      <c r="AL318" s="17"/>
      <c r="AM318" s="17"/>
      <c r="AN318" s="17"/>
      <c r="AO318" s="17"/>
      <c r="AP318" s="17"/>
      <c r="AQ318" s="17"/>
      <c r="AR318" s="17"/>
      <c r="AS318" s="17"/>
      <c r="AT318" s="17"/>
      <c r="AU318" s="17"/>
      <c r="AV318" s="17"/>
      <c r="AW318" s="17"/>
      <c r="AX318" s="17"/>
      <c r="AY318" s="17"/>
      <c r="AZ318" s="17"/>
      <c r="BA318" s="17"/>
      <c r="BB318" s="17"/>
      <c r="BC318" s="17"/>
      <c r="BD318" s="17"/>
      <c r="BE318" s="17"/>
      <c r="BF318" s="17"/>
      <c r="BG318" s="17"/>
      <c r="BH318" s="17"/>
      <c r="BI318" s="17"/>
      <c r="BJ318" s="17"/>
      <c r="BK318" s="17"/>
      <c r="BL318" s="17"/>
      <c r="BM318" s="17"/>
      <c r="BN318" s="17"/>
      <c r="BO318" s="17"/>
      <c r="BP318" s="17"/>
      <c r="BQ318" s="17"/>
      <c r="BR318" s="17"/>
      <c r="BS318" s="17"/>
      <c r="BT318" s="17"/>
      <c r="BU318" s="17"/>
      <c r="BV318" s="17"/>
      <c r="BW318" s="17"/>
      <c r="BX318" s="17"/>
    </row>
    <row r="319"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  <c r="AB319" s="17"/>
      <c r="AC319" s="17"/>
      <c r="AD319" s="17"/>
      <c r="AE319" s="17"/>
      <c r="AF319" s="17"/>
      <c r="AG319" s="17"/>
      <c r="AH319" s="17"/>
      <c r="AI319" s="17"/>
      <c r="AJ319" s="17"/>
      <c r="AK319" s="17"/>
      <c r="AL319" s="17"/>
      <c r="AM319" s="17"/>
      <c r="AN319" s="17"/>
      <c r="AO319" s="17"/>
      <c r="AP319" s="17"/>
      <c r="AQ319" s="17"/>
      <c r="AR319" s="17"/>
      <c r="AS319" s="17"/>
      <c r="AT319" s="17"/>
      <c r="AU319" s="17"/>
      <c r="AV319" s="17"/>
      <c r="AW319" s="17"/>
      <c r="AX319" s="17"/>
      <c r="AY319" s="17"/>
      <c r="AZ319" s="17"/>
      <c r="BA319" s="17"/>
      <c r="BB319" s="17"/>
      <c r="BC319" s="17"/>
      <c r="BD319" s="17"/>
      <c r="BE319" s="17"/>
      <c r="BF319" s="17"/>
      <c r="BG319" s="17"/>
      <c r="BH319" s="17"/>
      <c r="BI319" s="17"/>
      <c r="BJ319" s="17"/>
      <c r="BK319" s="17"/>
      <c r="BL319" s="17"/>
      <c r="BM319" s="17"/>
      <c r="BN319" s="17"/>
      <c r="BO319" s="17"/>
      <c r="BP319" s="17"/>
      <c r="BQ319" s="17"/>
      <c r="BR319" s="17"/>
      <c r="BS319" s="17"/>
      <c r="BT319" s="17"/>
      <c r="BU319" s="17"/>
      <c r="BV319" s="17"/>
      <c r="BW319" s="17"/>
      <c r="BX319" s="17"/>
    </row>
    <row r="320"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  <c r="AB320" s="17"/>
      <c r="AC320" s="17"/>
      <c r="AD320" s="17"/>
      <c r="AE320" s="17"/>
      <c r="AF320" s="17"/>
      <c r="AG320" s="17"/>
      <c r="AH320" s="17"/>
      <c r="AI320" s="17"/>
      <c r="AJ320" s="17"/>
      <c r="AK320" s="17"/>
      <c r="AL320" s="17"/>
      <c r="AM320" s="17"/>
      <c r="AN320" s="17"/>
      <c r="AO320" s="17"/>
      <c r="AP320" s="17"/>
      <c r="AQ320" s="17"/>
      <c r="AR320" s="17"/>
      <c r="AS320" s="17"/>
      <c r="AT320" s="17"/>
      <c r="AU320" s="17"/>
      <c r="AV320" s="17"/>
      <c r="AW320" s="17"/>
      <c r="AX320" s="17"/>
      <c r="AY320" s="17"/>
      <c r="AZ320" s="17"/>
      <c r="BA320" s="17"/>
      <c r="BB320" s="17"/>
      <c r="BC320" s="17"/>
      <c r="BD320" s="17"/>
      <c r="BE320" s="17"/>
      <c r="BF320" s="17"/>
      <c r="BG320" s="17"/>
      <c r="BH320" s="17"/>
      <c r="BI320" s="17"/>
      <c r="BJ320" s="17"/>
      <c r="BK320" s="17"/>
      <c r="BL320" s="17"/>
      <c r="BM320" s="17"/>
      <c r="BN320" s="17"/>
      <c r="BO320" s="17"/>
      <c r="BP320" s="17"/>
      <c r="BQ320" s="17"/>
      <c r="BR320" s="17"/>
      <c r="BS320" s="17"/>
      <c r="BT320" s="17"/>
      <c r="BU320" s="17"/>
      <c r="BV320" s="17"/>
      <c r="BW320" s="17"/>
      <c r="BX320" s="17"/>
    </row>
    <row r="321"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  <c r="AB321" s="17"/>
      <c r="AC321" s="17"/>
      <c r="AD321" s="17"/>
      <c r="AE321" s="17"/>
      <c r="AF321" s="17"/>
      <c r="AG321" s="17"/>
      <c r="AH321" s="17"/>
      <c r="AI321" s="17"/>
      <c r="AJ321" s="17"/>
      <c r="AK321" s="17"/>
      <c r="AL321" s="17"/>
      <c r="AM321" s="17"/>
      <c r="AN321" s="17"/>
      <c r="AO321" s="17"/>
      <c r="AP321" s="17"/>
      <c r="AQ321" s="17"/>
      <c r="AR321" s="17"/>
      <c r="AS321" s="17"/>
      <c r="AT321" s="17"/>
      <c r="AU321" s="17"/>
      <c r="AV321" s="17"/>
      <c r="AW321" s="17"/>
      <c r="AX321" s="17"/>
      <c r="AY321" s="17"/>
      <c r="AZ321" s="17"/>
      <c r="BA321" s="17"/>
      <c r="BB321" s="17"/>
      <c r="BC321" s="17"/>
      <c r="BD321" s="17"/>
      <c r="BE321" s="17"/>
      <c r="BF321" s="17"/>
      <c r="BG321" s="17"/>
      <c r="BH321" s="17"/>
      <c r="BI321" s="17"/>
      <c r="BJ321" s="17"/>
      <c r="BK321" s="17"/>
      <c r="BL321" s="17"/>
      <c r="BM321" s="17"/>
      <c r="BN321" s="17"/>
      <c r="BO321" s="17"/>
      <c r="BP321" s="17"/>
      <c r="BQ321" s="17"/>
      <c r="BR321" s="17"/>
      <c r="BS321" s="17"/>
      <c r="BT321" s="17"/>
      <c r="BU321" s="17"/>
      <c r="BV321" s="17"/>
      <c r="BW321" s="17"/>
      <c r="BX321" s="17"/>
    </row>
    <row r="322"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  <c r="AB322" s="17"/>
      <c r="AC322" s="17"/>
      <c r="AD322" s="17"/>
      <c r="AE322" s="17"/>
      <c r="AF322" s="17"/>
      <c r="AG322" s="17"/>
      <c r="AH322" s="17"/>
      <c r="AI322" s="17"/>
      <c r="AJ322" s="17"/>
      <c r="AK322" s="17"/>
      <c r="AL322" s="17"/>
      <c r="AM322" s="17"/>
      <c r="AN322" s="17"/>
      <c r="AO322" s="17"/>
      <c r="AP322" s="17"/>
      <c r="AQ322" s="17"/>
      <c r="AR322" s="17"/>
      <c r="AS322" s="17"/>
      <c r="AT322" s="17"/>
      <c r="AU322" s="17"/>
      <c r="AV322" s="17"/>
      <c r="AW322" s="17"/>
      <c r="AX322" s="17"/>
      <c r="AY322" s="17"/>
      <c r="AZ322" s="17"/>
      <c r="BA322" s="17"/>
      <c r="BB322" s="17"/>
      <c r="BC322" s="17"/>
      <c r="BD322" s="17"/>
      <c r="BE322" s="17"/>
      <c r="BF322" s="17"/>
      <c r="BG322" s="17"/>
      <c r="BH322" s="17"/>
      <c r="BI322" s="17"/>
      <c r="BJ322" s="17"/>
      <c r="BK322" s="17"/>
      <c r="BL322" s="17"/>
      <c r="BM322" s="17"/>
      <c r="BN322" s="17"/>
      <c r="BO322" s="17"/>
      <c r="BP322" s="17"/>
      <c r="BQ322" s="17"/>
      <c r="BR322" s="17"/>
      <c r="BS322" s="17"/>
      <c r="BT322" s="17"/>
      <c r="BU322" s="17"/>
      <c r="BV322" s="17"/>
      <c r="BW322" s="17"/>
      <c r="BX322" s="17"/>
    </row>
    <row r="323"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  <c r="AB323" s="17"/>
      <c r="AC323" s="17"/>
      <c r="AD323" s="17"/>
      <c r="AE323" s="17"/>
      <c r="AF323" s="17"/>
      <c r="AG323" s="17"/>
      <c r="AH323" s="17"/>
      <c r="AI323" s="17"/>
      <c r="AJ323" s="17"/>
      <c r="AK323" s="17"/>
      <c r="AL323" s="17"/>
      <c r="AM323" s="17"/>
      <c r="AN323" s="17"/>
      <c r="AO323" s="17"/>
      <c r="AP323" s="17"/>
      <c r="AQ323" s="17"/>
      <c r="AR323" s="17"/>
      <c r="AS323" s="17"/>
      <c r="AT323" s="17"/>
      <c r="AU323" s="17"/>
      <c r="AV323" s="17"/>
      <c r="AW323" s="17"/>
      <c r="AX323" s="17"/>
      <c r="AY323" s="17"/>
      <c r="AZ323" s="17"/>
      <c r="BA323" s="17"/>
      <c r="BB323" s="17"/>
      <c r="BC323" s="17"/>
      <c r="BD323" s="17"/>
      <c r="BE323" s="17"/>
      <c r="BF323" s="17"/>
      <c r="BG323" s="17"/>
      <c r="BH323" s="17"/>
      <c r="BI323" s="17"/>
      <c r="BJ323" s="17"/>
      <c r="BK323" s="17"/>
      <c r="BL323" s="17"/>
      <c r="BM323" s="17"/>
      <c r="BN323" s="17"/>
      <c r="BO323" s="17"/>
      <c r="BP323" s="17"/>
      <c r="BQ323" s="17"/>
      <c r="BR323" s="17"/>
      <c r="BS323" s="17"/>
      <c r="BT323" s="17"/>
      <c r="BU323" s="17"/>
      <c r="BV323" s="17"/>
      <c r="BW323" s="17"/>
      <c r="BX323" s="17"/>
    </row>
    <row r="324"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  <c r="AB324" s="17"/>
      <c r="AC324" s="17"/>
      <c r="AD324" s="17"/>
      <c r="AE324" s="17"/>
      <c r="AF324" s="17"/>
      <c r="AG324" s="17"/>
      <c r="AH324" s="17"/>
      <c r="AI324" s="17"/>
      <c r="AJ324" s="17"/>
      <c r="AK324" s="17"/>
      <c r="AL324" s="17"/>
      <c r="AM324" s="17"/>
      <c r="AN324" s="17"/>
      <c r="AO324" s="17"/>
      <c r="AP324" s="17"/>
      <c r="AQ324" s="17"/>
      <c r="AR324" s="17"/>
      <c r="AS324" s="17"/>
      <c r="AT324" s="17"/>
      <c r="AU324" s="17"/>
      <c r="AV324" s="17"/>
      <c r="AW324" s="17"/>
      <c r="AX324" s="17"/>
      <c r="AY324" s="17"/>
      <c r="AZ324" s="17"/>
      <c r="BA324" s="17"/>
      <c r="BB324" s="17"/>
      <c r="BC324" s="17"/>
      <c r="BD324" s="17"/>
      <c r="BE324" s="17"/>
      <c r="BF324" s="17"/>
      <c r="BG324" s="17"/>
      <c r="BH324" s="17"/>
      <c r="BI324" s="17"/>
      <c r="BJ324" s="17"/>
      <c r="BK324" s="17"/>
      <c r="BL324" s="17"/>
      <c r="BM324" s="17"/>
      <c r="BN324" s="17"/>
      <c r="BO324" s="17"/>
      <c r="BP324" s="17"/>
      <c r="BQ324" s="17"/>
      <c r="BR324" s="17"/>
      <c r="BS324" s="17"/>
      <c r="BT324" s="17"/>
      <c r="BU324" s="17"/>
      <c r="BV324" s="17"/>
      <c r="BW324" s="17"/>
      <c r="BX324" s="17"/>
    </row>
    <row r="325"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  <c r="AB325" s="17"/>
      <c r="AC325" s="17"/>
      <c r="AD325" s="17"/>
      <c r="AE325" s="17"/>
      <c r="AF325" s="17"/>
      <c r="AG325" s="17"/>
      <c r="AH325" s="17"/>
      <c r="AI325" s="17"/>
      <c r="AJ325" s="17"/>
      <c r="AK325" s="17"/>
      <c r="AL325" s="17"/>
      <c r="AM325" s="17"/>
      <c r="AN325" s="17"/>
      <c r="AO325" s="17"/>
      <c r="AP325" s="17"/>
      <c r="AQ325" s="17"/>
      <c r="AR325" s="17"/>
      <c r="AS325" s="17"/>
      <c r="AT325" s="17"/>
      <c r="AU325" s="17"/>
      <c r="AV325" s="17"/>
      <c r="AW325" s="17"/>
      <c r="AX325" s="17"/>
      <c r="AY325" s="17"/>
      <c r="AZ325" s="17"/>
      <c r="BA325" s="17"/>
      <c r="BB325" s="17"/>
      <c r="BC325" s="17"/>
      <c r="BD325" s="17"/>
      <c r="BE325" s="17"/>
      <c r="BF325" s="17"/>
      <c r="BG325" s="17"/>
      <c r="BH325" s="17"/>
      <c r="BI325" s="17"/>
      <c r="BJ325" s="17"/>
      <c r="BK325" s="17"/>
      <c r="BL325" s="17"/>
      <c r="BM325" s="17"/>
      <c r="BN325" s="17"/>
      <c r="BO325" s="17"/>
      <c r="BP325" s="17"/>
      <c r="BQ325" s="17"/>
      <c r="BR325" s="17"/>
      <c r="BS325" s="17"/>
      <c r="BT325" s="17"/>
      <c r="BU325" s="17"/>
      <c r="BV325" s="17"/>
      <c r="BW325" s="17"/>
      <c r="BX325" s="17"/>
    </row>
    <row r="326"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  <c r="AB326" s="17"/>
      <c r="AC326" s="17"/>
      <c r="AD326" s="17"/>
      <c r="AE326" s="17"/>
      <c r="AF326" s="17"/>
      <c r="AG326" s="17"/>
      <c r="AH326" s="17"/>
      <c r="AI326" s="17"/>
      <c r="AJ326" s="17"/>
      <c r="AK326" s="17"/>
      <c r="AL326" s="17"/>
      <c r="AM326" s="17"/>
      <c r="AN326" s="17"/>
      <c r="AO326" s="17"/>
      <c r="AP326" s="17"/>
      <c r="AQ326" s="17"/>
      <c r="AR326" s="17"/>
      <c r="AS326" s="17"/>
      <c r="AT326" s="17"/>
      <c r="AU326" s="17"/>
      <c r="AV326" s="17"/>
      <c r="AW326" s="17"/>
      <c r="AX326" s="17"/>
      <c r="AY326" s="17"/>
      <c r="AZ326" s="17"/>
      <c r="BA326" s="17"/>
      <c r="BB326" s="17"/>
      <c r="BC326" s="17"/>
      <c r="BD326" s="17"/>
      <c r="BE326" s="17"/>
      <c r="BF326" s="17"/>
      <c r="BG326" s="17"/>
      <c r="BH326" s="17"/>
      <c r="BI326" s="17"/>
      <c r="BJ326" s="17"/>
      <c r="BK326" s="17"/>
      <c r="BL326" s="17"/>
      <c r="BM326" s="17"/>
      <c r="BN326" s="17"/>
      <c r="BO326" s="17"/>
      <c r="BP326" s="17"/>
      <c r="BQ326" s="17"/>
      <c r="BR326" s="17"/>
      <c r="BS326" s="17"/>
      <c r="BT326" s="17"/>
      <c r="BU326" s="17"/>
      <c r="BV326" s="17"/>
      <c r="BW326" s="17"/>
      <c r="BX326" s="17"/>
    </row>
    <row r="327"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  <c r="AB327" s="17"/>
      <c r="AC327" s="17"/>
      <c r="AD327" s="17"/>
      <c r="AE327" s="17"/>
      <c r="AF327" s="17"/>
      <c r="AG327" s="17"/>
      <c r="AH327" s="17"/>
      <c r="AI327" s="17"/>
      <c r="AJ327" s="17"/>
      <c r="AK327" s="17"/>
      <c r="AL327" s="17"/>
      <c r="AM327" s="17"/>
      <c r="AN327" s="17"/>
      <c r="AO327" s="17"/>
      <c r="AP327" s="17"/>
      <c r="AQ327" s="17"/>
      <c r="AR327" s="17"/>
      <c r="AS327" s="17"/>
      <c r="AT327" s="17"/>
      <c r="AU327" s="17"/>
      <c r="AV327" s="17"/>
      <c r="AW327" s="17"/>
      <c r="AX327" s="17"/>
      <c r="AY327" s="17"/>
      <c r="AZ327" s="17"/>
      <c r="BA327" s="17"/>
      <c r="BB327" s="17"/>
      <c r="BC327" s="17"/>
      <c r="BD327" s="17"/>
      <c r="BE327" s="17"/>
      <c r="BF327" s="17"/>
      <c r="BG327" s="17"/>
      <c r="BH327" s="17"/>
      <c r="BI327" s="17"/>
      <c r="BJ327" s="17"/>
      <c r="BK327" s="17"/>
      <c r="BL327" s="17"/>
      <c r="BM327" s="17"/>
      <c r="BN327" s="17"/>
      <c r="BO327" s="17"/>
      <c r="BP327" s="17"/>
      <c r="BQ327" s="17"/>
      <c r="BR327" s="17"/>
      <c r="BS327" s="17"/>
      <c r="BT327" s="17"/>
      <c r="BU327" s="17"/>
      <c r="BV327" s="17"/>
      <c r="BW327" s="17"/>
      <c r="BX327" s="17"/>
    </row>
    <row r="328"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  <c r="AB328" s="17"/>
      <c r="AC328" s="17"/>
      <c r="AD328" s="17"/>
      <c r="AE328" s="17"/>
      <c r="AF328" s="17"/>
      <c r="AG328" s="17"/>
      <c r="AH328" s="17"/>
      <c r="AI328" s="17"/>
      <c r="AJ328" s="17"/>
      <c r="AK328" s="17"/>
      <c r="AL328" s="17"/>
      <c r="AM328" s="17"/>
      <c r="AN328" s="17"/>
      <c r="AO328" s="17"/>
      <c r="AP328" s="17"/>
      <c r="AQ328" s="17"/>
      <c r="AR328" s="17"/>
      <c r="AS328" s="17"/>
      <c r="AT328" s="17"/>
      <c r="AU328" s="17"/>
      <c r="AV328" s="17"/>
      <c r="AW328" s="17"/>
      <c r="AX328" s="17"/>
      <c r="AY328" s="17"/>
      <c r="AZ328" s="17"/>
      <c r="BA328" s="17"/>
      <c r="BB328" s="17"/>
      <c r="BC328" s="17"/>
      <c r="BD328" s="17"/>
      <c r="BE328" s="17"/>
      <c r="BF328" s="17"/>
      <c r="BG328" s="17"/>
      <c r="BH328" s="17"/>
      <c r="BI328" s="17"/>
      <c r="BJ328" s="17"/>
      <c r="BK328" s="17"/>
      <c r="BL328" s="17"/>
      <c r="BM328" s="17"/>
      <c r="BN328" s="17"/>
      <c r="BO328" s="17"/>
      <c r="BP328" s="17"/>
      <c r="BQ328" s="17"/>
      <c r="BR328" s="17"/>
      <c r="BS328" s="17"/>
      <c r="BT328" s="17"/>
      <c r="BU328" s="17"/>
      <c r="BV328" s="17"/>
      <c r="BW328" s="17"/>
      <c r="BX328" s="17"/>
    </row>
    <row r="329"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  <c r="AB329" s="17"/>
      <c r="AC329" s="17"/>
      <c r="AD329" s="17"/>
      <c r="AE329" s="17"/>
      <c r="AF329" s="17"/>
      <c r="AG329" s="17"/>
      <c r="AH329" s="17"/>
      <c r="AI329" s="17"/>
      <c r="AJ329" s="17"/>
      <c r="AK329" s="17"/>
      <c r="AL329" s="17"/>
      <c r="AM329" s="17"/>
      <c r="AN329" s="17"/>
      <c r="AO329" s="17"/>
      <c r="AP329" s="17"/>
      <c r="AQ329" s="17"/>
      <c r="AR329" s="17"/>
      <c r="AS329" s="17"/>
      <c r="AT329" s="17"/>
      <c r="AU329" s="17"/>
      <c r="AV329" s="17"/>
      <c r="AW329" s="17"/>
      <c r="AX329" s="17"/>
      <c r="AY329" s="17"/>
      <c r="AZ329" s="17"/>
      <c r="BA329" s="17"/>
      <c r="BB329" s="17"/>
      <c r="BC329" s="17"/>
      <c r="BD329" s="17"/>
      <c r="BE329" s="17"/>
      <c r="BF329" s="17"/>
      <c r="BG329" s="17"/>
      <c r="BH329" s="17"/>
      <c r="BI329" s="17"/>
      <c r="BJ329" s="17"/>
      <c r="BK329" s="17"/>
      <c r="BL329" s="17"/>
      <c r="BM329" s="17"/>
      <c r="BN329" s="17"/>
      <c r="BO329" s="17"/>
      <c r="BP329" s="17"/>
      <c r="BQ329" s="17"/>
      <c r="BR329" s="17"/>
      <c r="BS329" s="17"/>
      <c r="BT329" s="17"/>
      <c r="BU329" s="17"/>
      <c r="BV329" s="17"/>
      <c r="BW329" s="17"/>
      <c r="BX329" s="17"/>
    </row>
    <row r="330"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  <c r="AB330" s="17"/>
      <c r="AC330" s="17"/>
      <c r="AD330" s="17"/>
      <c r="AE330" s="17"/>
      <c r="AF330" s="17"/>
      <c r="AG330" s="17"/>
      <c r="AH330" s="17"/>
      <c r="AI330" s="17"/>
      <c r="AJ330" s="17"/>
      <c r="AK330" s="17"/>
      <c r="AL330" s="17"/>
      <c r="AM330" s="17"/>
      <c r="AN330" s="17"/>
      <c r="AO330" s="17"/>
      <c r="AP330" s="17"/>
      <c r="AQ330" s="17"/>
      <c r="AR330" s="17"/>
      <c r="AS330" s="17"/>
      <c r="AT330" s="17"/>
      <c r="AU330" s="17"/>
      <c r="AV330" s="17"/>
      <c r="AW330" s="17"/>
      <c r="AX330" s="17"/>
      <c r="AY330" s="17"/>
      <c r="AZ330" s="17"/>
      <c r="BA330" s="17"/>
      <c r="BB330" s="17"/>
      <c r="BC330" s="17"/>
      <c r="BD330" s="17"/>
      <c r="BE330" s="17"/>
      <c r="BF330" s="17"/>
      <c r="BG330" s="17"/>
      <c r="BH330" s="17"/>
      <c r="BI330" s="17"/>
      <c r="BJ330" s="17"/>
      <c r="BK330" s="17"/>
      <c r="BL330" s="17"/>
      <c r="BM330" s="17"/>
      <c r="BN330" s="17"/>
      <c r="BO330" s="17"/>
      <c r="BP330" s="17"/>
      <c r="BQ330" s="17"/>
      <c r="BR330" s="17"/>
      <c r="BS330" s="17"/>
      <c r="BT330" s="17"/>
      <c r="BU330" s="17"/>
      <c r="BV330" s="17"/>
      <c r="BW330" s="17"/>
      <c r="BX330" s="17"/>
    </row>
    <row r="331"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  <c r="AB331" s="17"/>
      <c r="AC331" s="17"/>
      <c r="AD331" s="17"/>
      <c r="AE331" s="17"/>
      <c r="AF331" s="17"/>
      <c r="AG331" s="17"/>
      <c r="AH331" s="17"/>
      <c r="AI331" s="17"/>
      <c r="AJ331" s="17"/>
      <c r="AK331" s="17"/>
      <c r="AL331" s="17"/>
      <c r="AM331" s="17"/>
      <c r="AN331" s="17"/>
      <c r="AO331" s="17"/>
      <c r="AP331" s="17"/>
      <c r="AQ331" s="17"/>
      <c r="AR331" s="17"/>
      <c r="AS331" s="17"/>
      <c r="AT331" s="17"/>
      <c r="AU331" s="17"/>
      <c r="AV331" s="17"/>
      <c r="AW331" s="17"/>
      <c r="AX331" s="17"/>
      <c r="AY331" s="17"/>
      <c r="AZ331" s="17"/>
      <c r="BA331" s="17"/>
      <c r="BB331" s="17"/>
      <c r="BC331" s="17"/>
      <c r="BD331" s="17"/>
      <c r="BE331" s="17"/>
      <c r="BF331" s="17"/>
      <c r="BG331" s="17"/>
      <c r="BH331" s="17"/>
      <c r="BI331" s="17"/>
      <c r="BJ331" s="17"/>
      <c r="BK331" s="17"/>
      <c r="BL331" s="17"/>
      <c r="BM331" s="17"/>
      <c r="BN331" s="17"/>
      <c r="BO331" s="17"/>
      <c r="BP331" s="17"/>
      <c r="BQ331" s="17"/>
      <c r="BR331" s="17"/>
      <c r="BS331" s="17"/>
      <c r="BT331" s="17"/>
      <c r="BU331" s="17"/>
      <c r="BV331" s="17"/>
      <c r="BW331" s="17"/>
      <c r="BX331" s="17"/>
    </row>
    <row r="332"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  <c r="AB332" s="17"/>
      <c r="AC332" s="17"/>
      <c r="AD332" s="17"/>
      <c r="AE332" s="17"/>
      <c r="AF332" s="17"/>
      <c r="AG332" s="17"/>
      <c r="AH332" s="17"/>
      <c r="AI332" s="17"/>
      <c r="AJ332" s="17"/>
      <c r="AK332" s="17"/>
      <c r="AL332" s="17"/>
      <c r="AM332" s="17"/>
      <c r="AN332" s="17"/>
      <c r="AO332" s="17"/>
      <c r="AP332" s="17"/>
      <c r="AQ332" s="17"/>
      <c r="AR332" s="17"/>
      <c r="AS332" s="17"/>
      <c r="AT332" s="17"/>
      <c r="AU332" s="17"/>
      <c r="AV332" s="17"/>
      <c r="AW332" s="17"/>
      <c r="AX332" s="17"/>
      <c r="AY332" s="17"/>
      <c r="AZ332" s="17"/>
      <c r="BA332" s="17"/>
      <c r="BB332" s="17"/>
      <c r="BC332" s="17"/>
      <c r="BD332" s="17"/>
      <c r="BE332" s="17"/>
      <c r="BF332" s="17"/>
      <c r="BG332" s="17"/>
      <c r="BH332" s="17"/>
      <c r="BI332" s="17"/>
      <c r="BJ332" s="17"/>
      <c r="BK332" s="17"/>
      <c r="BL332" s="17"/>
      <c r="BM332" s="17"/>
      <c r="BN332" s="17"/>
      <c r="BO332" s="17"/>
      <c r="BP332" s="17"/>
      <c r="BQ332" s="17"/>
      <c r="BR332" s="17"/>
      <c r="BS332" s="17"/>
      <c r="BT332" s="17"/>
      <c r="BU332" s="17"/>
      <c r="BV332" s="17"/>
      <c r="BW332" s="17"/>
      <c r="BX332" s="17"/>
    </row>
    <row r="333"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  <c r="AB333" s="17"/>
      <c r="AC333" s="17"/>
      <c r="AD333" s="17"/>
      <c r="AE333" s="17"/>
      <c r="AF333" s="17"/>
      <c r="AG333" s="17"/>
      <c r="AH333" s="17"/>
      <c r="AI333" s="17"/>
      <c r="AJ333" s="17"/>
      <c r="AK333" s="17"/>
      <c r="AL333" s="17"/>
      <c r="AM333" s="17"/>
      <c r="AN333" s="17"/>
      <c r="AO333" s="17"/>
      <c r="AP333" s="17"/>
      <c r="AQ333" s="17"/>
      <c r="AR333" s="17"/>
      <c r="AS333" s="17"/>
      <c r="AT333" s="17"/>
      <c r="AU333" s="17"/>
      <c r="AV333" s="17"/>
      <c r="AW333" s="17"/>
      <c r="AX333" s="17"/>
      <c r="AY333" s="17"/>
      <c r="AZ333" s="17"/>
      <c r="BA333" s="17"/>
      <c r="BB333" s="17"/>
      <c r="BC333" s="17"/>
      <c r="BD333" s="17"/>
      <c r="BE333" s="17"/>
      <c r="BF333" s="17"/>
      <c r="BG333" s="17"/>
      <c r="BH333" s="17"/>
      <c r="BI333" s="17"/>
      <c r="BJ333" s="17"/>
      <c r="BK333" s="17"/>
      <c r="BL333" s="17"/>
      <c r="BM333" s="17"/>
      <c r="BN333" s="17"/>
      <c r="BO333" s="17"/>
      <c r="BP333" s="17"/>
      <c r="BQ333" s="17"/>
      <c r="BR333" s="17"/>
      <c r="BS333" s="17"/>
      <c r="BT333" s="17"/>
      <c r="BU333" s="17"/>
      <c r="BV333" s="17"/>
      <c r="BW333" s="17"/>
      <c r="BX333" s="17"/>
    </row>
    <row r="334"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  <c r="AB334" s="17"/>
      <c r="AC334" s="17"/>
      <c r="AD334" s="17"/>
      <c r="AE334" s="17"/>
      <c r="AF334" s="17"/>
      <c r="AG334" s="17"/>
      <c r="AH334" s="17"/>
      <c r="AI334" s="17"/>
      <c r="AJ334" s="17"/>
      <c r="AK334" s="17"/>
      <c r="AL334" s="17"/>
      <c r="AM334" s="17"/>
      <c r="AN334" s="17"/>
      <c r="AO334" s="17"/>
      <c r="AP334" s="17"/>
      <c r="AQ334" s="17"/>
      <c r="AR334" s="17"/>
      <c r="AS334" s="17"/>
      <c r="AT334" s="17"/>
      <c r="AU334" s="17"/>
      <c r="AV334" s="17"/>
      <c r="AW334" s="17"/>
      <c r="AX334" s="17"/>
      <c r="AY334" s="17"/>
      <c r="AZ334" s="17"/>
      <c r="BA334" s="17"/>
      <c r="BB334" s="17"/>
      <c r="BC334" s="17"/>
      <c r="BD334" s="17"/>
      <c r="BE334" s="17"/>
      <c r="BF334" s="17"/>
      <c r="BG334" s="17"/>
      <c r="BH334" s="17"/>
      <c r="BI334" s="17"/>
      <c r="BJ334" s="17"/>
      <c r="BK334" s="17"/>
      <c r="BL334" s="17"/>
      <c r="BM334" s="17"/>
      <c r="BN334" s="17"/>
      <c r="BO334" s="17"/>
      <c r="BP334" s="17"/>
      <c r="BQ334" s="17"/>
      <c r="BR334" s="17"/>
      <c r="BS334" s="17"/>
      <c r="BT334" s="17"/>
      <c r="BU334" s="17"/>
      <c r="BV334" s="17"/>
      <c r="BW334" s="17"/>
      <c r="BX334" s="17"/>
    </row>
    <row r="335"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  <c r="AB335" s="17"/>
      <c r="AC335" s="17"/>
      <c r="AD335" s="17"/>
      <c r="AE335" s="17"/>
      <c r="AF335" s="17"/>
      <c r="AG335" s="17"/>
      <c r="AH335" s="17"/>
      <c r="AI335" s="17"/>
      <c r="AJ335" s="17"/>
      <c r="AK335" s="17"/>
      <c r="AL335" s="17"/>
      <c r="AM335" s="17"/>
      <c r="AN335" s="17"/>
      <c r="AO335" s="17"/>
      <c r="AP335" s="17"/>
      <c r="AQ335" s="17"/>
      <c r="AR335" s="17"/>
      <c r="AS335" s="17"/>
      <c r="AT335" s="17"/>
      <c r="AU335" s="17"/>
      <c r="AV335" s="17"/>
      <c r="AW335" s="17"/>
      <c r="AX335" s="17"/>
      <c r="AY335" s="17"/>
      <c r="AZ335" s="17"/>
      <c r="BA335" s="17"/>
      <c r="BB335" s="17"/>
      <c r="BC335" s="17"/>
      <c r="BD335" s="17"/>
      <c r="BE335" s="17"/>
      <c r="BF335" s="17"/>
      <c r="BG335" s="17"/>
      <c r="BH335" s="17"/>
      <c r="BI335" s="17"/>
      <c r="BJ335" s="17"/>
      <c r="BK335" s="17"/>
      <c r="BL335" s="17"/>
      <c r="BM335" s="17"/>
      <c r="BN335" s="17"/>
      <c r="BO335" s="17"/>
      <c r="BP335" s="17"/>
      <c r="BQ335" s="17"/>
      <c r="BR335" s="17"/>
      <c r="BS335" s="17"/>
      <c r="BT335" s="17"/>
      <c r="BU335" s="17"/>
      <c r="BV335" s="17"/>
      <c r="BW335" s="17"/>
      <c r="BX335" s="17"/>
    </row>
    <row r="336"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  <c r="AB336" s="17"/>
      <c r="AC336" s="17"/>
      <c r="AD336" s="17"/>
      <c r="AE336" s="17"/>
      <c r="AF336" s="17"/>
      <c r="AG336" s="17"/>
      <c r="AH336" s="17"/>
      <c r="AI336" s="17"/>
      <c r="AJ336" s="17"/>
      <c r="AK336" s="17"/>
      <c r="AL336" s="17"/>
      <c r="AM336" s="17"/>
      <c r="AN336" s="17"/>
      <c r="AO336" s="17"/>
      <c r="AP336" s="17"/>
      <c r="AQ336" s="17"/>
      <c r="AR336" s="17"/>
      <c r="AS336" s="17"/>
      <c r="AT336" s="17"/>
      <c r="AU336" s="17"/>
      <c r="AV336" s="17"/>
      <c r="AW336" s="17"/>
      <c r="AX336" s="17"/>
      <c r="AY336" s="17"/>
      <c r="AZ336" s="17"/>
      <c r="BA336" s="17"/>
      <c r="BB336" s="17"/>
      <c r="BC336" s="17"/>
      <c r="BD336" s="17"/>
      <c r="BE336" s="17"/>
      <c r="BF336" s="17"/>
      <c r="BG336" s="17"/>
      <c r="BH336" s="17"/>
      <c r="BI336" s="17"/>
      <c r="BJ336" s="17"/>
      <c r="BK336" s="17"/>
      <c r="BL336" s="17"/>
      <c r="BM336" s="17"/>
      <c r="BN336" s="17"/>
      <c r="BO336" s="17"/>
      <c r="BP336" s="17"/>
      <c r="BQ336" s="17"/>
      <c r="BR336" s="17"/>
      <c r="BS336" s="17"/>
      <c r="BT336" s="17"/>
      <c r="BU336" s="17"/>
      <c r="BV336" s="17"/>
      <c r="BW336" s="17"/>
      <c r="BX336" s="17"/>
    </row>
    <row r="337"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  <c r="AD337" s="17"/>
      <c r="AE337" s="17"/>
      <c r="AF337" s="17"/>
      <c r="AG337" s="17"/>
      <c r="AH337" s="17"/>
      <c r="AI337" s="17"/>
      <c r="AJ337" s="17"/>
      <c r="AK337" s="17"/>
      <c r="AL337" s="17"/>
      <c r="AM337" s="17"/>
      <c r="AN337" s="17"/>
      <c r="AO337" s="17"/>
      <c r="AP337" s="17"/>
      <c r="AQ337" s="17"/>
      <c r="AR337" s="17"/>
      <c r="AS337" s="17"/>
      <c r="AT337" s="17"/>
      <c r="AU337" s="17"/>
      <c r="AV337" s="17"/>
      <c r="AW337" s="17"/>
      <c r="AX337" s="17"/>
      <c r="AY337" s="17"/>
      <c r="AZ337" s="17"/>
      <c r="BA337" s="17"/>
      <c r="BB337" s="17"/>
      <c r="BC337" s="17"/>
      <c r="BD337" s="17"/>
      <c r="BE337" s="17"/>
      <c r="BF337" s="17"/>
      <c r="BG337" s="17"/>
      <c r="BH337" s="17"/>
      <c r="BI337" s="17"/>
      <c r="BJ337" s="17"/>
      <c r="BK337" s="17"/>
      <c r="BL337" s="17"/>
      <c r="BM337" s="17"/>
      <c r="BN337" s="17"/>
      <c r="BO337" s="17"/>
      <c r="BP337" s="17"/>
      <c r="BQ337" s="17"/>
      <c r="BR337" s="17"/>
      <c r="BS337" s="17"/>
      <c r="BT337" s="17"/>
      <c r="BU337" s="17"/>
      <c r="BV337" s="17"/>
      <c r="BW337" s="17"/>
      <c r="BX337" s="17"/>
    </row>
    <row r="338"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  <c r="AC338" s="17"/>
      <c r="AD338" s="17"/>
      <c r="AE338" s="17"/>
      <c r="AF338" s="17"/>
      <c r="AG338" s="17"/>
      <c r="AH338" s="17"/>
      <c r="AI338" s="17"/>
      <c r="AJ338" s="17"/>
      <c r="AK338" s="17"/>
      <c r="AL338" s="17"/>
      <c r="AM338" s="17"/>
      <c r="AN338" s="17"/>
      <c r="AO338" s="17"/>
      <c r="AP338" s="17"/>
      <c r="AQ338" s="17"/>
      <c r="AR338" s="17"/>
      <c r="AS338" s="17"/>
      <c r="AT338" s="17"/>
      <c r="AU338" s="17"/>
      <c r="AV338" s="17"/>
      <c r="AW338" s="17"/>
      <c r="AX338" s="17"/>
      <c r="AY338" s="17"/>
      <c r="AZ338" s="17"/>
      <c r="BA338" s="17"/>
      <c r="BB338" s="17"/>
      <c r="BC338" s="17"/>
      <c r="BD338" s="17"/>
      <c r="BE338" s="17"/>
      <c r="BF338" s="17"/>
      <c r="BG338" s="17"/>
      <c r="BH338" s="17"/>
      <c r="BI338" s="17"/>
      <c r="BJ338" s="17"/>
      <c r="BK338" s="17"/>
      <c r="BL338" s="17"/>
      <c r="BM338" s="17"/>
      <c r="BN338" s="17"/>
      <c r="BO338" s="17"/>
      <c r="BP338" s="17"/>
      <c r="BQ338" s="17"/>
      <c r="BR338" s="17"/>
      <c r="BS338" s="17"/>
      <c r="BT338" s="17"/>
      <c r="BU338" s="17"/>
      <c r="BV338" s="17"/>
      <c r="BW338" s="17"/>
      <c r="BX338" s="17"/>
    </row>
    <row r="339"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  <c r="AB339" s="17"/>
      <c r="AC339" s="17"/>
      <c r="AD339" s="17"/>
      <c r="AE339" s="17"/>
      <c r="AF339" s="17"/>
      <c r="AG339" s="17"/>
      <c r="AH339" s="17"/>
      <c r="AI339" s="17"/>
      <c r="AJ339" s="17"/>
      <c r="AK339" s="17"/>
      <c r="AL339" s="17"/>
      <c r="AM339" s="17"/>
      <c r="AN339" s="17"/>
      <c r="AO339" s="17"/>
      <c r="AP339" s="17"/>
      <c r="AQ339" s="17"/>
      <c r="AR339" s="17"/>
      <c r="AS339" s="17"/>
      <c r="AT339" s="17"/>
      <c r="AU339" s="17"/>
      <c r="AV339" s="17"/>
      <c r="AW339" s="17"/>
      <c r="AX339" s="17"/>
      <c r="AY339" s="17"/>
      <c r="AZ339" s="17"/>
      <c r="BA339" s="17"/>
      <c r="BB339" s="17"/>
      <c r="BC339" s="17"/>
      <c r="BD339" s="17"/>
      <c r="BE339" s="17"/>
      <c r="BF339" s="17"/>
      <c r="BG339" s="17"/>
      <c r="BH339" s="17"/>
      <c r="BI339" s="17"/>
      <c r="BJ339" s="17"/>
      <c r="BK339" s="17"/>
      <c r="BL339" s="17"/>
      <c r="BM339" s="17"/>
      <c r="BN339" s="17"/>
      <c r="BO339" s="17"/>
      <c r="BP339" s="17"/>
      <c r="BQ339" s="17"/>
      <c r="BR339" s="17"/>
      <c r="BS339" s="17"/>
      <c r="BT339" s="17"/>
      <c r="BU339" s="17"/>
      <c r="BV339" s="17"/>
      <c r="BW339" s="17"/>
      <c r="BX339" s="17"/>
    </row>
    <row r="340"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  <c r="AB340" s="17"/>
      <c r="AC340" s="17"/>
      <c r="AD340" s="17"/>
      <c r="AE340" s="17"/>
      <c r="AF340" s="17"/>
      <c r="AG340" s="17"/>
      <c r="AH340" s="17"/>
      <c r="AI340" s="17"/>
      <c r="AJ340" s="17"/>
      <c r="AK340" s="17"/>
      <c r="AL340" s="17"/>
      <c r="AM340" s="17"/>
      <c r="AN340" s="17"/>
      <c r="AO340" s="17"/>
      <c r="AP340" s="17"/>
      <c r="AQ340" s="17"/>
      <c r="AR340" s="17"/>
      <c r="AS340" s="17"/>
      <c r="AT340" s="17"/>
      <c r="AU340" s="17"/>
      <c r="AV340" s="17"/>
      <c r="AW340" s="17"/>
      <c r="AX340" s="17"/>
      <c r="AY340" s="17"/>
      <c r="AZ340" s="17"/>
      <c r="BA340" s="17"/>
      <c r="BB340" s="17"/>
      <c r="BC340" s="17"/>
      <c r="BD340" s="17"/>
      <c r="BE340" s="17"/>
      <c r="BF340" s="17"/>
      <c r="BG340" s="17"/>
      <c r="BH340" s="17"/>
      <c r="BI340" s="17"/>
      <c r="BJ340" s="17"/>
      <c r="BK340" s="17"/>
      <c r="BL340" s="17"/>
      <c r="BM340" s="17"/>
      <c r="BN340" s="17"/>
      <c r="BO340" s="17"/>
      <c r="BP340" s="17"/>
      <c r="BQ340" s="17"/>
      <c r="BR340" s="17"/>
      <c r="BS340" s="17"/>
      <c r="BT340" s="17"/>
      <c r="BU340" s="17"/>
      <c r="BV340" s="17"/>
      <c r="BW340" s="17"/>
      <c r="BX340" s="17"/>
    </row>
    <row r="341"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  <c r="AB341" s="17"/>
      <c r="AC341" s="17"/>
      <c r="AD341" s="17"/>
      <c r="AE341" s="17"/>
      <c r="AF341" s="17"/>
      <c r="AG341" s="17"/>
      <c r="AH341" s="17"/>
      <c r="AI341" s="17"/>
      <c r="AJ341" s="17"/>
      <c r="AK341" s="17"/>
      <c r="AL341" s="17"/>
      <c r="AM341" s="17"/>
      <c r="AN341" s="17"/>
      <c r="AO341" s="17"/>
      <c r="AP341" s="17"/>
      <c r="AQ341" s="17"/>
      <c r="AR341" s="17"/>
      <c r="AS341" s="17"/>
      <c r="AT341" s="17"/>
      <c r="AU341" s="17"/>
      <c r="AV341" s="17"/>
      <c r="AW341" s="17"/>
      <c r="AX341" s="17"/>
      <c r="AY341" s="17"/>
      <c r="AZ341" s="17"/>
      <c r="BA341" s="17"/>
      <c r="BB341" s="17"/>
      <c r="BC341" s="17"/>
      <c r="BD341" s="17"/>
      <c r="BE341" s="17"/>
      <c r="BF341" s="17"/>
      <c r="BG341" s="17"/>
      <c r="BH341" s="17"/>
      <c r="BI341" s="17"/>
      <c r="BJ341" s="17"/>
      <c r="BK341" s="17"/>
      <c r="BL341" s="17"/>
      <c r="BM341" s="17"/>
      <c r="BN341" s="17"/>
      <c r="BO341" s="17"/>
      <c r="BP341" s="17"/>
      <c r="BQ341" s="17"/>
      <c r="BR341" s="17"/>
      <c r="BS341" s="17"/>
      <c r="BT341" s="17"/>
      <c r="BU341" s="17"/>
      <c r="BV341" s="17"/>
      <c r="BW341" s="17"/>
      <c r="BX341" s="17"/>
    </row>
    <row r="342"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  <c r="AB342" s="17"/>
      <c r="AC342" s="17"/>
      <c r="AD342" s="17"/>
      <c r="AE342" s="17"/>
      <c r="AF342" s="17"/>
      <c r="AG342" s="17"/>
      <c r="AH342" s="17"/>
      <c r="AI342" s="17"/>
      <c r="AJ342" s="17"/>
      <c r="AK342" s="17"/>
      <c r="AL342" s="17"/>
      <c r="AM342" s="17"/>
      <c r="AN342" s="17"/>
      <c r="AO342" s="17"/>
      <c r="AP342" s="17"/>
      <c r="AQ342" s="17"/>
      <c r="AR342" s="17"/>
      <c r="AS342" s="17"/>
      <c r="AT342" s="17"/>
      <c r="AU342" s="17"/>
      <c r="AV342" s="17"/>
      <c r="AW342" s="17"/>
      <c r="AX342" s="17"/>
      <c r="AY342" s="17"/>
      <c r="AZ342" s="17"/>
      <c r="BA342" s="17"/>
      <c r="BB342" s="17"/>
      <c r="BC342" s="17"/>
      <c r="BD342" s="17"/>
      <c r="BE342" s="17"/>
      <c r="BF342" s="17"/>
      <c r="BG342" s="17"/>
      <c r="BH342" s="17"/>
      <c r="BI342" s="17"/>
      <c r="BJ342" s="17"/>
      <c r="BK342" s="17"/>
      <c r="BL342" s="17"/>
      <c r="BM342" s="17"/>
      <c r="BN342" s="17"/>
      <c r="BO342" s="17"/>
      <c r="BP342" s="17"/>
      <c r="BQ342" s="17"/>
      <c r="BR342" s="17"/>
      <c r="BS342" s="17"/>
      <c r="BT342" s="17"/>
      <c r="BU342" s="17"/>
      <c r="BV342" s="17"/>
      <c r="BW342" s="17"/>
      <c r="BX342" s="17"/>
    </row>
    <row r="343"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  <c r="AB343" s="17"/>
      <c r="AC343" s="17"/>
      <c r="AD343" s="17"/>
      <c r="AE343" s="17"/>
      <c r="AF343" s="17"/>
      <c r="AG343" s="17"/>
      <c r="AH343" s="17"/>
      <c r="AI343" s="17"/>
      <c r="AJ343" s="17"/>
      <c r="AK343" s="17"/>
      <c r="AL343" s="17"/>
      <c r="AM343" s="17"/>
      <c r="AN343" s="17"/>
      <c r="AO343" s="17"/>
      <c r="AP343" s="17"/>
      <c r="AQ343" s="17"/>
      <c r="AR343" s="17"/>
      <c r="AS343" s="17"/>
      <c r="AT343" s="17"/>
      <c r="AU343" s="17"/>
      <c r="AV343" s="17"/>
      <c r="AW343" s="17"/>
      <c r="AX343" s="17"/>
      <c r="AY343" s="17"/>
      <c r="AZ343" s="17"/>
      <c r="BA343" s="17"/>
      <c r="BB343" s="17"/>
      <c r="BC343" s="17"/>
      <c r="BD343" s="17"/>
      <c r="BE343" s="17"/>
      <c r="BF343" s="17"/>
      <c r="BG343" s="17"/>
      <c r="BH343" s="17"/>
      <c r="BI343" s="17"/>
      <c r="BJ343" s="17"/>
      <c r="BK343" s="17"/>
      <c r="BL343" s="17"/>
      <c r="BM343" s="17"/>
      <c r="BN343" s="17"/>
      <c r="BO343" s="17"/>
      <c r="BP343" s="17"/>
      <c r="BQ343" s="17"/>
      <c r="BR343" s="17"/>
      <c r="BS343" s="17"/>
      <c r="BT343" s="17"/>
      <c r="BU343" s="17"/>
      <c r="BV343" s="17"/>
      <c r="BW343" s="17"/>
      <c r="BX343" s="17"/>
    </row>
    <row r="344"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  <c r="AB344" s="17"/>
      <c r="AC344" s="17"/>
      <c r="AD344" s="17"/>
      <c r="AE344" s="17"/>
      <c r="AF344" s="17"/>
      <c r="AG344" s="17"/>
      <c r="AH344" s="17"/>
      <c r="AI344" s="17"/>
      <c r="AJ344" s="17"/>
      <c r="AK344" s="17"/>
      <c r="AL344" s="17"/>
      <c r="AM344" s="17"/>
      <c r="AN344" s="17"/>
      <c r="AO344" s="17"/>
      <c r="AP344" s="17"/>
      <c r="AQ344" s="17"/>
      <c r="AR344" s="17"/>
      <c r="AS344" s="17"/>
      <c r="AT344" s="17"/>
      <c r="AU344" s="17"/>
      <c r="AV344" s="17"/>
      <c r="AW344" s="17"/>
      <c r="AX344" s="17"/>
      <c r="AY344" s="17"/>
      <c r="AZ344" s="17"/>
      <c r="BA344" s="17"/>
      <c r="BB344" s="17"/>
      <c r="BC344" s="17"/>
      <c r="BD344" s="17"/>
      <c r="BE344" s="17"/>
      <c r="BF344" s="17"/>
      <c r="BG344" s="17"/>
      <c r="BH344" s="17"/>
      <c r="BI344" s="17"/>
      <c r="BJ344" s="17"/>
      <c r="BK344" s="17"/>
      <c r="BL344" s="17"/>
      <c r="BM344" s="17"/>
      <c r="BN344" s="17"/>
      <c r="BO344" s="17"/>
      <c r="BP344" s="17"/>
      <c r="BQ344" s="17"/>
      <c r="BR344" s="17"/>
      <c r="BS344" s="17"/>
      <c r="BT344" s="17"/>
      <c r="BU344" s="17"/>
      <c r="BV344" s="17"/>
      <c r="BW344" s="17"/>
      <c r="BX344" s="17"/>
    </row>
    <row r="345"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  <c r="AB345" s="17"/>
      <c r="AC345" s="17"/>
      <c r="AD345" s="17"/>
      <c r="AE345" s="17"/>
      <c r="AF345" s="17"/>
      <c r="AG345" s="17"/>
      <c r="AH345" s="17"/>
      <c r="AI345" s="17"/>
      <c r="AJ345" s="17"/>
      <c r="AK345" s="17"/>
      <c r="AL345" s="17"/>
      <c r="AM345" s="17"/>
      <c r="AN345" s="17"/>
      <c r="AO345" s="17"/>
      <c r="AP345" s="17"/>
      <c r="AQ345" s="17"/>
      <c r="AR345" s="17"/>
      <c r="AS345" s="17"/>
      <c r="AT345" s="17"/>
      <c r="AU345" s="17"/>
      <c r="AV345" s="17"/>
      <c r="AW345" s="17"/>
      <c r="AX345" s="17"/>
      <c r="AY345" s="17"/>
      <c r="AZ345" s="17"/>
      <c r="BA345" s="17"/>
      <c r="BB345" s="17"/>
      <c r="BC345" s="17"/>
      <c r="BD345" s="17"/>
      <c r="BE345" s="17"/>
      <c r="BF345" s="17"/>
      <c r="BG345" s="17"/>
      <c r="BH345" s="17"/>
      <c r="BI345" s="17"/>
      <c r="BJ345" s="17"/>
      <c r="BK345" s="17"/>
      <c r="BL345" s="17"/>
      <c r="BM345" s="17"/>
      <c r="BN345" s="17"/>
      <c r="BO345" s="17"/>
      <c r="BP345" s="17"/>
      <c r="BQ345" s="17"/>
      <c r="BR345" s="17"/>
      <c r="BS345" s="17"/>
      <c r="BT345" s="17"/>
      <c r="BU345" s="17"/>
      <c r="BV345" s="17"/>
      <c r="BW345" s="17"/>
      <c r="BX345" s="17"/>
    </row>
    <row r="346"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  <c r="AB346" s="17"/>
      <c r="AC346" s="17"/>
      <c r="AD346" s="17"/>
      <c r="AE346" s="17"/>
      <c r="AF346" s="17"/>
      <c r="AG346" s="17"/>
      <c r="AH346" s="17"/>
      <c r="AI346" s="17"/>
      <c r="AJ346" s="17"/>
      <c r="AK346" s="17"/>
      <c r="AL346" s="17"/>
      <c r="AM346" s="17"/>
      <c r="AN346" s="17"/>
      <c r="AO346" s="17"/>
      <c r="AP346" s="17"/>
      <c r="AQ346" s="17"/>
      <c r="AR346" s="17"/>
      <c r="AS346" s="17"/>
      <c r="AT346" s="17"/>
      <c r="AU346" s="17"/>
      <c r="AV346" s="17"/>
      <c r="AW346" s="17"/>
      <c r="AX346" s="17"/>
      <c r="AY346" s="17"/>
      <c r="AZ346" s="17"/>
      <c r="BA346" s="17"/>
      <c r="BB346" s="17"/>
      <c r="BC346" s="17"/>
      <c r="BD346" s="17"/>
      <c r="BE346" s="17"/>
      <c r="BF346" s="17"/>
      <c r="BG346" s="17"/>
      <c r="BH346" s="17"/>
      <c r="BI346" s="17"/>
      <c r="BJ346" s="17"/>
      <c r="BK346" s="17"/>
      <c r="BL346" s="17"/>
      <c r="BM346" s="17"/>
      <c r="BN346" s="17"/>
      <c r="BO346" s="17"/>
      <c r="BP346" s="17"/>
      <c r="BQ346" s="17"/>
      <c r="BR346" s="17"/>
      <c r="BS346" s="17"/>
      <c r="BT346" s="17"/>
      <c r="BU346" s="17"/>
      <c r="BV346" s="17"/>
      <c r="BW346" s="17"/>
      <c r="BX346" s="17"/>
    </row>
    <row r="347"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  <c r="AB347" s="17"/>
      <c r="AC347" s="17"/>
      <c r="AD347" s="17"/>
      <c r="AE347" s="17"/>
      <c r="AF347" s="17"/>
      <c r="AG347" s="17"/>
      <c r="AH347" s="17"/>
      <c r="AI347" s="17"/>
      <c r="AJ347" s="17"/>
      <c r="AK347" s="17"/>
      <c r="AL347" s="17"/>
      <c r="AM347" s="17"/>
      <c r="AN347" s="17"/>
      <c r="AO347" s="17"/>
      <c r="AP347" s="17"/>
      <c r="AQ347" s="17"/>
      <c r="AR347" s="17"/>
      <c r="AS347" s="17"/>
      <c r="AT347" s="17"/>
      <c r="AU347" s="17"/>
      <c r="AV347" s="17"/>
      <c r="AW347" s="17"/>
      <c r="AX347" s="17"/>
      <c r="AY347" s="17"/>
      <c r="AZ347" s="17"/>
      <c r="BA347" s="17"/>
      <c r="BB347" s="17"/>
      <c r="BC347" s="17"/>
      <c r="BD347" s="17"/>
      <c r="BE347" s="17"/>
      <c r="BF347" s="17"/>
      <c r="BG347" s="17"/>
      <c r="BH347" s="17"/>
      <c r="BI347" s="17"/>
      <c r="BJ347" s="17"/>
      <c r="BK347" s="17"/>
      <c r="BL347" s="17"/>
      <c r="BM347" s="17"/>
      <c r="BN347" s="17"/>
      <c r="BO347" s="17"/>
      <c r="BP347" s="17"/>
      <c r="BQ347" s="17"/>
      <c r="BR347" s="17"/>
      <c r="BS347" s="17"/>
      <c r="BT347" s="17"/>
      <c r="BU347" s="17"/>
      <c r="BV347" s="17"/>
      <c r="BW347" s="17"/>
      <c r="BX347" s="17"/>
    </row>
    <row r="348"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  <c r="AB348" s="17"/>
      <c r="AC348" s="17"/>
      <c r="AD348" s="17"/>
      <c r="AE348" s="17"/>
      <c r="AF348" s="17"/>
      <c r="AG348" s="17"/>
      <c r="AH348" s="17"/>
      <c r="AI348" s="17"/>
      <c r="AJ348" s="17"/>
      <c r="AK348" s="17"/>
      <c r="AL348" s="17"/>
      <c r="AM348" s="17"/>
      <c r="AN348" s="17"/>
      <c r="AO348" s="17"/>
      <c r="AP348" s="17"/>
      <c r="AQ348" s="17"/>
      <c r="AR348" s="17"/>
      <c r="AS348" s="17"/>
      <c r="AT348" s="17"/>
      <c r="AU348" s="17"/>
      <c r="AV348" s="17"/>
      <c r="AW348" s="17"/>
      <c r="AX348" s="17"/>
      <c r="AY348" s="17"/>
      <c r="AZ348" s="17"/>
      <c r="BA348" s="17"/>
      <c r="BB348" s="17"/>
      <c r="BC348" s="17"/>
      <c r="BD348" s="17"/>
      <c r="BE348" s="17"/>
      <c r="BF348" s="17"/>
      <c r="BG348" s="17"/>
      <c r="BH348" s="17"/>
      <c r="BI348" s="17"/>
      <c r="BJ348" s="17"/>
      <c r="BK348" s="17"/>
      <c r="BL348" s="17"/>
      <c r="BM348" s="17"/>
      <c r="BN348" s="17"/>
      <c r="BO348" s="17"/>
      <c r="BP348" s="17"/>
      <c r="BQ348" s="17"/>
      <c r="BR348" s="17"/>
      <c r="BS348" s="17"/>
      <c r="BT348" s="17"/>
      <c r="BU348" s="17"/>
      <c r="BV348" s="17"/>
      <c r="BW348" s="17"/>
      <c r="BX348" s="17"/>
    </row>
    <row r="349"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17"/>
      <c r="AC349" s="17"/>
      <c r="AD349" s="17"/>
      <c r="AE349" s="17"/>
      <c r="AF349" s="17"/>
      <c r="AG349" s="17"/>
      <c r="AH349" s="17"/>
      <c r="AI349" s="17"/>
      <c r="AJ349" s="17"/>
      <c r="AK349" s="17"/>
      <c r="AL349" s="17"/>
      <c r="AM349" s="17"/>
      <c r="AN349" s="17"/>
      <c r="AO349" s="17"/>
      <c r="AP349" s="17"/>
      <c r="AQ349" s="17"/>
      <c r="AR349" s="17"/>
      <c r="AS349" s="17"/>
      <c r="AT349" s="17"/>
      <c r="AU349" s="17"/>
      <c r="AV349" s="17"/>
      <c r="AW349" s="17"/>
      <c r="AX349" s="17"/>
      <c r="AY349" s="17"/>
      <c r="AZ349" s="17"/>
      <c r="BA349" s="17"/>
      <c r="BB349" s="17"/>
      <c r="BC349" s="17"/>
      <c r="BD349" s="17"/>
      <c r="BE349" s="17"/>
      <c r="BF349" s="17"/>
      <c r="BG349" s="17"/>
      <c r="BH349" s="17"/>
      <c r="BI349" s="17"/>
      <c r="BJ349" s="17"/>
      <c r="BK349" s="17"/>
      <c r="BL349" s="17"/>
      <c r="BM349" s="17"/>
      <c r="BN349" s="17"/>
      <c r="BO349" s="17"/>
      <c r="BP349" s="17"/>
      <c r="BQ349" s="17"/>
      <c r="BR349" s="17"/>
      <c r="BS349" s="17"/>
      <c r="BT349" s="17"/>
      <c r="BU349" s="17"/>
      <c r="BV349" s="17"/>
      <c r="BW349" s="17"/>
      <c r="BX349" s="17"/>
    </row>
    <row r="350"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  <c r="AC350" s="17"/>
      <c r="AD350" s="17"/>
      <c r="AE350" s="17"/>
      <c r="AF350" s="17"/>
      <c r="AG350" s="17"/>
      <c r="AH350" s="17"/>
      <c r="AI350" s="17"/>
      <c r="AJ350" s="17"/>
      <c r="AK350" s="17"/>
      <c r="AL350" s="17"/>
      <c r="AM350" s="17"/>
      <c r="AN350" s="17"/>
      <c r="AO350" s="17"/>
      <c r="AP350" s="17"/>
      <c r="AQ350" s="17"/>
      <c r="AR350" s="17"/>
      <c r="AS350" s="17"/>
      <c r="AT350" s="17"/>
      <c r="AU350" s="17"/>
      <c r="AV350" s="17"/>
      <c r="AW350" s="17"/>
      <c r="AX350" s="17"/>
      <c r="AY350" s="17"/>
      <c r="AZ350" s="17"/>
      <c r="BA350" s="17"/>
      <c r="BB350" s="17"/>
      <c r="BC350" s="17"/>
      <c r="BD350" s="17"/>
      <c r="BE350" s="17"/>
      <c r="BF350" s="17"/>
      <c r="BG350" s="17"/>
      <c r="BH350" s="17"/>
      <c r="BI350" s="17"/>
      <c r="BJ350" s="17"/>
      <c r="BK350" s="17"/>
      <c r="BL350" s="17"/>
      <c r="BM350" s="17"/>
      <c r="BN350" s="17"/>
      <c r="BO350" s="17"/>
      <c r="BP350" s="17"/>
      <c r="BQ350" s="17"/>
      <c r="BR350" s="17"/>
      <c r="BS350" s="17"/>
      <c r="BT350" s="17"/>
      <c r="BU350" s="17"/>
      <c r="BV350" s="17"/>
      <c r="BW350" s="17"/>
      <c r="BX350" s="17"/>
    </row>
    <row r="351"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  <c r="AC351" s="17"/>
      <c r="AD351" s="17"/>
      <c r="AE351" s="17"/>
      <c r="AF351" s="17"/>
      <c r="AG351" s="17"/>
      <c r="AH351" s="17"/>
      <c r="AI351" s="17"/>
      <c r="AJ351" s="17"/>
      <c r="AK351" s="17"/>
      <c r="AL351" s="17"/>
      <c r="AM351" s="17"/>
      <c r="AN351" s="17"/>
      <c r="AO351" s="17"/>
      <c r="AP351" s="17"/>
      <c r="AQ351" s="17"/>
      <c r="AR351" s="17"/>
      <c r="AS351" s="17"/>
      <c r="AT351" s="17"/>
      <c r="AU351" s="17"/>
      <c r="AV351" s="17"/>
      <c r="AW351" s="17"/>
      <c r="AX351" s="17"/>
      <c r="AY351" s="17"/>
      <c r="AZ351" s="17"/>
      <c r="BA351" s="17"/>
      <c r="BB351" s="17"/>
      <c r="BC351" s="17"/>
      <c r="BD351" s="17"/>
      <c r="BE351" s="17"/>
      <c r="BF351" s="17"/>
      <c r="BG351" s="17"/>
      <c r="BH351" s="17"/>
      <c r="BI351" s="17"/>
      <c r="BJ351" s="17"/>
      <c r="BK351" s="17"/>
      <c r="BL351" s="17"/>
      <c r="BM351" s="17"/>
      <c r="BN351" s="17"/>
      <c r="BO351" s="17"/>
      <c r="BP351" s="17"/>
      <c r="BQ351" s="17"/>
      <c r="BR351" s="17"/>
      <c r="BS351" s="17"/>
      <c r="BT351" s="17"/>
      <c r="BU351" s="17"/>
      <c r="BV351" s="17"/>
      <c r="BW351" s="17"/>
      <c r="BX351" s="17"/>
    </row>
    <row r="352"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  <c r="AC352" s="17"/>
      <c r="AD352" s="17"/>
      <c r="AE352" s="17"/>
      <c r="AF352" s="17"/>
      <c r="AG352" s="17"/>
      <c r="AH352" s="17"/>
      <c r="AI352" s="17"/>
      <c r="AJ352" s="17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17"/>
      <c r="BE352" s="17"/>
      <c r="BF352" s="17"/>
      <c r="BG352" s="17"/>
      <c r="BH352" s="17"/>
      <c r="BI352" s="17"/>
      <c r="BJ352" s="17"/>
      <c r="BK352" s="17"/>
      <c r="BL352" s="17"/>
      <c r="BM352" s="17"/>
      <c r="BN352" s="17"/>
      <c r="BO352" s="17"/>
      <c r="BP352" s="17"/>
      <c r="BQ352" s="17"/>
      <c r="BR352" s="17"/>
      <c r="BS352" s="17"/>
      <c r="BT352" s="17"/>
      <c r="BU352" s="17"/>
      <c r="BV352" s="17"/>
      <c r="BW352" s="17"/>
      <c r="BX352" s="17"/>
    </row>
    <row r="353"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  <c r="AC353" s="17"/>
      <c r="AD353" s="17"/>
      <c r="AE353" s="17"/>
      <c r="AF353" s="17"/>
      <c r="AG353" s="17"/>
      <c r="AH353" s="17"/>
      <c r="AI353" s="17"/>
      <c r="AJ353" s="17"/>
      <c r="AK353" s="17"/>
      <c r="AL353" s="17"/>
      <c r="AM353" s="17"/>
      <c r="AN353" s="17"/>
      <c r="AO353" s="17"/>
      <c r="AP353" s="17"/>
      <c r="AQ353" s="17"/>
      <c r="AR353" s="17"/>
      <c r="AS353" s="17"/>
      <c r="AT353" s="17"/>
      <c r="AU353" s="17"/>
      <c r="AV353" s="17"/>
      <c r="AW353" s="17"/>
      <c r="AX353" s="17"/>
      <c r="AY353" s="17"/>
      <c r="AZ353" s="17"/>
      <c r="BA353" s="17"/>
      <c r="BB353" s="17"/>
      <c r="BC353" s="17"/>
      <c r="BD353" s="17"/>
      <c r="BE353" s="17"/>
      <c r="BF353" s="17"/>
      <c r="BG353" s="17"/>
      <c r="BH353" s="17"/>
      <c r="BI353" s="17"/>
      <c r="BJ353" s="17"/>
      <c r="BK353" s="17"/>
      <c r="BL353" s="17"/>
      <c r="BM353" s="17"/>
      <c r="BN353" s="17"/>
      <c r="BO353" s="17"/>
      <c r="BP353" s="17"/>
      <c r="BQ353" s="17"/>
      <c r="BR353" s="17"/>
      <c r="BS353" s="17"/>
      <c r="BT353" s="17"/>
      <c r="BU353" s="17"/>
      <c r="BV353" s="17"/>
      <c r="BW353" s="17"/>
      <c r="BX353" s="17"/>
    </row>
    <row r="354"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  <c r="AC354" s="17"/>
      <c r="AD354" s="17"/>
      <c r="AE354" s="17"/>
      <c r="AF354" s="17"/>
      <c r="AG354" s="17"/>
      <c r="AH354" s="17"/>
      <c r="AI354" s="17"/>
      <c r="AJ354" s="17"/>
      <c r="AK354" s="17"/>
      <c r="AL354" s="17"/>
      <c r="AM354" s="17"/>
      <c r="AN354" s="17"/>
      <c r="AO354" s="17"/>
      <c r="AP354" s="17"/>
      <c r="AQ354" s="17"/>
      <c r="AR354" s="17"/>
      <c r="AS354" s="17"/>
      <c r="AT354" s="17"/>
      <c r="AU354" s="17"/>
      <c r="AV354" s="17"/>
      <c r="AW354" s="17"/>
      <c r="AX354" s="17"/>
      <c r="AY354" s="17"/>
      <c r="AZ354" s="17"/>
      <c r="BA354" s="17"/>
      <c r="BB354" s="17"/>
      <c r="BC354" s="17"/>
      <c r="BD354" s="17"/>
      <c r="BE354" s="17"/>
      <c r="BF354" s="17"/>
      <c r="BG354" s="17"/>
      <c r="BH354" s="17"/>
      <c r="BI354" s="17"/>
      <c r="BJ354" s="17"/>
      <c r="BK354" s="17"/>
      <c r="BL354" s="17"/>
      <c r="BM354" s="17"/>
      <c r="BN354" s="17"/>
      <c r="BO354" s="17"/>
      <c r="BP354" s="17"/>
      <c r="BQ354" s="17"/>
      <c r="BR354" s="17"/>
      <c r="BS354" s="17"/>
      <c r="BT354" s="17"/>
      <c r="BU354" s="17"/>
      <c r="BV354" s="17"/>
      <c r="BW354" s="17"/>
      <c r="BX354" s="17"/>
    </row>
    <row r="355"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  <c r="AC355" s="17"/>
      <c r="AD355" s="17"/>
      <c r="AE355" s="17"/>
      <c r="AF355" s="17"/>
      <c r="AG355" s="17"/>
      <c r="AH355" s="17"/>
      <c r="AI355" s="17"/>
      <c r="AJ355" s="17"/>
      <c r="AK355" s="17"/>
      <c r="AL355" s="17"/>
      <c r="AM355" s="17"/>
      <c r="AN355" s="17"/>
      <c r="AO355" s="17"/>
      <c r="AP355" s="17"/>
      <c r="AQ355" s="17"/>
      <c r="AR355" s="17"/>
      <c r="AS355" s="17"/>
      <c r="AT355" s="17"/>
      <c r="AU355" s="17"/>
      <c r="AV355" s="17"/>
      <c r="AW355" s="17"/>
      <c r="AX355" s="17"/>
      <c r="AY355" s="17"/>
      <c r="AZ355" s="17"/>
      <c r="BA355" s="17"/>
      <c r="BB355" s="17"/>
      <c r="BC355" s="17"/>
      <c r="BD355" s="17"/>
      <c r="BE355" s="17"/>
      <c r="BF355" s="17"/>
      <c r="BG355" s="17"/>
      <c r="BH355" s="17"/>
      <c r="BI355" s="17"/>
      <c r="BJ355" s="17"/>
      <c r="BK355" s="17"/>
      <c r="BL355" s="17"/>
      <c r="BM355" s="17"/>
      <c r="BN355" s="17"/>
      <c r="BO355" s="17"/>
      <c r="BP355" s="17"/>
      <c r="BQ355" s="17"/>
      <c r="BR355" s="17"/>
      <c r="BS355" s="17"/>
      <c r="BT355" s="17"/>
      <c r="BU355" s="17"/>
      <c r="BV355" s="17"/>
      <c r="BW355" s="17"/>
      <c r="BX355" s="17"/>
    </row>
    <row r="356"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  <c r="AC356" s="17"/>
      <c r="AD356" s="17"/>
      <c r="AE356" s="17"/>
      <c r="AF356" s="17"/>
      <c r="AG356" s="17"/>
      <c r="AH356" s="17"/>
      <c r="AI356" s="17"/>
      <c r="AJ356" s="17"/>
      <c r="AK356" s="17"/>
      <c r="AL356" s="17"/>
      <c r="AM356" s="17"/>
      <c r="AN356" s="17"/>
      <c r="AO356" s="17"/>
      <c r="AP356" s="17"/>
      <c r="AQ356" s="17"/>
      <c r="AR356" s="17"/>
      <c r="AS356" s="17"/>
      <c r="AT356" s="17"/>
      <c r="AU356" s="17"/>
      <c r="AV356" s="17"/>
      <c r="AW356" s="17"/>
      <c r="AX356" s="17"/>
      <c r="AY356" s="17"/>
      <c r="AZ356" s="17"/>
      <c r="BA356" s="17"/>
      <c r="BB356" s="17"/>
      <c r="BC356" s="17"/>
      <c r="BD356" s="17"/>
      <c r="BE356" s="17"/>
      <c r="BF356" s="17"/>
      <c r="BG356" s="17"/>
      <c r="BH356" s="17"/>
      <c r="BI356" s="17"/>
      <c r="BJ356" s="17"/>
      <c r="BK356" s="17"/>
      <c r="BL356" s="17"/>
      <c r="BM356" s="17"/>
      <c r="BN356" s="17"/>
      <c r="BO356" s="17"/>
      <c r="BP356" s="17"/>
      <c r="BQ356" s="17"/>
      <c r="BR356" s="17"/>
      <c r="BS356" s="17"/>
      <c r="BT356" s="17"/>
      <c r="BU356" s="17"/>
      <c r="BV356" s="17"/>
      <c r="BW356" s="17"/>
      <c r="BX356" s="17"/>
    </row>
    <row r="357"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  <c r="AB357" s="17"/>
      <c r="AC357" s="17"/>
      <c r="AD357" s="17"/>
      <c r="AE357" s="17"/>
      <c r="AF357" s="17"/>
      <c r="AG357" s="17"/>
      <c r="AH357" s="17"/>
      <c r="AI357" s="17"/>
      <c r="AJ357" s="17"/>
      <c r="AK357" s="17"/>
      <c r="AL357" s="17"/>
      <c r="AM357" s="17"/>
      <c r="AN357" s="17"/>
      <c r="AO357" s="17"/>
      <c r="AP357" s="17"/>
      <c r="AQ357" s="17"/>
      <c r="AR357" s="17"/>
      <c r="AS357" s="17"/>
      <c r="AT357" s="17"/>
      <c r="AU357" s="17"/>
      <c r="AV357" s="17"/>
      <c r="AW357" s="17"/>
      <c r="AX357" s="17"/>
      <c r="AY357" s="17"/>
      <c r="AZ357" s="17"/>
      <c r="BA357" s="17"/>
      <c r="BB357" s="17"/>
      <c r="BC357" s="17"/>
      <c r="BD357" s="17"/>
      <c r="BE357" s="17"/>
      <c r="BF357" s="17"/>
      <c r="BG357" s="17"/>
      <c r="BH357" s="17"/>
      <c r="BI357" s="17"/>
      <c r="BJ357" s="17"/>
      <c r="BK357" s="17"/>
      <c r="BL357" s="17"/>
      <c r="BM357" s="17"/>
      <c r="BN357" s="17"/>
      <c r="BO357" s="17"/>
      <c r="BP357" s="17"/>
      <c r="BQ357" s="17"/>
      <c r="BR357" s="17"/>
      <c r="BS357" s="17"/>
      <c r="BT357" s="17"/>
      <c r="BU357" s="17"/>
      <c r="BV357" s="17"/>
      <c r="BW357" s="17"/>
      <c r="BX357" s="17"/>
    </row>
    <row r="358"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  <c r="AB358" s="17"/>
      <c r="AC358" s="17"/>
      <c r="AD358" s="17"/>
      <c r="AE358" s="17"/>
      <c r="AF358" s="17"/>
      <c r="AG358" s="17"/>
      <c r="AH358" s="17"/>
      <c r="AI358" s="17"/>
      <c r="AJ358" s="17"/>
      <c r="AK358" s="17"/>
      <c r="AL358" s="17"/>
      <c r="AM358" s="17"/>
      <c r="AN358" s="17"/>
      <c r="AO358" s="17"/>
      <c r="AP358" s="17"/>
      <c r="AQ358" s="17"/>
      <c r="AR358" s="17"/>
      <c r="AS358" s="17"/>
      <c r="AT358" s="17"/>
      <c r="AU358" s="17"/>
      <c r="AV358" s="17"/>
      <c r="AW358" s="17"/>
      <c r="AX358" s="17"/>
      <c r="AY358" s="17"/>
      <c r="AZ358" s="17"/>
      <c r="BA358" s="17"/>
      <c r="BB358" s="17"/>
      <c r="BC358" s="17"/>
      <c r="BD358" s="17"/>
      <c r="BE358" s="17"/>
      <c r="BF358" s="17"/>
      <c r="BG358" s="17"/>
      <c r="BH358" s="17"/>
      <c r="BI358" s="17"/>
      <c r="BJ358" s="17"/>
      <c r="BK358" s="17"/>
      <c r="BL358" s="17"/>
      <c r="BM358" s="17"/>
      <c r="BN358" s="17"/>
      <c r="BO358" s="17"/>
      <c r="BP358" s="17"/>
      <c r="BQ358" s="17"/>
      <c r="BR358" s="17"/>
      <c r="BS358" s="17"/>
      <c r="BT358" s="17"/>
      <c r="BU358" s="17"/>
      <c r="BV358" s="17"/>
      <c r="BW358" s="17"/>
      <c r="BX358" s="17"/>
    </row>
    <row r="359"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  <c r="AB359" s="17"/>
      <c r="AC359" s="17"/>
      <c r="AD359" s="17"/>
      <c r="AE359" s="17"/>
      <c r="AF359" s="17"/>
      <c r="AG359" s="17"/>
      <c r="AH359" s="17"/>
      <c r="AI359" s="17"/>
      <c r="AJ359" s="17"/>
      <c r="AK359" s="17"/>
      <c r="AL359" s="17"/>
      <c r="AM359" s="17"/>
      <c r="AN359" s="17"/>
      <c r="AO359" s="17"/>
      <c r="AP359" s="17"/>
      <c r="AQ359" s="17"/>
      <c r="AR359" s="17"/>
      <c r="AS359" s="17"/>
      <c r="AT359" s="17"/>
      <c r="AU359" s="17"/>
      <c r="AV359" s="17"/>
      <c r="AW359" s="17"/>
      <c r="AX359" s="17"/>
      <c r="AY359" s="17"/>
      <c r="AZ359" s="17"/>
      <c r="BA359" s="17"/>
      <c r="BB359" s="17"/>
      <c r="BC359" s="17"/>
      <c r="BD359" s="17"/>
      <c r="BE359" s="17"/>
      <c r="BF359" s="17"/>
      <c r="BG359" s="17"/>
      <c r="BH359" s="17"/>
      <c r="BI359" s="17"/>
      <c r="BJ359" s="17"/>
      <c r="BK359" s="17"/>
      <c r="BL359" s="17"/>
      <c r="BM359" s="17"/>
      <c r="BN359" s="17"/>
      <c r="BO359" s="17"/>
      <c r="BP359" s="17"/>
      <c r="BQ359" s="17"/>
      <c r="BR359" s="17"/>
      <c r="BS359" s="17"/>
      <c r="BT359" s="17"/>
      <c r="BU359" s="17"/>
      <c r="BV359" s="17"/>
      <c r="BW359" s="17"/>
      <c r="BX359" s="17"/>
    </row>
    <row r="360"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  <c r="AB360" s="17"/>
      <c r="AC360" s="17"/>
      <c r="AD360" s="17"/>
      <c r="AE360" s="17"/>
      <c r="AF360" s="17"/>
      <c r="AG360" s="17"/>
      <c r="AH360" s="17"/>
      <c r="AI360" s="17"/>
      <c r="AJ360" s="17"/>
      <c r="AK360" s="17"/>
      <c r="AL360" s="17"/>
      <c r="AM360" s="17"/>
      <c r="AN360" s="17"/>
      <c r="AO360" s="17"/>
      <c r="AP360" s="17"/>
      <c r="AQ360" s="17"/>
      <c r="AR360" s="17"/>
      <c r="AS360" s="17"/>
      <c r="AT360" s="17"/>
      <c r="AU360" s="17"/>
      <c r="AV360" s="17"/>
      <c r="AW360" s="17"/>
      <c r="AX360" s="17"/>
      <c r="AY360" s="17"/>
      <c r="AZ360" s="17"/>
      <c r="BA360" s="17"/>
      <c r="BB360" s="17"/>
      <c r="BC360" s="17"/>
      <c r="BD360" s="17"/>
      <c r="BE360" s="17"/>
      <c r="BF360" s="17"/>
      <c r="BG360" s="17"/>
      <c r="BH360" s="17"/>
      <c r="BI360" s="17"/>
      <c r="BJ360" s="17"/>
      <c r="BK360" s="17"/>
      <c r="BL360" s="17"/>
      <c r="BM360" s="17"/>
      <c r="BN360" s="17"/>
      <c r="BO360" s="17"/>
      <c r="BP360" s="17"/>
      <c r="BQ360" s="17"/>
      <c r="BR360" s="17"/>
      <c r="BS360" s="17"/>
      <c r="BT360" s="17"/>
      <c r="BU360" s="17"/>
      <c r="BV360" s="17"/>
      <c r="BW360" s="17"/>
      <c r="BX360" s="17"/>
    </row>
    <row r="361"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  <c r="AB361" s="17"/>
      <c r="AC361" s="17"/>
      <c r="AD361" s="17"/>
      <c r="AE361" s="17"/>
      <c r="AF361" s="17"/>
      <c r="AG361" s="17"/>
      <c r="AH361" s="17"/>
      <c r="AI361" s="17"/>
      <c r="AJ361" s="17"/>
      <c r="AK361" s="17"/>
      <c r="AL361" s="17"/>
      <c r="AM361" s="17"/>
      <c r="AN361" s="17"/>
      <c r="AO361" s="17"/>
      <c r="AP361" s="17"/>
      <c r="AQ361" s="17"/>
      <c r="AR361" s="17"/>
      <c r="AS361" s="17"/>
      <c r="AT361" s="17"/>
      <c r="AU361" s="17"/>
      <c r="AV361" s="17"/>
      <c r="AW361" s="17"/>
      <c r="AX361" s="17"/>
      <c r="AY361" s="17"/>
      <c r="AZ361" s="17"/>
      <c r="BA361" s="17"/>
      <c r="BB361" s="17"/>
      <c r="BC361" s="17"/>
      <c r="BD361" s="17"/>
      <c r="BE361" s="17"/>
      <c r="BF361" s="17"/>
      <c r="BG361" s="17"/>
      <c r="BH361" s="17"/>
      <c r="BI361" s="17"/>
      <c r="BJ361" s="17"/>
      <c r="BK361" s="17"/>
      <c r="BL361" s="17"/>
      <c r="BM361" s="17"/>
      <c r="BN361" s="17"/>
      <c r="BO361" s="17"/>
      <c r="BP361" s="17"/>
      <c r="BQ361" s="17"/>
      <c r="BR361" s="17"/>
      <c r="BS361" s="17"/>
      <c r="BT361" s="17"/>
      <c r="BU361" s="17"/>
      <c r="BV361" s="17"/>
      <c r="BW361" s="17"/>
      <c r="BX361" s="17"/>
    </row>
    <row r="362"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  <c r="AB362" s="17"/>
      <c r="AC362" s="17"/>
      <c r="AD362" s="17"/>
      <c r="AE362" s="17"/>
      <c r="AF362" s="17"/>
      <c r="AG362" s="17"/>
      <c r="AH362" s="17"/>
      <c r="AI362" s="17"/>
      <c r="AJ362" s="17"/>
      <c r="AK362" s="17"/>
      <c r="AL362" s="17"/>
      <c r="AM362" s="17"/>
      <c r="AN362" s="17"/>
      <c r="AO362" s="17"/>
      <c r="AP362" s="17"/>
      <c r="AQ362" s="17"/>
      <c r="AR362" s="17"/>
      <c r="AS362" s="17"/>
      <c r="AT362" s="17"/>
      <c r="AU362" s="17"/>
      <c r="AV362" s="17"/>
      <c r="AW362" s="17"/>
      <c r="AX362" s="17"/>
      <c r="AY362" s="17"/>
      <c r="AZ362" s="17"/>
      <c r="BA362" s="17"/>
      <c r="BB362" s="17"/>
      <c r="BC362" s="17"/>
      <c r="BD362" s="17"/>
      <c r="BE362" s="17"/>
      <c r="BF362" s="17"/>
      <c r="BG362" s="17"/>
      <c r="BH362" s="17"/>
      <c r="BI362" s="17"/>
      <c r="BJ362" s="17"/>
      <c r="BK362" s="17"/>
      <c r="BL362" s="17"/>
      <c r="BM362" s="17"/>
      <c r="BN362" s="17"/>
      <c r="BO362" s="17"/>
      <c r="BP362" s="17"/>
      <c r="BQ362" s="17"/>
      <c r="BR362" s="17"/>
      <c r="BS362" s="17"/>
      <c r="BT362" s="17"/>
      <c r="BU362" s="17"/>
      <c r="BV362" s="17"/>
      <c r="BW362" s="17"/>
      <c r="BX362" s="17"/>
    </row>
    <row r="363"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  <c r="AB363" s="17"/>
      <c r="AC363" s="17"/>
      <c r="AD363" s="17"/>
      <c r="AE363" s="17"/>
      <c r="AF363" s="17"/>
      <c r="AG363" s="17"/>
      <c r="AH363" s="17"/>
      <c r="AI363" s="17"/>
      <c r="AJ363" s="17"/>
      <c r="AK363" s="17"/>
      <c r="AL363" s="17"/>
      <c r="AM363" s="17"/>
      <c r="AN363" s="17"/>
      <c r="AO363" s="17"/>
      <c r="AP363" s="17"/>
      <c r="AQ363" s="17"/>
      <c r="AR363" s="17"/>
      <c r="AS363" s="17"/>
      <c r="AT363" s="17"/>
      <c r="AU363" s="17"/>
      <c r="AV363" s="17"/>
      <c r="AW363" s="17"/>
      <c r="AX363" s="17"/>
      <c r="AY363" s="17"/>
      <c r="AZ363" s="17"/>
      <c r="BA363" s="17"/>
      <c r="BB363" s="17"/>
      <c r="BC363" s="17"/>
      <c r="BD363" s="17"/>
      <c r="BE363" s="17"/>
      <c r="BF363" s="17"/>
      <c r="BG363" s="17"/>
      <c r="BH363" s="17"/>
      <c r="BI363" s="17"/>
      <c r="BJ363" s="17"/>
      <c r="BK363" s="17"/>
      <c r="BL363" s="17"/>
      <c r="BM363" s="17"/>
      <c r="BN363" s="17"/>
      <c r="BO363" s="17"/>
      <c r="BP363" s="17"/>
      <c r="BQ363" s="17"/>
      <c r="BR363" s="17"/>
      <c r="BS363" s="17"/>
      <c r="BT363" s="17"/>
      <c r="BU363" s="17"/>
      <c r="BV363" s="17"/>
      <c r="BW363" s="17"/>
      <c r="BX363" s="17"/>
    </row>
    <row r="364"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  <c r="AB364" s="17"/>
      <c r="AC364" s="17"/>
      <c r="AD364" s="17"/>
      <c r="AE364" s="17"/>
      <c r="AF364" s="17"/>
      <c r="AG364" s="17"/>
      <c r="AH364" s="17"/>
      <c r="AI364" s="17"/>
      <c r="AJ364" s="17"/>
      <c r="AK364" s="17"/>
      <c r="AL364" s="17"/>
      <c r="AM364" s="17"/>
      <c r="AN364" s="17"/>
      <c r="AO364" s="17"/>
      <c r="AP364" s="17"/>
      <c r="AQ364" s="17"/>
      <c r="AR364" s="17"/>
      <c r="AS364" s="17"/>
      <c r="AT364" s="17"/>
      <c r="AU364" s="17"/>
      <c r="AV364" s="17"/>
      <c r="AW364" s="17"/>
      <c r="AX364" s="17"/>
      <c r="AY364" s="17"/>
      <c r="AZ364" s="17"/>
      <c r="BA364" s="17"/>
      <c r="BB364" s="17"/>
      <c r="BC364" s="17"/>
      <c r="BD364" s="17"/>
      <c r="BE364" s="17"/>
      <c r="BF364" s="17"/>
      <c r="BG364" s="17"/>
      <c r="BH364" s="17"/>
      <c r="BI364" s="17"/>
      <c r="BJ364" s="17"/>
      <c r="BK364" s="17"/>
      <c r="BL364" s="17"/>
      <c r="BM364" s="17"/>
      <c r="BN364" s="17"/>
      <c r="BO364" s="17"/>
      <c r="BP364" s="17"/>
      <c r="BQ364" s="17"/>
      <c r="BR364" s="17"/>
      <c r="BS364" s="17"/>
      <c r="BT364" s="17"/>
      <c r="BU364" s="17"/>
      <c r="BV364" s="17"/>
      <c r="BW364" s="17"/>
      <c r="BX364" s="17"/>
    </row>
    <row r="365"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  <c r="AB365" s="17"/>
      <c r="AC365" s="17"/>
      <c r="AD365" s="17"/>
      <c r="AE365" s="17"/>
      <c r="AF365" s="17"/>
      <c r="AG365" s="17"/>
      <c r="AH365" s="17"/>
      <c r="AI365" s="17"/>
      <c r="AJ365" s="17"/>
      <c r="AK365" s="17"/>
      <c r="AL365" s="17"/>
      <c r="AM365" s="17"/>
      <c r="AN365" s="17"/>
      <c r="AO365" s="17"/>
      <c r="AP365" s="17"/>
      <c r="AQ365" s="17"/>
      <c r="AR365" s="17"/>
      <c r="AS365" s="17"/>
      <c r="AT365" s="17"/>
      <c r="AU365" s="17"/>
      <c r="AV365" s="17"/>
      <c r="AW365" s="17"/>
      <c r="AX365" s="17"/>
      <c r="AY365" s="17"/>
      <c r="AZ365" s="17"/>
      <c r="BA365" s="17"/>
      <c r="BB365" s="17"/>
      <c r="BC365" s="17"/>
      <c r="BD365" s="17"/>
      <c r="BE365" s="17"/>
      <c r="BF365" s="17"/>
      <c r="BG365" s="17"/>
      <c r="BH365" s="17"/>
      <c r="BI365" s="17"/>
      <c r="BJ365" s="17"/>
      <c r="BK365" s="17"/>
      <c r="BL365" s="17"/>
      <c r="BM365" s="17"/>
      <c r="BN365" s="17"/>
      <c r="BO365" s="17"/>
      <c r="BP365" s="17"/>
      <c r="BQ365" s="17"/>
      <c r="BR365" s="17"/>
      <c r="BS365" s="17"/>
      <c r="BT365" s="17"/>
      <c r="BU365" s="17"/>
      <c r="BV365" s="17"/>
      <c r="BW365" s="17"/>
      <c r="BX365" s="17"/>
    </row>
    <row r="366"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  <c r="AB366" s="17"/>
      <c r="AC366" s="17"/>
      <c r="AD366" s="17"/>
      <c r="AE366" s="17"/>
      <c r="AF366" s="17"/>
      <c r="AG366" s="17"/>
      <c r="AH366" s="17"/>
      <c r="AI366" s="17"/>
      <c r="AJ366" s="17"/>
      <c r="AK366" s="17"/>
      <c r="AL366" s="17"/>
      <c r="AM366" s="17"/>
      <c r="AN366" s="17"/>
      <c r="AO366" s="17"/>
      <c r="AP366" s="17"/>
      <c r="AQ366" s="17"/>
      <c r="AR366" s="17"/>
      <c r="AS366" s="17"/>
      <c r="AT366" s="17"/>
      <c r="AU366" s="17"/>
      <c r="AV366" s="17"/>
      <c r="AW366" s="17"/>
      <c r="AX366" s="17"/>
      <c r="AY366" s="17"/>
      <c r="AZ366" s="17"/>
      <c r="BA366" s="17"/>
      <c r="BB366" s="17"/>
      <c r="BC366" s="17"/>
      <c r="BD366" s="17"/>
      <c r="BE366" s="17"/>
      <c r="BF366" s="17"/>
      <c r="BG366" s="17"/>
      <c r="BH366" s="17"/>
      <c r="BI366" s="17"/>
      <c r="BJ366" s="17"/>
      <c r="BK366" s="17"/>
      <c r="BL366" s="17"/>
      <c r="BM366" s="17"/>
      <c r="BN366" s="17"/>
      <c r="BO366" s="17"/>
      <c r="BP366" s="17"/>
      <c r="BQ366" s="17"/>
      <c r="BR366" s="17"/>
      <c r="BS366" s="17"/>
      <c r="BT366" s="17"/>
      <c r="BU366" s="17"/>
      <c r="BV366" s="17"/>
      <c r="BW366" s="17"/>
      <c r="BX366" s="17"/>
    </row>
    <row r="367"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  <c r="AB367" s="17"/>
      <c r="AC367" s="17"/>
      <c r="AD367" s="17"/>
      <c r="AE367" s="17"/>
      <c r="AF367" s="17"/>
      <c r="AG367" s="17"/>
      <c r="AH367" s="17"/>
      <c r="AI367" s="17"/>
      <c r="AJ367" s="17"/>
      <c r="AK367" s="17"/>
      <c r="AL367" s="17"/>
      <c r="AM367" s="17"/>
      <c r="AN367" s="17"/>
      <c r="AO367" s="17"/>
      <c r="AP367" s="17"/>
      <c r="AQ367" s="17"/>
      <c r="AR367" s="17"/>
      <c r="AS367" s="17"/>
      <c r="AT367" s="17"/>
      <c r="AU367" s="17"/>
      <c r="AV367" s="17"/>
      <c r="AW367" s="17"/>
      <c r="AX367" s="17"/>
      <c r="AY367" s="17"/>
      <c r="AZ367" s="17"/>
      <c r="BA367" s="17"/>
      <c r="BB367" s="17"/>
      <c r="BC367" s="17"/>
      <c r="BD367" s="17"/>
      <c r="BE367" s="17"/>
      <c r="BF367" s="17"/>
      <c r="BG367" s="17"/>
      <c r="BH367" s="17"/>
      <c r="BI367" s="17"/>
      <c r="BJ367" s="17"/>
      <c r="BK367" s="17"/>
      <c r="BL367" s="17"/>
      <c r="BM367" s="17"/>
      <c r="BN367" s="17"/>
      <c r="BO367" s="17"/>
      <c r="BP367" s="17"/>
      <c r="BQ367" s="17"/>
      <c r="BR367" s="17"/>
      <c r="BS367" s="17"/>
      <c r="BT367" s="17"/>
      <c r="BU367" s="17"/>
      <c r="BV367" s="17"/>
      <c r="BW367" s="17"/>
      <c r="BX367" s="17"/>
    </row>
    <row r="368"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  <c r="AB368" s="17"/>
      <c r="AC368" s="17"/>
      <c r="AD368" s="17"/>
      <c r="AE368" s="17"/>
      <c r="AF368" s="17"/>
      <c r="AG368" s="17"/>
      <c r="AH368" s="17"/>
      <c r="AI368" s="17"/>
      <c r="AJ368" s="17"/>
      <c r="AK368" s="17"/>
      <c r="AL368" s="17"/>
      <c r="AM368" s="17"/>
      <c r="AN368" s="17"/>
      <c r="AO368" s="17"/>
      <c r="AP368" s="17"/>
      <c r="AQ368" s="17"/>
      <c r="AR368" s="17"/>
      <c r="AS368" s="17"/>
      <c r="AT368" s="17"/>
      <c r="AU368" s="17"/>
      <c r="AV368" s="17"/>
      <c r="AW368" s="17"/>
      <c r="AX368" s="17"/>
      <c r="AY368" s="17"/>
      <c r="AZ368" s="17"/>
      <c r="BA368" s="17"/>
      <c r="BB368" s="17"/>
      <c r="BC368" s="17"/>
      <c r="BD368" s="17"/>
      <c r="BE368" s="17"/>
      <c r="BF368" s="17"/>
      <c r="BG368" s="17"/>
      <c r="BH368" s="17"/>
      <c r="BI368" s="17"/>
      <c r="BJ368" s="17"/>
      <c r="BK368" s="17"/>
      <c r="BL368" s="17"/>
      <c r="BM368" s="17"/>
      <c r="BN368" s="17"/>
      <c r="BO368" s="17"/>
      <c r="BP368" s="17"/>
      <c r="BQ368" s="17"/>
      <c r="BR368" s="17"/>
      <c r="BS368" s="17"/>
      <c r="BT368" s="17"/>
      <c r="BU368" s="17"/>
      <c r="BV368" s="17"/>
      <c r="BW368" s="17"/>
      <c r="BX368" s="17"/>
    </row>
    <row r="369"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  <c r="AB369" s="17"/>
      <c r="AC369" s="17"/>
      <c r="AD369" s="17"/>
      <c r="AE369" s="17"/>
      <c r="AF369" s="17"/>
      <c r="AG369" s="17"/>
      <c r="AH369" s="17"/>
      <c r="AI369" s="17"/>
      <c r="AJ369" s="17"/>
      <c r="AK369" s="17"/>
      <c r="AL369" s="17"/>
      <c r="AM369" s="17"/>
      <c r="AN369" s="17"/>
      <c r="AO369" s="17"/>
      <c r="AP369" s="17"/>
      <c r="AQ369" s="17"/>
      <c r="AR369" s="17"/>
      <c r="AS369" s="17"/>
      <c r="AT369" s="17"/>
      <c r="AU369" s="17"/>
      <c r="AV369" s="17"/>
      <c r="AW369" s="17"/>
      <c r="AX369" s="17"/>
      <c r="AY369" s="17"/>
      <c r="AZ369" s="17"/>
      <c r="BA369" s="17"/>
      <c r="BB369" s="17"/>
      <c r="BC369" s="17"/>
      <c r="BD369" s="17"/>
      <c r="BE369" s="17"/>
      <c r="BF369" s="17"/>
      <c r="BG369" s="17"/>
      <c r="BH369" s="17"/>
      <c r="BI369" s="17"/>
      <c r="BJ369" s="17"/>
      <c r="BK369" s="17"/>
      <c r="BL369" s="17"/>
      <c r="BM369" s="17"/>
      <c r="BN369" s="17"/>
      <c r="BO369" s="17"/>
      <c r="BP369" s="17"/>
      <c r="BQ369" s="17"/>
      <c r="BR369" s="17"/>
      <c r="BS369" s="17"/>
      <c r="BT369" s="17"/>
      <c r="BU369" s="17"/>
      <c r="BV369" s="17"/>
      <c r="BW369" s="17"/>
      <c r="BX369" s="17"/>
    </row>
    <row r="370"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  <c r="AB370" s="17"/>
      <c r="AC370" s="17"/>
      <c r="AD370" s="17"/>
      <c r="AE370" s="17"/>
      <c r="AF370" s="17"/>
      <c r="AG370" s="17"/>
      <c r="AH370" s="17"/>
      <c r="AI370" s="17"/>
      <c r="AJ370" s="17"/>
      <c r="AK370" s="17"/>
      <c r="AL370" s="17"/>
      <c r="AM370" s="17"/>
      <c r="AN370" s="17"/>
      <c r="AO370" s="17"/>
      <c r="AP370" s="17"/>
      <c r="AQ370" s="17"/>
      <c r="AR370" s="17"/>
      <c r="AS370" s="17"/>
      <c r="AT370" s="17"/>
      <c r="AU370" s="17"/>
      <c r="AV370" s="17"/>
      <c r="AW370" s="17"/>
      <c r="AX370" s="17"/>
      <c r="AY370" s="17"/>
      <c r="AZ370" s="17"/>
      <c r="BA370" s="17"/>
      <c r="BB370" s="17"/>
      <c r="BC370" s="17"/>
      <c r="BD370" s="17"/>
      <c r="BE370" s="17"/>
      <c r="BF370" s="17"/>
      <c r="BG370" s="17"/>
      <c r="BH370" s="17"/>
      <c r="BI370" s="17"/>
      <c r="BJ370" s="17"/>
      <c r="BK370" s="17"/>
      <c r="BL370" s="17"/>
      <c r="BM370" s="17"/>
      <c r="BN370" s="17"/>
      <c r="BO370" s="17"/>
      <c r="BP370" s="17"/>
      <c r="BQ370" s="17"/>
      <c r="BR370" s="17"/>
      <c r="BS370" s="17"/>
      <c r="BT370" s="17"/>
      <c r="BU370" s="17"/>
      <c r="BV370" s="17"/>
      <c r="BW370" s="17"/>
      <c r="BX370" s="17"/>
    </row>
    <row r="371"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  <c r="AB371" s="17"/>
      <c r="AC371" s="17"/>
      <c r="AD371" s="17"/>
      <c r="AE371" s="17"/>
      <c r="AF371" s="17"/>
      <c r="AG371" s="17"/>
      <c r="AH371" s="17"/>
      <c r="AI371" s="17"/>
      <c r="AJ371" s="17"/>
      <c r="AK371" s="17"/>
      <c r="AL371" s="17"/>
      <c r="AM371" s="17"/>
      <c r="AN371" s="17"/>
      <c r="AO371" s="17"/>
      <c r="AP371" s="17"/>
      <c r="AQ371" s="17"/>
      <c r="AR371" s="17"/>
      <c r="AS371" s="17"/>
      <c r="AT371" s="17"/>
      <c r="AU371" s="17"/>
      <c r="AV371" s="17"/>
      <c r="AW371" s="17"/>
      <c r="AX371" s="17"/>
      <c r="AY371" s="17"/>
      <c r="AZ371" s="17"/>
      <c r="BA371" s="17"/>
      <c r="BB371" s="17"/>
      <c r="BC371" s="17"/>
      <c r="BD371" s="17"/>
      <c r="BE371" s="17"/>
      <c r="BF371" s="17"/>
      <c r="BG371" s="17"/>
      <c r="BH371" s="17"/>
      <c r="BI371" s="17"/>
      <c r="BJ371" s="17"/>
      <c r="BK371" s="17"/>
      <c r="BL371" s="17"/>
      <c r="BM371" s="17"/>
      <c r="BN371" s="17"/>
      <c r="BO371" s="17"/>
      <c r="BP371" s="17"/>
      <c r="BQ371" s="17"/>
      <c r="BR371" s="17"/>
      <c r="BS371" s="17"/>
      <c r="BT371" s="17"/>
      <c r="BU371" s="17"/>
      <c r="BV371" s="17"/>
      <c r="BW371" s="17"/>
      <c r="BX371" s="17"/>
    </row>
    <row r="372"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  <c r="AB372" s="17"/>
      <c r="AC372" s="17"/>
      <c r="AD372" s="17"/>
      <c r="AE372" s="17"/>
      <c r="AF372" s="17"/>
      <c r="AG372" s="17"/>
      <c r="AH372" s="17"/>
      <c r="AI372" s="17"/>
      <c r="AJ372" s="17"/>
      <c r="AK372" s="17"/>
      <c r="AL372" s="17"/>
      <c r="AM372" s="17"/>
      <c r="AN372" s="17"/>
      <c r="AO372" s="17"/>
      <c r="AP372" s="17"/>
      <c r="AQ372" s="17"/>
      <c r="AR372" s="17"/>
      <c r="AS372" s="17"/>
      <c r="AT372" s="17"/>
      <c r="AU372" s="17"/>
      <c r="AV372" s="17"/>
      <c r="AW372" s="17"/>
      <c r="AX372" s="17"/>
      <c r="AY372" s="17"/>
      <c r="AZ372" s="17"/>
      <c r="BA372" s="17"/>
      <c r="BB372" s="17"/>
      <c r="BC372" s="17"/>
      <c r="BD372" s="17"/>
      <c r="BE372" s="17"/>
      <c r="BF372" s="17"/>
      <c r="BG372" s="17"/>
      <c r="BH372" s="17"/>
      <c r="BI372" s="17"/>
      <c r="BJ372" s="17"/>
      <c r="BK372" s="17"/>
      <c r="BL372" s="17"/>
      <c r="BM372" s="17"/>
      <c r="BN372" s="17"/>
      <c r="BO372" s="17"/>
      <c r="BP372" s="17"/>
      <c r="BQ372" s="17"/>
      <c r="BR372" s="17"/>
      <c r="BS372" s="17"/>
      <c r="BT372" s="17"/>
      <c r="BU372" s="17"/>
      <c r="BV372" s="17"/>
      <c r="BW372" s="17"/>
      <c r="BX372" s="17"/>
    </row>
    <row r="373"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  <c r="AB373" s="17"/>
      <c r="AC373" s="17"/>
      <c r="AD373" s="17"/>
      <c r="AE373" s="17"/>
      <c r="AF373" s="17"/>
      <c r="AG373" s="17"/>
      <c r="AH373" s="17"/>
      <c r="AI373" s="17"/>
      <c r="AJ373" s="17"/>
      <c r="AK373" s="17"/>
      <c r="AL373" s="17"/>
      <c r="AM373" s="17"/>
      <c r="AN373" s="17"/>
      <c r="AO373" s="17"/>
      <c r="AP373" s="17"/>
      <c r="AQ373" s="17"/>
      <c r="AR373" s="17"/>
      <c r="AS373" s="17"/>
      <c r="AT373" s="17"/>
      <c r="AU373" s="17"/>
      <c r="AV373" s="17"/>
      <c r="AW373" s="17"/>
      <c r="AX373" s="17"/>
      <c r="AY373" s="17"/>
      <c r="AZ373" s="17"/>
      <c r="BA373" s="17"/>
      <c r="BB373" s="17"/>
      <c r="BC373" s="17"/>
      <c r="BD373" s="17"/>
      <c r="BE373" s="17"/>
      <c r="BF373" s="17"/>
      <c r="BG373" s="17"/>
      <c r="BH373" s="17"/>
      <c r="BI373" s="17"/>
      <c r="BJ373" s="17"/>
      <c r="BK373" s="17"/>
      <c r="BL373" s="17"/>
      <c r="BM373" s="17"/>
      <c r="BN373" s="17"/>
      <c r="BO373" s="17"/>
      <c r="BP373" s="17"/>
      <c r="BQ373" s="17"/>
      <c r="BR373" s="17"/>
      <c r="BS373" s="17"/>
      <c r="BT373" s="17"/>
      <c r="BU373" s="17"/>
      <c r="BV373" s="17"/>
      <c r="BW373" s="17"/>
      <c r="BX373" s="17"/>
    </row>
    <row r="374"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  <c r="AB374" s="17"/>
      <c r="AC374" s="17"/>
      <c r="AD374" s="17"/>
      <c r="AE374" s="17"/>
      <c r="AF374" s="17"/>
      <c r="AG374" s="17"/>
      <c r="AH374" s="17"/>
      <c r="AI374" s="17"/>
      <c r="AJ374" s="17"/>
      <c r="AK374" s="17"/>
      <c r="AL374" s="17"/>
      <c r="AM374" s="17"/>
      <c r="AN374" s="17"/>
      <c r="AO374" s="17"/>
      <c r="AP374" s="17"/>
      <c r="AQ374" s="17"/>
      <c r="AR374" s="17"/>
      <c r="AS374" s="17"/>
      <c r="AT374" s="17"/>
      <c r="AU374" s="17"/>
      <c r="AV374" s="17"/>
      <c r="AW374" s="17"/>
      <c r="AX374" s="17"/>
      <c r="AY374" s="17"/>
      <c r="AZ374" s="17"/>
      <c r="BA374" s="17"/>
      <c r="BB374" s="17"/>
      <c r="BC374" s="17"/>
      <c r="BD374" s="17"/>
      <c r="BE374" s="17"/>
      <c r="BF374" s="17"/>
      <c r="BG374" s="17"/>
      <c r="BH374" s="17"/>
      <c r="BI374" s="17"/>
      <c r="BJ374" s="17"/>
      <c r="BK374" s="17"/>
      <c r="BL374" s="17"/>
      <c r="BM374" s="17"/>
      <c r="BN374" s="17"/>
      <c r="BO374" s="17"/>
      <c r="BP374" s="17"/>
      <c r="BQ374" s="17"/>
      <c r="BR374" s="17"/>
      <c r="BS374" s="17"/>
      <c r="BT374" s="17"/>
      <c r="BU374" s="17"/>
      <c r="BV374" s="17"/>
      <c r="BW374" s="17"/>
      <c r="BX374" s="17"/>
    </row>
    <row r="375"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  <c r="AB375" s="17"/>
      <c r="AC375" s="17"/>
      <c r="AD375" s="17"/>
      <c r="AE375" s="17"/>
      <c r="AF375" s="17"/>
      <c r="AG375" s="17"/>
      <c r="AH375" s="17"/>
      <c r="AI375" s="17"/>
      <c r="AJ375" s="17"/>
      <c r="AK375" s="17"/>
      <c r="AL375" s="17"/>
      <c r="AM375" s="17"/>
      <c r="AN375" s="17"/>
      <c r="AO375" s="17"/>
      <c r="AP375" s="17"/>
      <c r="AQ375" s="17"/>
      <c r="AR375" s="17"/>
      <c r="AS375" s="17"/>
      <c r="AT375" s="17"/>
      <c r="AU375" s="17"/>
      <c r="AV375" s="17"/>
      <c r="AW375" s="17"/>
      <c r="AX375" s="17"/>
      <c r="AY375" s="17"/>
      <c r="AZ375" s="17"/>
      <c r="BA375" s="17"/>
      <c r="BB375" s="17"/>
      <c r="BC375" s="17"/>
      <c r="BD375" s="17"/>
      <c r="BE375" s="17"/>
      <c r="BF375" s="17"/>
      <c r="BG375" s="17"/>
      <c r="BH375" s="17"/>
      <c r="BI375" s="17"/>
      <c r="BJ375" s="17"/>
      <c r="BK375" s="17"/>
      <c r="BL375" s="17"/>
      <c r="BM375" s="17"/>
      <c r="BN375" s="17"/>
      <c r="BO375" s="17"/>
      <c r="BP375" s="17"/>
      <c r="BQ375" s="17"/>
      <c r="BR375" s="17"/>
      <c r="BS375" s="17"/>
      <c r="BT375" s="17"/>
      <c r="BU375" s="17"/>
      <c r="BV375" s="17"/>
      <c r="BW375" s="17"/>
      <c r="BX375" s="17"/>
    </row>
    <row r="376"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  <c r="AB376" s="17"/>
      <c r="AC376" s="17"/>
      <c r="AD376" s="17"/>
      <c r="AE376" s="17"/>
      <c r="AF376" s="17"/>
      <c r="AG376" s="17"/>
      <c r="AH376" s="17"/>
      <c r="AI376" s="17"/>
      <c r="AJ376" s="17"/>
      <c r="AK376" s="17"/>
      <c r="AL376" s="17"/>
      <c r="AM376" s="17"/>
      <c r="AN376" s="17"/>
      <c r="AO376" s="17"/>
      <c r="AP376" s="17"/>
      <c r="AQ376" s="17"/>
      <c r="AR376" s="17"/>
      <c r="AS376" s="17"/>
      <c r="AT376" s="17"/>
      <c r="AU376" s="17"/>
      <c r="AV376" s="17"/>
      <c r="AW376" s="17"/>
      <c r="AX376" s="17"/>
      <c r="AY376" s="17"/>
      <c r="AZ376" s="17"/>
      <c r="BA376" s="17"/>
      <c r="BB376" s="17"/>
      <c r="BC376" s="17"/>
      <c r="BD376" s="17"/>
      <c r="BE376" s="17"/>
      <c r="BF376" s="17"/>
      <c r="BG376" s="17"/>
      <c r="BH376" s="17"/>
      <c r="BI376" s="17"/>
      <c r="BJ376" s="17"/>
      <c r="BK376" s="17"/>
      <c r="BL376" s="17"/>
      <c r="BM376" s="17"/>
      <c r="BN376" s="17"/>
      <c r="BO376" s="17"/>
      <c r="BP376" s="17"/>
      <c r="BQ376" s="17"/>
      <c r="BR376" s="17"/>
      <c r="BS376" s="17"/>
      <c r="BT376" s="17"/>
      <c r="BU376" s="17"/>
      <c r="BV376" s="17"/>
      <c r="BW376" s="17"/>
      <c r="BX376" s="17"/>
    </row>
    <row r="377"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  <c r="AB377" s="17"/>
      <c r="AC377" s="17"/>
      <c r="AD377" s="17"/>
      <c r="AE377" s="17"/>
      <c r="AF377" s="17"/>
      <c r="AG377" s="17"/>
      <c r="AH377" s="17"/>
      <c r="AI377" s="17"/>
      <c r="AJ377" s="17"/>
      <c r="AK377" s="17"/>
      <c r="AL377" s="17"/>
      <c r="AM377" s="17"/>
      <c r="AN377" s="17"/>
      <c r="AO377" s="17"/>
      <c r="AP377" s="17"/>
      <c r="AQ377" s="17"/>
      <c r="AR377" s="17"/>
      <c r="AS377" s="17"/>
      <c r="AT377" s="17"/>
      <c r="AU377" s="17"/>
      <c r="AV377" s="17"/>
      <c r="AW377" s="17"/>
      <c r="AX377" s="17"/>
      <c r="AY377" s="17"/>
      <c r="AZ377" s="17"/>
      <c r="BA377" s="17"/>
      <c r="BB377" s="17"/>
      <c r="BC377" s="17"/>
      <c r="BD377" s="17"/>
      <c r="BE377" s="17"/>
      <c r="BF377" s="17"/>
      <c r="BG377" s="17"/>
      <c r="BH377" s="17"/>
      <c r="BI377" s="17"/>
      <c r="BJ377" s="17"/>
      <c r="BK377" s="17"/>
      <c r="BL377" s="17"/>
      <c r="BM377" s="17"/>
      <c r="BN377" s="17"/>
      <c r="BO377" s="17"/>
      <c r="BP377" s="17"/>
      <c r="BQ377" s="17"/>
      <c r="BR377" s="17"/>
      <c r="BS377" s="17"/>
      <c r="BT377" s="17"/>
      <c r="BU377" s="17"/>
      <c r="BV377" s="17"/>
      <c r="BW377" s="17"/>
      <c r="BX377" s="17"/>
    </row>
    <row r="378"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  <c r="AB378" s="17"/>
      <c r="AC378" s="17"/>
      <c r="AD378" s="17"/>
      <c r="AE378" s="17"/>
      <c r="AF378" s="17"/>
      <c r="AG378" s="17"/>
      <c r="AH378" s="17"/>
      <c r="AI378" s="17"/>
      <c r="AJ378" s="17"/>
      <c r="AK378" s="17"/>
      <c r="AL378" s="17"/>
      <c r="AM378" s="17"/>
      <c r="AN378" s="17"/>
      <c r="AO378" s="17"/>
      <c r="AP378" s="17"/>
      <c r="AQ378" s="17"/>
      <c r="AR378" s="17"/>
      <c r="AS378" s="17"/>
      <c r="AT378" s="17"/>
      <c r="AU378" s="17"/>
      <c r="AV378" s="17"/>
      <c r="AW378" s="17"/>
      <c r="AX378" s="17"/>
      <c r="AY378" s="17"/>
      <c r="AZ378" s="17"/>
      <c r="BA378" s="17"/>
      <c r="BB378" s="17"/>
      <c r="BC378" s="17"/>
      <c r="BD378" s="17"/>
      <c r="BE378" s="17"/>
      <c r="BF378" s="17"/>
      <c r="BG378" s="17"/>
      <c r="BH378" s="17"/>
      <c r="BI378" s="17"/>
      <c r="BJ378" s="17"/>
      <c r="BK378" s="17"/>
      <c r="BL378" s="17"/>
      <c r="BM378" s="17"/>
      <c r="BN378" s="17"/>
      <c r="BO378" s="17"/>
      <c r="BP378" s="17"/>
      <c r="BQ378" s="17"/>
      <c r="BR378" s="17"/>
      <c r="BS378" s="17"/>
      <c r="BT378" s="17"/>
      <c r="BU378" s="17"/>
      <c r="BV378" s="17"/>
      <c r="BW378" s="17"/>
      <c r="BX378" s="17"/>
    </row>
    <row r="379"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  <c r="AB379" s="17"/>
      <c r="AC379" s="17"/>
      <c r="AD379" s="17"/>
      <c r="AE379" s="17"/>
      <c r="AF379" s="17"/>
      <c r="AG379" s="17"/>
      <c r="AH379" s="17"/>
      <c r="AI379" s="17"/>
      <c r="AJ379" s="17"/>
      <c r="AK379" s="17"/>
      <c r="AL379" s="17"/>
      <c r="AM379" s="17"/>
      <c r="AN379" s="17"/>
      <c r="AO379" s="17"/>
      <c r="AP379" s="17"/>
      <c r="AQ379" s="17"/>
      <c r="AR379" s="17"/>
      <c r="AS379" s="17"/>
      <c r="AT379" s="17"/>
      <c r="AU379" s="17"/>
      <c r="AV379" s="17"/>
      <c r="AW379" s="17"/>
      <c r="AX379" s="17"/>
      <c r="AY379" s="17"/>
      <c r="AZ379" s="17"/>
      <c r="BA379" s="17"/>
      <c r="BB379" s="17"/>
      <c r="BC379" s="17"/>
      <c r="BD379" s="17"/>
      <c r="BE379" s="17"/>
      <c r="BF379" s="17"/>
      <c r="BG379" s="17"/>
      <c r="BH379" s="17"/>
      <c r="BI379" s="17"/>
      <c r="BJ379" s="17"/>
      <c r="BK379" s="17"/>
      <c r="BL379" s="17"/>
      <c r="BM379" s="17"/>
      <c r="BN379" s="17"/>
      <c r="BO379" s="17"/>
      <c r="BP379" s="17"/>
      <c r="BQ379" s="17"/>
      <c r="BR379" s="17"/>
      <c r="BS379" s="17"/>
      <c r="BT379" s="17"/>
      <c r="BU379" s="17"/>
      <c r="BV379" s="17"/>
      <c r="BW379" s="17"/>
      <c r="BX379" s="17"/>
    </row>
    <row r="380"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  <c r="AB380" s="17"/>
      <c r="AC380" s="17"/>
      <c r="AD380" s="17"/>
      <c r="AE380" s="17"/>
      <c r="AF380" s="17"/>
      <c r="AG380" s="17"/>
      <c r="AH380" s="17"/>
      <c r="AI380" s="17"/>
      <c r="AJ380" s="17"/>
      <c r="AK380" s="17"/>
      <c r="AL380" s="17"/>
      <c r="AM380" s="17"/>
      <c r="AN380" s="17"/>
      <c r="AO380" s="17"/>
      <c r="AP380" s="17"/>
      <c r="AQ380" s="17"/>
      <c r="AR380" s="17"/>
      <c r="AS380" s="17"/>
      <c r="AT380" s="17"/>
      <c r="AU380" s="17"/>
      <c r="AV380" s="17"/>
      <c r="AW380" s="17"/>
      <c r="AX380" s="17"/>
      <c r="AY380" s="17"/>
      <c r="AZ380" s="17"/>
      <c r="BA380" s="17"/>
      <c r="BB380" s="17"/>
      <c r="BC380" s="17"/>
      <c r="BD380" s="17"/>
      <c r="BE380" s="17"/>
      <c r="BF380" s="17"/>
      <c r="BG380" s="17"/>
      <c r="BH380" s="17"/>
      <c r="BI380" s="17"/>
      <c r="BJ380" s="17"/>
      <c r="BK380" s="17"/>
      <c r="BL380" s="17"/>
      <c r="BM380" s="17"/>
      <c r="BN380" s="17"/>
      <c r="BO380" s="17"/>
      <c r="BP380" s="17"/>
      <c r="BQ380" s="17"/>
      <c r="BR380" s="17"/>
      <c r="BS380" s="17"/>
      <c r="BT380" s="17"/>
      <c r="BU380" s="17"/>
      <c r="BV380" s="17"/>
      <c r="BW380" s="17"/>
      <c r="BX380" s="17"/>
    </row>
    <row r="381"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  <c r="AB381" s="17"/>
      <c r="AC381" s="17"/>
      <c r="AD381" s="17"/>
      <c r="AE381" s="17"/>
      <c r="AF381" s="17"/>
      <c r="AG381" s="17"/>
      <c r="AH381" s="17"/>
      <c r="AI381" s="17"/>
      <c r="AJ381" s="17"/>
      <c r="AK381" s="17"/>
      <c r="AL381" s="17"/>
      <c r="AM381" s="17"/>
      <c r="AN381" s="17"/>
      <c r="AO381" s="17"/>
      <c r="AP381" s="17"/>
      <c r="AQ381" s="17"/>
      <c r="AR381" s="17"/>
      <c r="AS381" s="17"/>
      <c r="AT381" s="17"/>
      <c r="AU381" s="17"/>
      <c r="AV381" s="17"/>
      <c r="AW381" s="17"/>
      <c r="AX381" s="17"/>
      <c r="AY381" s="17"/>
      <c r="AZ381" s="17"/>
      <c r="BA381" s="17"/>
      <c r="BB381" s="17"/>
      <c r="BC381" s="17"/>
      <c r="BD381" s="17"/>
      <c r="BE381" s="17"/>
      <c r="BF381" s="17"/>
      <c r="BG381" s="17"/>
      <c r="BH381" s="17"/>
      <c r="BI381" s="17"/>
      <c r="BJ381" s="17"/>
      <c r="BK381" s="17"/>
      <c r="BL381" s="17"/>
      <c r="BM381" s="17"/>
      <c r="BN381" s="17"/>
      <c r="BO381" s="17"/>
      <c r="BP381" s="17"/>
      <c r="BQ381" s="17"/>
      <c r="BR381" s="17"/>
      <c r="BS381" s="17"/>
      <c r="BT381" s="17"/>
      <c r="BU381" s="17"/>
      <c r="BV381" s="17"/>
      <c r="BW381" s="17"/>
      <c r="BX381" s="17"/>
    </row>
    <row r="382"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  <c r="AB382" s="17"/>
      <c r="AC382" s="17"/>
      <c r="AD382" s="17"/>
      <c r="AE382" s="17"/>
      <c r="AF382" s="17"/>
      <c r="AG382" s="17"/>
      <c r="AH382" s="17"/>
      <c r="AI382" s="17"/>
      <c r="AJ382" s="17"/>
      <c r="AK382" s="17"/>
      <c r="AL382" s="17"/>
      <c r="AM382" s="17"/>
      <c r="AN382" s="17"/>
      <c r="AO382" s="17"/>
      <c r="AP382" s="17"/>
      <c r="AQ382" s="17"/>
      <c r="AR382" s="17"/>
      <c r="AS382" s="17"/>
      <c r="AT382" s="17"/>
      <c r="AU382" s="17"/>
      <c r="AV382" s="17"/>
      <c r="AW382" s="17"/>
      <c r="AX382" s="17"/>
      <c r="AY382" s="17"/>
      <c r="AZ382" s="17"/>
      <c r="BA382" s="17"/>
      <c r="BB382" s="17"/>
      <c r="BC382" s="17"/>
      <c r="BD382" s="17"/>
      <c r="BE382" s="17"/>
      <c r="BF382" s="17"/>
      <c r="BG382" s="17"/>
      <c r="BH382" s="17"/>
      <c r="BI382" s="17"/>
      <c r="BJ382" s="17"/>
      <c r="BK382" s="17"/>
      <c r="BL382" s="17"/>
      <c r="BM382" s="17"/>
      <c r="BN382" s="17"/>
      <c r="BO382" s="17"/>
      <c r="BP382" s="17"/>
      <c r="BQ382" s="17"/>
      <c r="BR382" s="17"/>
      <c r="BS382" s="17"/>
      <c r="BT382" s="17"/>
      <c r="BU382" s="17"/>
      <c r="BV382" s="17"/>
      <c r="BW382" s="17"/>
      <c r="BX382" s="17"/>
    </row>
    <row r="383"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  <c r="AB383" s="17"/>
      <c r="AC383" s="17"/>
      <c r="AD383" s="17"/>
      <c r="AE383" s="17"/>
      <c r="AF383" s="17"/>
      <c r="AG383" s="17"/>
      <c r="AH383" s="17"/>
      <c r="AI383" s="17"/>
      <c r="AJ383" s="17"/>
      <c r="AK383" s="17"/>
      <c r="AL383" s="17"/>
      <c r="AM383" s="17"/>
      <c r="AN383" s="17"/>
      <c r="AO383" s="17"/>
      <c r="AP383" s="17"/>
      <c r="AQ383" s="17"/>
      <c r="AR383" s="17"/>
      <c r="AS383" s="17"/>
      <c r="AT383" s="17"/>
      <c r="AU383" s="17"/>
      <c r="AV383" s="17"/>
      <c r="AW383" s="17"/>
      <c r="AX383" s="17"/>
      <c r="AY383" s="17"/>
      <c r="AZ383" s="17"/>
      <c r="BA383" s="17"/>
      <c r="BB383" s="17"/>
      <c r="BC383" s="17"/>
      <c r="BD383" s="17"/>
      <c r="BE383" s="17"/>
      <c r="BF383" s="17"/>
      <c r="BG383" s="17"/>
      <c r="BH383" s="17"/>
      <c r="BI383" s="17"/>
      <c r="BJ383" s="17"/>
      <c r="BK383" s="17"/>
      <c r="BL383" s="17"/>
      <c r="BM383" s="17"/>
      <c r="BN383" s="17"/>
      <c r="BO383" s="17"/>
      <c r="BP383" s="17"/>
      <c r="BQ383" s="17"/>
      <c r="BR383" s="17"/>
      <c r="BS383" s="17"/>
      <c r="BT383" s="17"/>
      <c r="BU383" s="17"/>
      <c r="BV383" s="17"/>
      <c r="BW383" s="17"/>
      <c r="BX383" s="17"/>
    </row>
    <row r="384"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  <c r="AB384" s="17"/>
      <c r="AC384" s="17"/>
      <c r="AD384" s="17"/>
      <c r="AE384" s="17"/>
      <c r="AF384" s="17"/>
      <c r="AG384" s="17"/>
      <c r="AH384" s="17"/>
      <c r="AI384" s="17"/>
      <c r="AJ384" s="17"/>
      <c r="AK384" s="17"/>
      <c r="AL384" s="17"/>
      <c r="AM384" s="17"/>
      <c r="AN384" s="17"/>
      <c r="AO384" s="17"/>
      <c r="AP384" s="17"/>
      <c r="AQ384" s="17"/>
      <c r="AR384" s="17"/>
      <c r="AS384" s="17"/>
      <c r="AT384" s="17"/>
      <c r="AU384" s="17"/>
      <c r="AV384" s="17"/>
      <c r="AW384" s="17"/>
      <c r="AX384" s="17"/>
      <c r="AY384" s="17"/>
      <c r="AZ384" s="17"/>
      <c r="BA384" s="17"/>
      <c r="BB384" s="17"/>
      <c r="BC384" s="17"/>
      <c r="BD384" s="17"/>
      <c r="BE384" s="17"/>
      <c r="BF384" s="17"/>
      <c r="BG384" s="17"/>
      <c r="BH384" s="17"/>
      <c r="BI384" s="17"/>
      <c r="BJ384" s="17"/>
      <c r="BK384" s="17"/>
      <c r="BL384" s="17"/>
      <c r="BM384" s="17"/>
      <c r="BN384" s="17"/>
      <c r="BO384" s="17"/>
      <c r="BP384" s="17"/>
      <c r="BQ384" s="17"/>
      <c r="BR384" s="17"/>
      <c r="BS384" s="17"/>
      <c r="BT384" s="17"/>
      <c r="BU384" s="17"/>
      <c r="BV384" s="17"/>
      <c r="BW384" s="17"/>
      <c r="BX384" s="17"/>
    </row>
    <row r="385"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  <c r="AB385" s="17"/>
      <c r="AC385" s="17"/>
      <c r="AD385" s="17"/>
      <c r="AE385" s="17"/>
      <c r="AF385" s="17"/>
      <c r="AG385" s="17"/>
      <c r="AH385" s="17"/>
      <c r="AI385" s="17"/>
      <c r="AJ385" s="17"/>
      <c r="AK385" s="17"/>
      <c r="AL385" s="17"/>
      <c r="AM385" s="17"/>
      <c r="AN385" s="17"/>
      <c r="AO385" s="17"/>
      <c r="AP385" s="17"/>
      <c r="AQ385" s="17"/>
      <c r="AR385" s="17"/>
      <c r="AS385" s="17"/>
      <c r="AT385" s="17"/>
      <c r="AU385" s="17"/>
      <c r="AV385" s="17"/>
      <c r="AW385" s="17"/>
      <c r="AX385" s="17"/>
      <c r="AY385" s="17"/>
      <c r="AZ385" s="17"/>
      <c r="BA385" s="17"/>
      <c r="BB385" s="17"/>
      <c r="BC385" s="17"/>
      <c r="BD385" s="17"/>
      <c r="BE385" s="17"/>
      <c r="BF385" s="17"/>
      <c r="BG385" s="17"/>
      <c r="BH385" s="17"/>
      <c r="BI385" s="17"/>
      <c r="BJ385" s="17"/>
      <c r="BK385" s="17"/>
      <c r="BL385" s="17"/>
      <c r="BM385" s="17"/>
      <c r="BN385" s="17"/>
      <c r="BO385" s="17"/>
      <c r="BP385" s="17"/>
      <c r="BQ385" s="17"/>
      <c r="BR385" s="17"/>
      <c r="BS385" s="17"/>
      <c r="BT385" s="17"/>
      <c r="BU385" s="17"/>
      <c r="BV385" s="17"/>
      <c r="BW385" s="17"/>
      <c r="BX385" s="17"/>
    </row>
    <row r="386"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  <c r="AB386" s="17"/>
      <c r="AC386" s="17"/>
      <c r="AD386" s="17"/>
      <c r="AE386" s="17"/>
      <c r="AF386" s="17"/>
      <c r="AG386" s="17"/>
      <c r="AH386" s="17"/>
      <c r="AI386" s="17"/>
      <c r="AJ386" s="17"/>
      <c r="AK386" s="17"/>
      <c r="AL386" s="17"/>
      <c r="AM386" s="17"/>
      <c r="AN386" s="17"/>
      <c r="AO386" s="17"/>
      <c r="AP386" s="17"/>
      <c r="AQ386" s="17"/>
      <c r="AR386" s="17"/>
      <c r="AS386" s="17"/>
      <c r="AT386" s="17"/>
      <c r="AU386" s="17"/>
      <c r="AV386" s="17"/>
      <c r="AW386" s="17"/>
      <c r="AX386" s="17"/>
      <c r="AY386" s="17"/>
      <c r="AZ386" s="17"/>
      <c r="BA386" s="17"/>
      <c r="BB386" s="17"/>
      <c r="BC386" s="17"/>
      <c r="BD386" s="17"/>
      <c r="BE386" s="17"/>
      <c r="BF386" s="17"/>
      <c r="BG386" s="17"/>
      <c r="BH386" s="17"/>
      <c r="BI386" s="17"/>
      <c r="BJ386" s="17"/>
      <c r="BK386" s="17"/>
      <c r="BL386" s="17"/>
      <c r="BM386" s="17"/>
      <c r="BN386" s="17"/>
      <c r="BO386" s="17"/>
      <c r="BP386" s="17"/>
      <c r="BQ386" s="17"/>
      <c r="BR386" s="17"/>
      <c r="BS386" s="17"/>
      <c r="BT386" s="17"/>
      <c r="BU386" s="17"/>
      <c r="BV386" s="17"/>
      <c r="BW386" s="17"/>
      <c r="BX386" s="17"/>
    </row>
  </sheetData>
  <mergeCells>
    <mergeCell ref="B1:E1"/>
    <mergeCell ref="G1:K1"/>
    <mergeCell ref="P1:T1"/>
    <mergeCell ref="M1:N1"/>
  </mergeCells>
  <pageMargins bottom="0.75" footer="0.3" header="0.3" left="0.7" right="0.7" top="0.75"/>
  <pageSetup paperSize="1" orientation="portrait" scale="50"/>
  <colBreaks count="1" manualBreakCount="1">
    <brk id="20" max="1048575" man="true"/>
  </colBreaks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FW390"/>
  <sheetViews>
    <sheetView zoomScale="100" topLeftCell="A1" workbookViewId="0" showGridLines="true" showRowColHeaders="false">
      <selection activeCell="P14" sqref="P14:P14"/>
    </sheetView>
  </sheetViews>
  <sheetFormatPr customHeight="false" defaultColWidth="9.140625" defaultRowHeight="12.75"/>
  <cols>
    <col min="1" max="1" bestFit="false" customWidth="true" width="8.28125" hidden="false" outlineLevel="0"/>
    <col min="3" max="18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4" t="s">
        <v>129</v>
      </c>
      <c r="F2" s="65" t="s">
        <v>130</v>
      </c>
      <c r="G2" s="66" t="s">
        <v>131</v>
      </c>
      <c r="H2" s="65" t="s">
        <v>132</v>
      </c>
      <c r="I2" s="64" t="s">
        <v>133</v>
      </c>
      <c r="J2" s="65" t="s">
        <v>134</v>
      </c>
      <c r="K2" s="66" t="s">
        <v>135</v>
      </c>
      <c r="L2" s="65" t="s">
        <v>136</v>
      </c>
      <c r="M2" s="64" t="s">
        <v>137</v>
      </c>
      <c r="N2" s="65" t="s">
        <v>138</v>
      </c>
      <c r="O2" s="66" t="s">
        <v>139</v>
      </c>
      <c r="P2" s="65" t="s">
        <v>140</v>
      </c>
      <c r="Q2" s="55" t="s">
        <v>35</v>
      </c>
      <c r="R2" s="56" t="s">
        <v>36</v>
      </c>
    </row>
    <row r="3" ht="12.75">
      <c r="A3" s="9" t="n">
        <v>1</v>
      </c>
      <c r="C3" s="47" t="n">
        <f>Overview!M3</f>
        <v>633080</v>
      </c>
      <c r="D3" s="49" t="n">
        <f>F3+H3+J3+L3+N3+P3</f>
        <v>1.04382858406521</v>
      </c>
      <c r="E3" s="62" t="n">
        <v>604794</v>
      </c>
      <c r="F3" s="49" t="n">
        <f>E3/C3</f>
        <v>0.955320022745941</v>
      </c>
      <c r="G3" s="62" t="n">
        <v>8525</v>
      </c>
      <c r="H3" s="49" t="n">
        <f>G3/C3</f>
        <v>0.0134659126808618</v>
      </c>
      <c r="I3" s="62" t="n">
        <v>28298</v>
      </c>
      <c r="J3" s="49" t="n">
        <f>I3/C3</f>
        <v>0.0446989322044607</v>
      </c>
      <c r="K3" s="62" t="n">
        <v>5386</v>
      </c>
      <c r="L3" s="49" t="n">
        <f>K3/C3</f>
        <v>0.00850761357174449</v>
      </c>
      <c r="M3" s="62" t="n">
        <v>678</v>
      </c>
      <c r="N3" s="49" t="n">
        <f>M3/C3</f>
        <v>0.00107095469766854</v>
      </c>
      <c r="O3" s="62" t="n">
        <v>13146</v>
      </c>
      <c r="P3" s="49" t="n">
        <f>O3/C3</f>
        <v>0.020765148164529</v>
      </c>
      <c r="Q3" s="62" t="n">
        <f>C3-E3</f>
        <v>28286</v>
      </c>
      <c r="R3" s="49" t="n">
        <f>Q3/$C3</f>
        <v>0.0446799772540595</v>
      </c>
    </row>
    <row r="4" ht="12.75">
      <c r="A4" s="9" t="n">
        <v>2</v>
      </c>
      <c r="B4" s="25"/>
      <c r="C4" s="47" t="n">
        <f>Overview!M4</f>
        <v>606868</v>
      </c>
      <c r="D4" s="49" t="n">
        <f>F4+H4+J4+L4+N4+P4</f>
        <v>1.04635604447755</v>
      </c>
      <c r="E4" s="62" t="n">
        <v>575941</v>
      </c>
      <c r="F4" s="49" t="n">
        <f>E4/C4</f>
        <v>0.949038341121957</v>
      </c>
      <c r="G4" s="62" t="n">
        <v>16673</v>
      </c>
      <c r="H4" s="49" t="n">
        <f>G4/C4</f>
        <v>0.027473849337912</v>
      </c>
      <c r="I4" s="62" t="n">
        <v>15972</v>
      </c>
      <c r="J4" s="49" t="n">
        <f>I4/C4</f>
        <v>0.0263187381770006</v>
      </c>
      <c r="K4" s="62" t="n">
        <v>5161</v>
      </c>
      <c r="L4" s="49" t="n">
        <f>K4/C4</f>
        <v>0.00850432054417105</v>
      </c>
      <c r="M4" s="62" t="n">
        <v>480</v>
      </c>
      <c r="N4" s="49" t="n">
        <f>M4/C4</f>
        <v>0.000790946301337358</v>
      </c>
      <c r="O4" s="62" t="n">
        <v>20773</v>
      </c>
      <c r="P4" s="49" t="n">
        <f>O4/C4</f>
        <v>0.0342298489951686</v>
      </c>
      <c r="Q4" s="62" t="n">
        <f>C4-E4</f>
        <v>30927</v>
      </c>
      <c r="R4" s="49" t="n">
        <f>Q4/$C4</f>
        <v>0.0509616588780427</v>
      </c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</row>
    <row r="5" ht="12.75">
      <c r="A5" s="9" t="n">
        <v>3</v>
      </c>
      <c r="B5" s="25"/>
      <c r="C5" s="47" t="n">
        <f>Overview!M5</f>
        <v>597448</v>
      </c>
      <c r="D5" s="49" t="n">
        <f>F5+H5+J5+L5+N5+P5</f>
        <v>1.06028809201805</v>
      </c>
      <c r="E5" s="62" t="n">
        <v>484178</v>
      </c>
      <c r="F5" s="49" t="n">
        <f>E5/C5</f>
        <v>0.81041027838406</v>
      </c>
      <c r="G5" s="62" t="n">
        <v>70012</v>
      </c>
      <c r="H5" s="49" t="n">
        <f>G5/C5</f>
        <v>0.117185093932861</v>
      </c>
      <c r="I5" s="62" t="n">
        <v>12616</v>
      </c>
      <c r="J5" s="49" t="n">
        <f>I5/C5</f>
        <v>0.0211164821038818</v>
      </c>
      <c r="K5" s="62" t="n">
        <v>20945</v>
      </c>
      <c r="L5" s="49" t="n">
        <f>K5/C5</f>
        <v>0.0350574443298831</v>
      </c>
      <c r="M5" s="62" t="n">
        <v>678</v>
      </c>
      <c r="N5" s="49" t="n">
        <f>M5/C5</f>
        <v>0.00113482679664172</v>
      </c>
      <c r="O5" s="62" t="n">
        <v>45038</v>
      </c>
      <c r="P5" s="49" t="n">
        <f>O5/C5</f>
        <v>0.0753839664707221</v>
      </c>
      <c r="Q5" s="62" t="n">
        <f>C5-E5</f>
        <v>113270</v>
      </c>
      <c r="R5" s="49" t="n">
        <f>Q5/$C5</f>
        <v>0.18958972161594</v>
      </c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</row>
    <row r="6" ht="12.75" s="25" customFormat="true">
      <c r="A6" s="9" t="n">
        <v>4</v>
      </c>
      <c r="B6" s="25"/>
      <c r="C6" s="47" t="n">
        <f>Overview!M6</f>
        <v>593972</v>
      </c>
      <c r="D6" s="49" t="n">
        <f>F6+H6+J6+L6+N6+P6</f>
        <v>1.06057692955223</v>
      </c>
      <c r="E6" s="62" t="n">
        <v>507369</v>
      </c>
      <c r="F6" s="49" t="n">
        <f>E6/C6</f>
        <v>0.854196830827042</v>
      </c>
      <c r="G6" s="62" t="n">
        <v>53347</v>
      </c>
      <c r="H6" s="49" t="n">
        <f>G6/C6</f>
        <v>0.0898139979662341</v>
      </c>
      <c r="I6" s="62" t="n">
        <v>13886</v>
      </c>
      <c r="J6" s="49" t="n">
        <f>I6/C6</f>
        <v>0.0233782063800987</v>
      </c>
      <c r="K6" s="62" t="n">
        <v>17493</v>
      </c>
      <c r="L6" s="49" t="n">
        <f>K6/C6</f>
        <v>0.0294508832066158</v>
      </c>
      <c r="M6" s="62" t="n">
        <v>642</v>
      </c>
      <c r="N6" s="49" t="n">
        <f>M6/C6</f>
        <v>0.00108085903039201</v>
      </c>
      <c r="O6" s="62" t="n">
        <v>37216</v>
      </c>
      <c r="P6" s="49" t="n">
        <f>O6/C6</f>
        <v>0.0626561521418518</v>
      </c>
      <c r="Q6" s="62" t="n">
        <f>C6-E6</f>
        <v>86603</v>
      </c>
      <c r="R6" s="49" t="n">
        <f>Q6/$C6</f>
        <v>0.145803169172958</v>
      </c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</row>
    <row r="7" ht="12.75">
      <c r="A7" s="9" t="n">
        <v>5</v>
      </c>
      <c r="B7" s="25"/>
      <c r="C7" s="47" t="n">
        <f>Overview!M7</f>
        <v>606306</v>
      </c>
      <c r="D7" s="49" t="n">
        <f>F7+H7+J7+L7+N7+P7</f>
        <v>1.0523201155852</v>
      </c>
      <c r="E7" s="62" t="n">
        <v>561885</v>
      </c>
      <c r="F7" s="49" t="n">
        <f>E7/C7</f>
        <v>0.92673501499243</v>
      </c>
      <c r="G7" s="62" t="n">
        <v>29565</v>
      </c>
      <c r="H7" s="49" t="n">
        <f>G7/C7</f>
        <v>0.0487625060612958</v>
      </c>
      <c r="I7" s="62" t="n">
        <v>15067</v>
      </c>
      <c r="J7" s="49" t="n">
        <f>I7/C7</f>
        <v>0.0248504880373937</v>
      </c>
      <c r="K7" s="62" t="n">
        <v>7358</v>
      </c>
      <c r="L7" s="49" t="n">
        <f>K7/C7</f>
        <v>0.0121357862201595</v>
      </c>
      <c r="M7" s="62" t="n">
        <v>474</v>
      </c>
      <c r="N7" s="49" t="n">
        <f>M7/C7</f>
        <v>0.000781783455878715</v>
      </c>
      <c r="O7" s="62" t="n">
        <v>23679</v>
      </c>
      <c r="P7" s="49" t="n">
        <f>O7/C7</f>
        <v>0.0390545368180424</v>
      </c>
      <c r="Q7" s="62" t="n">
        <f>C7-E7</f>
        <v>44421</v>
      </c>
      <c r="R7" s="49" t="n">
        <f>Q7/$C7</f>
        <v>0.0732649850075704</v>
      </c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</row>
    <row r="8" ht="12.75">
      <c r="A8" s="9" t="n">
        <v>6</v>
      </c>
      <c r="B8" s="25"/>
      <c r="C8" s="47" t="n">
        <f>Overview!M8</f>
        <v>619426</v>
      </c>
      <c r="D8" s="49" t="n">
        <f>F8+H8+J8+L8+N8+P8</f>
        <v>1.06109365767662</v>
      </c>
      <c r="E8" s="62" t="n">
        <v>483535</v>
      </c>
      <c r="F8" s="49" t="n">
        <f>E8/C8</f>
        <v>0.780617862343524</v>
      </c>
      <c r="G8" s="62" t="n">
        <v>67116</v>
      </c>
      <c r="H8" s="49" t="n">
        <f>G8/C8</f>
        <v>0.10835192581519</v>
      </c>
      <c r="I8" s="62" t="n">
        <v>11145</v>
      </c>
      <c r="J8" s="49" t="n">
        <f>I8/C8</f>
        <v>0.0179924639908561</v>
      </c>
      <c r="K8" s="62" t="n">
        <v>68823</v>
      </c>
      <c r="L8" s="49" t="n">
        <f>K8/C8</f>
        <v>0.111107702937881</v>
      </c>
      <c r="M8" s="62" t="n">
        <v>730</v>
      </c>
      <c r="N8" s="49" t="n">
        <f>M8/C8</f>
        <v>0.00117851042739569</v>
      </c>
      <c r="O8" s="62" t="n">
        <v>25920</v>
      </c>
      <c r="P8" s="49" t="n">
        <f>O8/C8</f>
        <v>0.0418451921617756</v>
      </c>
      <c r="Q8" s="62" t="n">
        <f>C8-E8</f>
        <v>135891</v>
      </c>
      <c r="R8" s="49" t="n">
        <f>Q8/$C8</f>
        <v>0.219382137656476</v>
      </c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</row>
    <row r="9" ht="12.75">
      <c r="A9" s="9" t="n">
        <v>7</v>
      </c>
      <c r="B9" s="25"/>
      <c r="C9" s="47" t="n">
        <f>Overview!M9</f>
        <v>611160</v>
      </c>
      <c r="D9" s="49" t="n">
        <f>F9+H9+J9+L9+N9+P9</f>
        <v>1.05660056286406</v>
      </c>
      <c r="E9" s="62" t="n">
        <v>541150</v>
      </c>
      <c r="F9" s="49" t="n">
        <f>E9/C9</f>
        <v>0.885447346030499</v>
      </c>
      <c r="G9" s="62" t="n">
        <v>41539</v>
      </c>
      <c r="H9" s="49" t="n">
        <f>G9/C9</f>
        <v>0.0679674716931736</v>
      </c>
      <c r="I9" s="62" t="n">
        <v>13356</v>
      </c>
      <c r="J9" s="49" t="n">
        <f>I9/C9</f>
        <v>0.0218535244453171</v>
      </c>
      <c r="K9" s="62" t="n">
        <v>23008</v>
      </c>
      <c r="L9" s="49" t="n">
        <f>K9/C9</f>
        <v>0.0376464428300281</v>
      </c>
      <c r="M9" s="62" t="n">
        <v>722</v>
      </c>
      <c r="N9" s="49" t="n">
        <f>M9/C9</f>
        <v>0.00118136003665161</v>
      </c>
      <c r="O9" s="62" t="n">
        <v>25977</v>
      </c>
      <c r="P9" s="49" t="n">
        <f>O9/C9</f>
        <v>0.0425044178283919</v>
      </c>
      <c r="Q9" s="62" t="n">
        <f>C9-E9</f>
        <v>70010</v>
      </c>
      <c r="R9" s="49" t="n">
        <f>Q9/$C9</f>
        <v>0.114552653969501</v>
      </c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</row>
    <row r="10" ht="12.75">
      <c r="A10" s="9" t="n">
        <v>8</v>
      </c>
      <c r="B10" s="25"/>
      <c r="C10" s="47" t="n">
        <f>Overview!M10</f>
        <v>606390</v>
      </c>
      <c r="D10" s="49" t="n">
        <f>F10+H10+J10+L10+N10+P10</f>
        <v>1.05355959036264</v>
      </c>
      <c r="E10" s="62" t="n">
        <v>500414</v>
      </c>
      <c r="F10" s="49" t="n">
        <f>E10/C10</f>
        <v>0.825234585003051</v>
      </c>
      <c r="G10" s="62" t="n">
        <v>91882</v>
      </c>
      <c r="H10" s="49" t="n">
        <f>G10/C10</f>
        <v>0.151522947278154</v>
      </c>
      <c r="I10" s="62" t="n">
        <v>14019</v>
      </c>
      <c r="J10" s="49" t="n">
        <f>I10/C10</f>
        <v>0.0231187849403849</v>
      </c>
      <c r="K10" s="62" t="n">
        <v>9005</v>
      </c>
      <c r="L10" s="49" t="n">
        <f>K10/C10</f>
        <v>0.0148501789277528</v>
      </c>
      <c r="M10" s="62" t="n">
        <v>494</v>
      </c>
      <c r="N10" s="49" t="n">
        <f>M10/C10</f>
        <v>0.000814657233793433</v>
      </c>
      <c r="O10" s="62" t="n">
        <v>23054</v>
      </c>
      <c r="P10" s="49" t="n">
        <f>O10/C10</f>
        <v>0.0380184369795016</v>
      </c>
      <c r="Q10" s="62" t="n">
        <f>C10-E10</f>
        <v>105976</v>
      </c>
      <c r="R10" s="49" t="n">
        <f>Q10/$C10</f>
        <v>0.174765414996949</v>
      </c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</row>
    <row r="11" ht="12.75">
      <c r="A11" s="9" t="n">
        <v>9</v>
      </c>
      <c r="B11" s="25"/>
      <c r="C11" s="47" t="n">
        <f>Overview!M11</f>
        <v>606770</v>
      </c>
      <c r="D11" s="49" t="n">
        <f>F11+H11+J11+L11+N11+P11</f>
        <v>1.04750729271388</v>
      </c>
      <c r="E11" s="62" t="n">
        <v>576308</v>
      </c>
      <c r="F11" s="49" t="n">
        <f>E11/C11</f>
        <v>0.949796463239778</v>
      </c>
      <c r="G11" s="62" t="n">
        <v>16550</v>
      </c>
      <c r="H11" s="49" t="n">
        <f>G11/C11</f>
        <v>0.0272755739407024</v>
      </c>
      <c r="I11" s="62" t="n">
        <v>12316</v>
      </c>
      <c r="J11" s="49" t="n">
        <f>I11/C11</f>
        <v>0.0202976416104949</v>
      </c>
      <c r="K11" s="62" t="n">
        <v>10076</v>
      </c>
      <c r="L11" s="49" t="n">
        <f>K11/C11</f>
        <v>0.0166059627206355</v>
      </c>
      <c r="M11" s="62" t="n">
        <v>367</v>
      </c>
      <c r="N11" s="49" t="n">
        <f>M11/C11</f>
        <v>0.000604842032401075</v>
      </c>
      <c r="O11" s="62" t="n">
        <v>19979</v>
      </c>
      <c r="P11" s="49" t="n">
        <f>O11/C11</f>
        <v>0.0329268091698667</v>
      </c>
      <c r="Q11" s="62" t="n">
        <f>C11-E11</f>
        <v>30462</v>
      </c>
      <c r="R11" s="49" t="n">
        <f>Q11/$C11</f>
        <v>0.0502035367602222</v>
      </c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</row>
    <row r="12" ht="12.75">
      <c r="A12" s="9" t="n">
        <v>10</v>
      </c>
      <c r="B12" s="25"/>
      <c r="C12" s="47" t="n">
        <f>Overview!M12</f>
        <v>620272</v>
      </c>
      <c r="D12" s="49" t="n">
        <f>F12+H12+J12+L12+N12+P12</f>
        <v>1.04675690664741</v>
      </c>
      <c r="E12" s="62" t="n">
        <v>499665</v>
      </c>
      <c r="F12" s="49" t="n">
        <f>E12/C12</f>
        <v>0.805557884283024</v>
      </c>
      <c r="G12" s="62" t="n">
        <v>81191</v>
      </c>
      <c r="H12" s="49" t="n">
        <f>G12/C12</f>
        <v>0.130895800552016</v>
      </c>
      <c r="I12" s="62" t="n">
        <v>10323</v>
      </c>
      <c r="J12" s="49" t="n">
        <f>I12/C12</f>
        <v>0.0166426986870276</v>
      </c>
      <c r="K12" s="62" t="n">
        <v>40047</v>
      </c>
      <c r="L12" s="49" t="n">
        <f>K12/C12</f>
        <v>0.0645636108030025</v>
      </c>
      <c r="M12" s="62" t="n">
        <v>529</v>
      </c>
      <c r="N12" s="49" t="n">
        <f>M12/C12</f>
        <v>0.000852851652178399</v>
      </c>
      <c r="O12" s="62" t="n">
        <v>17519</v>
      </c>
      <c r="P12" s="49" t="n">
        <f>O12/C12</f>
        <v>0.0282440606701576</v>
      </c>
      <c r="Q12" s="62" t="n">
        <f>C12-E12</f>
        <v>120607</v>
      </c>
      <c r="R12" s="49" t="n">
        <f>Q12/$C12</f>
        <v>0.194442115716976</v>
      </c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</row>
    <row r="13" ht="12.75">
      <c r="A13" s="9" t="n">
        <v>11</v>
      </c>
      <c r="B13" s="25"/>
      <c r="C13" s="47" t="n">
        <f>Overview!M13</f>
        <v>624065</v>
      </c>
      <c r="D13" s="49" t="n">
        <f>F13+H13+J13+L13+N13+P13</f>
        <v>1.05250574859991</v>
      </c>
      <c r="E13" s="62" t="n">
        <v>477525</v>
      </c>
      <c r="F13" s="49" t="n">
        <f>E13/C13</f>
        <v>0.765184716335638</v>
      </c>
      <c r="G13" s="62" t="n">
        <v>84964</v>
      </c>
      <c r="H13" s="49" t="n">
        <f>G13/C13</f>
        <v>0.136146074527493</v>
      </c>
      <c r="I13" s="62" t="n">
        <v>9546</v>
      </c>
      <c r="J13" s="49" t="n">
        <f>I13/C13</f>
        <v>0.0152964835393749</v>
      </c>
      <c r="K13" s="62" t="n">
        <v>56976</v>
      </c>
      <c r="L13" s="49" t="n">
        <f>K13/C13</f>
        <v>0.0912981820803923</v>
      </c>
      <c r="M13" s="62" t="n">
        <v>508</v>
      </c>
      <c r="N13" s="49" t="n">
        <f>M13/C13</f>
        <v>0.000814017770584795</v>
      </c>
      <c r="O13" s="62" t="n">
        <v>27313</v>
      </c>
      <c r="P13" s="49" t="n">
        <f>O13/C13</f>
        <v>0.0437662743464222</v>
      </c>
      <c r="Q13" s="62" t="n">
        <f>C13-E13</f>
        <v>146540</v>
      </c>
      <c r="R13" s="49" t="n">
        <f>Q13/$C13</f>
        <v>0.234815283664362</v>
      </c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</row>
    <row r="14" ht="12.75">
      <c r="A14" s="9" t="n">
        <v>12</v>
      </c>
      <c r="B14" s="25"/>
      <c r="C14" s="47" t="n">
        <f>Overview!M14</f>
        <v>596111</v>
      </c>
      <c r="D14" s="49" t="n">
        <f>F14+H14+J14+L14+N14+P14</f>
        <v>1.04704325201179</v>
      </c>
      <c r="E14" s="62" t="n">
        <v>308684</v>
      </c>
      <c r="F14" s="49" t="n">
        <f>E14/C14</f>
        <v>0.517829733053072</v>
      </c>
      <c r="G14" s="62" t="n">
        <v>272419</v>
      </c>
      <c r="H14" s="49" t="n">
        <f>G14/C14</f>
        <v>0.456993747808713</v>
      </c>
      <c r="I14" s="62" t="n">
        <v>9492</v>
      </c>
      <c r="J14" s="49" t="n">
        <f>I14/C14</f>
        <v>0.0159232089325646</v>
      </c>
      <c r="K14" s="62" t="n">
        <v>15570</v>
      </c>
      <c r="L14" s="49" t="n">
        <f>K14/C14</f>
        <v>0.0261192965739602</v>
      </c>
      <c r="M14" s="62" t="n">
        <v>504</v>
      </c>
      <c r="N14" s="49" t="n">
        <f>M14/C14</f>
        <v>0.000845480120313163</v>
      </c>
      <c r="O14" s="62" t="n">
        <v>17485</v>
      </c>
      <c r="P14" s="49" t="n">
        <f>O14/C14</f>
        <v>0.029331785523166</v>
      </c>
      <c r="Q14" s="62" t="n">
        <f>C14-E14</f>
        <v>287427</v>
      </c>
      <c r="R14" s="49" t="n">
        <f>Q14/$C14</f>
        <v>0.482170266946928</v>
      </c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</row>
    <row r="15" ht="12.75">
      <c r="A15" s="9" t="n">
        <v>13</v>
      </c>
      <c r="B15" s="25"/>
      <c r="C15" s="47" t="n">
        <f>Overview!M15</f>
        <v>592734</v>
      </c>
      <c r="D15" s="49" t="n">
        <f>F15+H15+J15+L15+N15+P15</f>
        <v>1.06285956263687</v>
      </c>
      <c r="E15" s="62" t="n">
        <v>274598</v>
      </c>
      <c r="F15" s="49" t="n">
        <f>E15/C15</f>
        <v>0.463273576342845</v>
      </c>
      <c r="G15" s="62" t="n">
        <v>277723</v>
      </c>
      <c r="H15" s="49" t="n">
        <f>G15/C15</f>
        <v>0.46854575576903</v>
      </c>
      <c r="I15" s="62" t="n">
        <v>12435</v>
      </c>
      <c r="J15" s="49" t="n">
        <f>I15/C15</f>
        <v>0.0209790563726731</v>
      </c>
      <c r="K15" s="62" t="n">
        <v>20592</v>
      </c>
      <c r="L15" s="49" t="n">
        <f>K15/C15</f>
        <v>0.0347407099980767</v>
      </c>
      <c r="M15" s="62" t="n">
        <v>697</v>
      </c>
      <c r="N15" s="49" t="n">
        <f>M15/C15</f>
        <v>0.00117590689921617</v>
      </c>
      <c r="O15" s="62" t="n">
        <v>43948</v>
      </c>
      <c r="P15" s="49" t="n">
        <f>O15/C15</f>
        <v>0.074144557255025</v>
      </c>
      <c r="Q15" s="62" t="n">
        <f>C15-E15</f>
        <v>318136</v>
      </c>
      <c r="R15" s="49" t="n">
        <f>Q15/$C15</f>
        <v>0.536726423657155</v>
      </c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</row>
    <row r="16">
      <c r="C16" s="59"/>
      <c r="D16" s="50"/>
      <c r="F16" s="50"/>
      <c r="H16" s="50"/>
      <c r="J16" s="50"/>
      <c r="L16" s="50"/>
      <c r="N16" s="50"/>
      <c r="P16" s="50"/>
      <c r="R16" s="50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</row>
    <row r="17">
      <c r="C17" s="59"/>
      <c r="D17" s="50"/>
      <c r="F17" s="50"/>
      <c r="H17" s="50"/>
      <c r="J17" s="50"/>
      <c r="L17" s="50"/>
      <c r="N17" s="50"/>
      <c r="P17" s="50"/>
      <c r="R17" s="50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</row>
    <row r="18">
      <c r="C18" s="59"/>
      <c r="D18" s="50"/>
      <c r="F18" s="50"/>
      <c r="H18" s="50"/>
      <c r="J18" s="50"/>
      <c r="L18" s="50"/>
      <c r="N18" s="50"/>
      <c r="P18" s="50"/>
      <c r="R18" s="50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</row>
    <row r="19">
      <c r="C19" s="59"/>
      <c r="D19" s="50"/>
      <c r="F19" s="50"/>
      <c r="H19" s="50"/>
      <c r="J19" s="50"/>
      <c r="L19" s="50"/>
      <c r="N19" s="50"/>
      <c r="P19" s="50"/>
      <c r="R19" s="50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</row>
    <row r="20">
      <c r="C20" s="59"/>
      <c r="D20" s="50"/>
      <c r="F20" s="50"/>
      <c r="H20" s="50"/>
      <c r="J20" s="50"/>
      <c r="L20" s="50"/>
      <c r="N20" s="50"/>
      <c r="P20" s="50"/>
      <c r="R20" s="50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</row>
    <row r="21">
      <c r="C21" s="59"/>
      <c r="D21" s="50"/>
      <c r="F21" s="50"/>
      <c r="H21" s="50"/>
      <c r="J21" s="50"/>
      <c r="L21" s="50"/>
      <c r="N21" s="50"/>
      <c r="P21" s="50"/>
      <c r="R21" s="50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</row>
    <row r="22">
      <c r="C22" s="59"/>
      <c r="D22" s="50"/>
      <c r="F22" s="50"/>
      <c r="H22" s="50"/>
      <c r="J22" s="50"/>
      <c r="L22" s="50"/>
      <c r="N22" s="50"/>
      <c r="P22" s="50"/>
      <c r="R22" s="50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</row>
    <row r="23">
      <c r="C23" s="59"/>
      <c r="D23" s="50"/>
      <c r="F23" s="50"/>
      <c r="H23" s="50"/>
      <c r="J23" s="50"/>
      <c r="L23" s="50"/>
      <c r="N23" s="50"/>
      <c r="P23" s="50"/>
      <c r="R23" s="50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</row>
    <row r="24">
      <c r="C24" s="59"/>
      <c r="D24" s="50"/>
      <c r="F24" s="50"/>
      <c r="H24" s="50"/>
      <c r="J24" s="50"/>
      <c r="L24" s="50"/>
      <c r="N24" s="50"/>
      <c r="P24" s="50"/>
      <c r="R24" s="50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</row>
    <row r="25">
      <c r="C25" s="59"/>
      <c r="D25" s="50"/>
      <c r="F25" s="50"/>
      <c r="H25" s="50"/>
      <c r="J25" s="50"/>
      <c r="L25" s="50"/>
      <c r="N25" s="50"/>
      <c r="P25" s="50"/>
      <c r="R25" s="50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</row>
    <row r="26">
      <c r="C26" s="59"/>
      <c r="D26" s="50"/>
      <c r="F26" s="50"/>
      <c r="H26" s="50"/>
      <c r="J26" s="50"/>
      <c r="L26" s="50"/>
      <c r="N26" s="50"/>
      <c r="P26" s="50"/>
      <c r="R26" s="50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</row>
    <row r="27">
      <c r="C27" s="59"/>
      <c r="D27" s="50"/>
      <c r="F27" s="50"/>
      <c r="H27" s="50"/>
      <c r="J27" s="50"/>
      <c r="L27" s="50"/>
      <c r="N27" s="50"/>
      <c r="P27" s="50"/>
      <c r="R27" s="50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</row>
    <row r="28">
      <c r="C28" s="59"/>
      <c r="D28" s="50"/>
      <c r="F28" s="50"/>
      <c r="H28" s="50"/>
      <c r="J28" s="50"/>
      <c r="L28" s="50"/>
      <c r="N28" s="50"/>
      <c r="P28" s="50"/>
      <c r="R28" s="50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</row>
    <row r="29">
      <c r="C29" s="59"/>
      <c r="D29" s="50"/>
      <c r="F29" s="50"/>
      <c r="H29" s="50"/>
      <c r="J29" s="50"/>
      <c r="L29" s="50"/>
      <c r="N29" s="50"/>
      <c r="P29" s="50"/>
      <c r="R29" s="50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</row>
    <row r="30">
      <c r="C30" s="59"/>
      <c r="D30" s="50"/>
      <c r="F30" s="50"/>
      <c r="H30" s="50"/>
      <c r="J30" s="50"/>
      <c r="L30" s="50"/>
      <c r="N30" s="50"/>
      <c r="P30" s="50"/>
      <c r="R30" s="50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</row>
    <row r="31">
      <c r="C31" s="59"/>
      <c r="D31" s="50"/>
      <c r="F31" s="50"/>
      <c r="H31" s="50"/>
      <c r="J31" s="50"/>
      <c r="L31" s="50"/>
      <c r="N31" s="50"/>
      <c r="P31" s="50"/>
      <c r="R31" s="50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</row>
    <row r="32">
      <c r="C32" s="59"/>
      <c r="D32" s="50"/>
      <c r="F32" s="50"/>
      <c r="H32" s="50"/>
      <c r="J32" s="50"/>
      <c r="L32" s="50"/>
      <c r="N32" s="50"/>
      <c r="P32" s="50"/>
      <c r="R32" s="50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</row>
    <row r="33">
      <c r="C33" s="59"/>
      <c r="D33" s="50"/>
      <c r="F33" s="50"/>
      <c r="H33" s="50"/>
      <c r="J33" s="50"/>
      <c r="L33" s="50"/>
      <c r="N33" s="50"/>
      <c r="P33" s="50"/>
      <c r="R33" s="50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</row>
    <row r="34">
      <c r="C34" s="59"/>
      <c r="D34" s="50"/>
      <c r="F34" s="50"/>
      <c r="H34" s="50"/>
      <c r="J34" s="50"/>
      <c r="L34" s="50"/>
      <c r="N34" s="50"/>
      <c r="P34" s="50"/>
      <c r="R34" s="50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</row>
    <row r="35">
      <c r="C35" s="59"/>
      <c r="D35" s="50"/>
      <c r="F35" s="50"/>
      <c r="H35" s="50"/>
      <c r="J35" s="50"/>
      <c r="L35" s="50"/>
      <c r="N35" s="50"/>
      <c r="P35" s="50"/>
      <c r="R35" s="50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</row>
    <row r="36">
      <c r="C36" s="59"/>
      <c r="D36" s="50"/>
      <c r="F36" s="50"/>
      <c r="H36" s="50"/>
      <c r="J36" s="50"/>
      <c r="L36" s="50"/>
      <c r="N36" s="50"/>
      <c r="P36" s="50"/>
      <c r="R36" s="50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</row>
    <row r="37">
      <c r="C37" s="59"/>
      <c r="D37" s="50"/>
      <c r="F37" s="50"/>
      <c r="H37" s="50"/>
      <c r="J37" s="50"/>
      <c r="L37" s="50"/>
      <c r="N37" s="50"/>
      <c r="P37" s="50"/>
      <c r="R37" s="50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</row>
    <row r="38">
      <c r="C38" s="59"/>
      <c r="D38" s="50"/>
      <c r="F38" s="50"/>
      <c r="H38" s="50"/>
      <c r="J38" s="50"/>
      <c r="L38" s="50"/>
      <c r="N38" s="50"/>
      <c r="P38" s="50"/>
      <c r="R38" s="50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</row>
    <row r="39">
      <c r="C39" s="59"/>
      <c r="D39" s="50"/>
      <c r="F39" s="50"/>
      <c r="H39" s="50"/>
      <c r="J39" s="50"/>
      <c r="L39" s="50"/>
      <c r="N39" s="50"/>
      <c r="P39" s="50"/>
      <c r="R39" s="50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</row>
    <row r="40">
      <c r="C40" s="59"/>
      <c r="D40" s="50"/>
      <c r="F40" s="50"/>
      <c r="H40" s="50"/>
      <c r="J40" s="50"/>
      <c r="L40" s="50"/>
      <c r="N40" s="50"/>
      <c r="P40" s="50"/>
      <c r="R40" s="50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</row>
    <row r="41">
      <c r="C41" s="59"/>
      <c r="D41" s="50"/>
      <c r="F41" s="50"/>
      <c r="H41" s="50"/>
      <c r="J41" s="50"/>
      <c r="L41" s="50"/>
      <c r="N41" s="50"/>
      <c r="P41" s="50"/>
      <c r="R41" s="50"/>
    </row>
    <row r="42">
      <c r="C42" s="59"/>
      <c r="D42" s="50"/>
      <c r="F42" s="50"/>
      <c r="H42" s="50"/>
      <c r="J42" s="50"/>
      <c r="L42" s="50"/>
      <c r="N42" s="50"/>
      <c r="P42" s="50"/>
      <c r="R42" s="50"/>
    </row>
    <row r="43">
      <c r="C43" s="59"/>
      <c r="D43" s="50"/>
      <c r="F43" s="50"/>
      <c r="H43" s="50"/>
      <c r="J43" s="50"/>
      <c r="L43" s="50"/>
      <c r="N43" s="50"/>
      <c r="P43" s="50"/>
      <c r="R43" s="50"/>
    </row>
    <row r="44">
      <c r="C44" s="59"/>
      <c r="D44" s="50"/>
      <c r="F44" s="50"/>
      <c r="H44" s="50"/>
      <c r="J44" s="50"/>
      <c r="L44" s="50"/>
      <c r="N44" s="50"/>
      <c r="P44" s="50"/>
      <c r="R44" s="50"/>
    </row>
    <row r="45">
      <c r="C45" s="59"/>
      <c r="D45" s="50"/>
      <c r="F45" s="50"/>
      <c r="H45" s="50"/>
      <c r="J45" s="50"/>
      <c r="L45" s="50"/>
      <c r="N45" s="50"/>
      <c r="P45" s="50"/>
      <c r="R45" s="50"/>
    </row>
    <row r="46">
      <c r="C46" s="59"/>
      <c r="D46" s="50"/>
      <c r="F46" s="50"/>
      <c r="H46" s="50"/>
      <c r="J46" s="50"/>
      <c r="L46" s="50"/>
      <c r="N46" s="50"/>
      <c r="P46" s="50"/>
      <c r="R46" s="50"/>
    </row>
    <row r="47">
      <c r="C47" s="59"/>
      <c r="D47" s="50"/>
      <c r="F47" s="50"/>
      <c r="H47" s="50"/>
      <c r="J47" s="50"/>
      <c r="L47" s="50"/>
      <c r="N47" s="50"/>
      <c r="P47" s="50"/>
      <c r="R47" s="50"/>
    </row>
    <row r="48">
      <c r="C48" s="59"/>
      <c r="D48" s="50"/>
      <c r="F48" s="50"/>
      <c r="H48" s="50"/>
      <c r="J48" s="50"/>
      <c r="L48" s="50"/>
      <c r="N48" s="50"/>
      <c r="P48" s="50"/>
      <c r="R48" s="50"/>
    </row>
    <row r="49">
      <c r="C49" s="59"/>
      <c r="D49" s="50"/>
      <c r="F49" s="50"/>
      <c r="H49" s="50"/>
      <c r="J49" s="50"/>
      <c r="L49" s="50"/>
      <c r="N49" s="50"/>
      <c r="P49" s="50"/>
      <c r="R49" s="50"/>
    </row>
    <row r="50">
      <c r="C50" s="59"/>
      <c r="D50" s="50"/>
      <c r="F50" s="50"/>
      <c r="H50" s="50"/>
      <c r="J50" s="50"/>
      <c r="L50" s="50"/>
      <c r="N50" s="50"/>
      <c r="P50" s="50"/>
      <c r="R50" s="50"/>
    </row>
    <row r="51">
      <c r="C51" s="59"/>
      <c r="D51" s="50"/>
      <c r="F51" s="50"/>
      <c r="H51" s="50"/>
      <c r="J51" s="50"/>
      <c r="L51" s="50"/>
      <c r="N51" s="50"/>
      <c r="P51" s="50"/>
      <c r="R51" s="50"/>
    </row>
    <row r="52">
      <c r="C52" s="59"/>
      <c r="D52" s="50"/>
      <c r="F52" s="50"/>
      <c r="H52" s="50"/>
      <c r="J52" s="50"/>
      <c r="L52" s="50"/>
      <c r="N52" s="50"/>
      <c r="P52" s="50"/>
      <c r="R52" s="50"/>
    </row>
    <row r="53">
      <c r="C53" s="59"/>
      <c r="D53" s="50"/>
      <c r="F53" s="50"/>
      <c r="H53" s="50"/>
      <c r="J53" s="50"/>
      <c r="L53" s="50"/>
      <c r="N53" s="50"/>
      <c r="P53" s="50"/>
      <c r="R53" s="50"/>
    </row>
    <row r="54">
      <c r="C54" s="59"/>
      <c r="D54" s="50"/>
      <c r="F54" s="50"/>
      <c r="H54" s="50"/>
      <c r="J54" s="50"/>
      <c r="L54" s="50"/>
      <c r="N54" s="50"/>
      <c r="P54" s="50"/>
      <c r="R54" s="50"/>
    </row>
    <row r="55">
      <c r="C55" s="59"/>
      <c r="D55" s="50"/>
      <c r="F55" s="50"/>
      <c r="H55" s="50"/>
      <c r="J55" s="50"/>
      <c r="L55" s="50"/>
      <c r="N55" s="50"/>
      <c r="P55" s="50"/>
      <c r="R55" s="50"/>
    </row>
    <row r="56">
      <c r="C56" s="59"/>
      <c r="D56" s="50"/>
      <c r="F56" s="50"/>
      <c r="H56" s="50"/>
      <c r="J56" s="50"/>
      <c r="L56" s="50"/>
      <c r="N56" s="50"/>
      <c r="P56" s="50"/>
      <c r="R56" s="50"/>
    </row>
    <row r="57">
      <c r="C57" s="59"/>
      <c r="D57" s="50"/>
      <c r="F57" s="50"/>
      <c r="H57" s="50"/>
      <c r="J57" s="50"/>
      <c r="L57" s="50"/>
      <c r="N57" s="50"/>
      <c r="P57" s="50"/>
      <c r="R57" s="50"/>
    </row>
    <row r="58">
      <c r="C58" s="59"/>
      <c r="D58" s="50"/>
      <c r="F58" s="50"/>
      <c r="H58" s="50"/>
      <c r="J58" s="50"/>
      <c r="L58" s="50"/>
      <c r="N58" s="50"/>
      <c r="P58" s="50"/>
      <c r="R58" s="50"/>
    </row>
    <row r="59">
      <c r="C59" s="59"/>
      <c r="D59" s="50"/>
      <c r="F59" s="50"/>
      <c r="H59" s="50"/>
      <c r="J59" s="50"/>
      <c r="L59" s="50"/>
      <c r="N59" s="50"/>
      <c r="P59" s="50"/>
      <c r="R59" s="50"/>
    </row>
    <row r="60">
      <c r="C60" s="59"/>
      <c r="D60" s="50"/>
      <c r="F60" s="50"/>
      <c r="H60" s="50"/>
      <c r="J60" s="50"/>
      <c r="L60" s="50"/>
      <c r="N60" s="50"/>
      <c r="P60" s="50"/>
      <c r="R60" s="50"/>
    </row>
    <row r="61">
      <c r="C61" s="59"/>
      <c r="D61" s="50"/>
      <c r="F61" s="50"/>
      <c r="H61" s="50"/>
      <c r="J61" s="50"/>
      <c r="L61" s="50"/>
      <c r="N61" s="50"/>
      <c r="P61" s="50"/>
      <c r="R61" s="50"/>
    </row>
    <row r="62">
      <c r="C62" s="59"/>
      <c r="D62" s="50"/>
      <c r="F62" s="50"/>
      <c r="H62" s="50"/>
      <c r="J62" s="50"/>
      <c r="L62" s="50"/>
      <c r="N62" s="50"/>
      <c r="P62" s="50"/>
      <c r="R62" s="50"/>
    </row>
    <row r="63">
      <c r="C63" s="59"/>
      <c r="D63" s="50"/>
      <c r="F63" s="50"/>
      <c r="H63" s="50"/>
      <c r="J63" s="50"/>
      <c r="L63" s="50"/>
      <c r="N63" s="50"/>
      <c r="P63" s="50"/>
      <c r="R63" s="50"/>
    </row>
    <row r="64">
      <c r="C64" s="59"/>
      <c r="D64" s="50"/>
      <c r="F64" s="50"/>
      <c r="H64" s="50"/>
      <c r="J64" s="50"/>
      <c r="L64" s="50"/>
      <c r="N64" s="50"/>
      <c r="P64" s="50"/>
      <c r="R64" s="50"/>
    </row>
    <row r="65">
      <c r="C65" s="59"/>
      <c r="D65" s="50"/>
      <c r="F65" s="50"/>
      <c r="H65" s="50"/>
      <c r="J65" s="50"/>
      <c r="L65" s="50"/>
      <c r="N65" s="50"/>
      <c r="P65" s="50"/>
      <c r="R65" s="50"/>
    </row>
    <row r="66">
      <c r="C66" s="59"/>
      <c r="D66" s="50"/>
      <c r="F66" s="50"/>
      <c r="H66" s="50"/>
      <c r="J66" s="50"/>
      <c r="L66" s="50"/>
      <c r="N66" s="50"/>
      <c r="P66" s="50"/>
      <c r="R66" s="50"/>
    </row>
    <row r="67">
      <c r="C67" s="59"/>
      <c r="D67" s="50"/>
      <c r="F67" s="50"/>
      <c r="H67" s="50"/>
      <c r="J67" s="50"/>
      <c r="L67" s="50"/>
      <c r="N67" s="50"/>
      <c r="P67" s="50"/>
      <c r="R67" s="50"/>
    </row>
    <row r="68">
      <c r="C68" s="59"/>
      <c r="D68" s="50"/>
      <c r="F68" s="50"/>
      <c r="H68" s="50"/>
      <c r="J68" s="50"/>
      <c r="L68" s="50"/>
      <c r="N68" s="50"/>
      <c r="P68" s="50"/>
      <c r="R68" s="50"/>
    </row>
    <row r="69">
      <c r="C69" s="59"/>
      <c r="D69" s="50"/>
      <c r="F69" s="50"/>
      <c r="H69" s="50"/>
      <c r="J69" s="50"/>
      <c r="L69" s="50"/>
      <c r="N69" s="50"/>
      <c r="P69" s="50"/>
      <c r="R69" s="50"/>
    </row>
    <row r="70">
      <c r="C70" s="59"/>
      <c r="D70" s="50"/>
      <c r="F70" s="50"/>
      <c r="H70" s="50"/>
      <c r="J70" s="50"/>
      <c r="L70" s="50"/>
      <c r="N70" s="50"/>
      <c r="P70" s="50"/>
      <c r="R70" s="50"/>
    </row>
    <row r="71">
      <c r="C71" s="59"/>
      <c r="D71" s="50"/>
      <c r="F71" s="50"/>
      <c r="H71" s="50"/>
      <c r="J71" s="50"/>
      <c r="L71" s="50"/>
      <c r="N71" s="50"/>
      <c r="P71" s="50"/>
      <c r="R71" s="50"/>
    </row>
    <row r="72">
      <c r="C72" s="59"/>
      <c r="D72" s="50"/>
      <c r="F72" s="50"/>
      <c r="H72" s="50"/>
      <c r="J72" s="50"/>
      <c r="L72" s="50"/>
      <c r="N72" s="50"/>
      <c r="P72" s="50"/>
      <c r="R72" s="50"/>
    </row>
    <row r="73">
      <c r="C73" s="59"/>
      <c r="D73" s="50"/>
      <c r="F73" s="50"/>
      <c r="H73" s="50"/>
      <c r="J73" s="50"/>
      <c r="L73" s="50"/>
      <c r="N73" s="50"/>
      <c r="P73" s="50"/>
      <c r="R73" s="50"/>
    </row>
    <row r="74">
      <c r="C74" s="59"/>
      <c r="D74" s="50"/>
      <c r="F74" s="50"/>
      <c r="H74" s="50"/>
      <c r="J74" s="50"/>
      <c r="L74" s="50"/>
      <c r="N74" s="50"/>
      <c r="P74" s="50"/>
      <c r="R74" s="50"/>
    </row>
    <row r="75">
      <c r="C75" s="59"/>
      <c r="D75" s="50"/>
      <c r="F75" s="50"/>
      <c r="H75" s="50"/>
      <c r="J75" s="50"/>
      <c r="L75" s="50"/>
      <c r="N75" s="50"/>
      <c r="P75" s="50"/>
      <c r="R75" s="50"/>
    </row>
    <row r="76">
      <c r="C76" s="59"/>
      <c r="D76" s="50"/>
      <c r="F76" s="50"/>
      <c r="H76" s="50"/>
      <c r="J76" s="50"/>
      <c r="L76" s="50"/>
      <c r="N76" s="50"/>
      <c r="P76" s="50"/>
      <c r="R76" s="50"/>
    </row>
    <row r="77">
      <c r="C77" s="59"/>
      <c r="D77" s="50"/>
      <c r="F77" s="50"/>
      <c r="H77" s="50"/>
      <c r="J77" s="50"/>
      <c r="L77" s="50"/>
      <c r="N77" s="50"/>
      <c r="P77" s="50"/>
      <c r="R77" s="50"/>
    </row>
    <row r="78">
      <c r="C78" s="59"/>
      <c r="D78" s="50"/>
      <c r="F78" s="50"/>
      <c r="H78" s="50"/>
      <c r="J78" s="50"/>
      <c r="L78" s="50"/>
      <c r="N78" s="50"/>
      <c r="P78" s="50"/>
      <c r="R78" s="50"/>
    </row>
    <row r="79">
      <c r="C79" s="59"/>
      <c r="D79" s="50"/>
      <c r="F79" s="50"/>
      <c r="H79" s="50"/>
      <c r="J79" s="50"/>
      <c r="L79" s="50"/>
      <c r="N79" s="50"/>
      <c r="P79" s="50"/>
      <c r="R79" s="50"/>
    </row>
    <row r="80">
      <c r="C80" s="59"/>
      <c r="D80" s="50"/>
      <c r="F80" s="50"/>
      <c r="H80" s="50"/>
      <c r="J80" s="50"/>
      <c r="L80" s="50"/>
      <c r="N80" s="50"/>
      <c r="P80" s="50"/>
      <c r="R80" s="50"/>
    </row>
    <row r="81">
      <c r="C81" s="59"/>
      <c r="D81" s="50"/>
      <c r="F81" s="50"/>
      <c r="H81" s="50"/>
      <c r="J81" s="50"/>
      <c r="L81" s="50"/>
      <c r="N81" s="50"/>
      <c r="P81" s="50"/>
      <c r="R81" s="50"/>
    </row>
    <row r="82">
      <c r="C82" s="59"/>
      <c r="D82" s="50"/>
      <c r="F82" s="50"/>
      <c r="H82" s="50"/>
      <c r="J82" s="50"/>
      <c r="L82" s="50"/>
      <c r="N82" s="50"/>
      <c r="P82" s="50"/>
      <c r="R82" s="50"/>
    </row>
    <row r="83">
      <c r="C83" s="59"/>
      <c r="D83" s="50"/>
      <c r="F83" s="50"/>
      <c r="H83" s="50"/>
      <c r="J83" s="50"/>
      <c r="L83" s="50"/>
      <c r="N83" s="50"/>
      <c r="P83" s="50"/>
      <c r="R83" s="50"/>
    </row>
    <row r="84">
      <c r="C84" s="59"/>
      <c r="D84" s="50"/>
      <c r="F84" s="50"/>
      <c r="H84" s="50"/>
      <c r="J84" s="50"/>
      <c r="L84" s="50"/>
      <c r="N84" s="50"/>
      <c r="P84" s="50"/>
      <c r="R84" s="50"/>
    </row>
    <row r="85">
      <c r="C85" s="59"/>
      <c r="D85" s="50"/>
      <c r="F85" s="50"/>
      <c r="H85" s="50"/>
      <c r="J85" s="50"/>
      <c r="L85" s="50"/>
      <c r="N85" s="50"/>
      <c r="P85" s="50"/>
      <c r="R85" s="50"/>
    </row>
    <row r="86">
      <c r="C86" s="59"/>
      <c r="D86" s="50"/>
      <c r="F86" s="50"/>
      <c r="H86" s="50"/>
      <c r="J86" s="50"/>
      <c r="L86" s="50"/>
      <c r="N86" s="50"/>
      <c r="P86" s="50"/>
      <c r="R86" s="50"/>
    </row>
    <row r="87">
      <c r="C87" s="59"/>
      <c r="D87" s="50"/>
      <c r="F87" s="50"/>
      <c r="H87" s="50"/>
      <c r="J87" s="50"/>
      <c r="L87" s="50"/>
      <c r="N87" s="50"/>
      <c r="P87" s="50"/>
      <c r="R87" s="50"/>
    </row>
    <row r="88">
      <c r="C88" s="59"/>
      <c r="D88" s="50"/>
      <c r="F88" s="50"/>
      <c r="H88" s="50"/>
      <c r="J88" s="50"/>
      <c r="L88" s="50"/>
      <c r="N88" s="50"/>
      <c r="P88" s="50"/>
      <c r="R88" s="50"/>
    </row>
    <row r="89">
      <c r="C89" s="59"/>
      <c r="D89" s="50"/>
      <c r="F89" s="50"/>
      <c r="H89" s="50"/>
      <c r="J89" s="50"/>
      <c r="L89" s="50"/>
      <c r="N89" s="50"/>
      <c r="P89" s="50"/>
      <c r="R89" s="50"/>
    </row>
    <row r="90">
      <c r="C90" s="59"/>
      <c r="D90" s="50"/>
      <c r="F90" s="50"/>
      <c r="H90" s="50"/>
      <c r="J90" s="50"/>
      <c r="L90" s="50"/>
      <c r="N90" s="50"/>
      <c r="P90" s="50"/>
      <c r="R90" s="50"/>
    </row>
    <row r="91">
      <c r="C91" s="59"/>
      <c r="D91" s="50"/>
      <c r="F91" s="50"/>
      <c r="H91" s="50"/>
      <c r="J91" s="50"/>
      <c r="L91" s="50"/>
      <c r="N91" s="50"/>
      <c r="P91" s="50"/>
      <c r="R91" s="50"/>
    </row>
    <row r="92">
      <c r="C92" s="59"/>
      <c r="D92" s="50"/>
      <c r="F92" s="50"/>
      <c r="H92" s="50"/>
      <c r="J92" s="50"/>
      <c r="L92" s="50"/>
      <c r="N92" s="50"/>
      <c r="P92" s="50"/>
      <c r="R92" s="50"/>
    </row>
    <row r="93">
      <c r="C93" s="59"/>
      <c r="D93" s="50"/>
      <c r="F93" s="50"/>
      <c r="H93" s="50"/>
      <c r="J93" s="50"/>
      <c r="L93" s="50"/>
      <c r="N93" s="50"/>
      <c r="P93" s="50"/>
      <c r="R93" s="50"/>
    </row>
    <row r="94">
      <c r="C94" s="59"/>
      <c r="D94" s="50"/>
      <c r="F94" s="50"/>
      <c r="H94" s="50"/>
      <c r="J94" s="50"/>
      <c r="L94" s="50"/>
      <c r="N94" s="50"/>
      <c r="P94" s="50"/>
      <c r="R94" s="50"/>
    </row>
    <row r="95">
      <c r="C95" s="59"/>
      <c r="D95" s="50"/>
      <c r="F95" s="50"/>
      <c r="H95" s="50"/>
      <c r="J95" s="50"/>
      <c r="L95" s="50"/>
      <c r="N95" s="50"/>
      <c r="P95" s="50"/>
      <c r="R95" s="50"/>
    </row>
    <row r="96">
      <c r="C96" s="59"/>
      <c r="D96" s="50"/>
      <c r="F96" s="50"/>
      <c r="H96" s="50"/>
      <c r="J96" s="50"/>
      <c r="L96" s="50"/>
      <c r="N96" s="50"/>
      <c r="P96" s="50"/>
      <c r="R96" s="50"/>
    </row>
    <row r="97">
      <c r="C97" s="59"/>
      <c r="D97" s="50"/>
      <c r="F97" s="50"/>
      <c r="H97" s="50"/>
      <c r="J97" s="50"/>
      <c r="L97" s="50"/>
      <c r="N97" s="50"/>
      <c r="P97" s="50"/>
      <c r="R97" s="50"/>
    </row>
    <row r="98">
      <c r="C98" s="59"/>
      <c r="D98" s="50"/>
      <c r="F98" s="50"/>
      <c r="H98" s="50"/>
      <c r="J98" s="50"/>
      <c r="L98" s="50"/>
      <c r="N98" s="50"/>
      <c r="P98" s="50"/>
      <c r="R98" s="50"/>
    </row>
    <row r="99">
      <c r="C99" s="59"/>
      <c r="D99" s="50"/>
      <c r="F99" s="50"/>
      <c r="H99" s="50"/>
      <c r="J99" s="50"/>
      <c r="L99" s="50"/>
      <c r="N99" s="50"/>
      <c r="P99" s="50"/>
      <c r="R99" s="50"/>
    </row>
    <row r="100">
      <c r="C100" s="59"/>
      <c r="D100" s="50"/>
      <c r="F100" s="50"/>
      <c r="H100" s="50"/>
      <c r="J100" s="50"/>
      <c r="L100" s="50"/>
      <c r="N100" s="50"/>
      <c r="P100" s="50"/>
      <c r="R100" s="50"/>
    </row>
    <row r="101">
      <c r="C101" s="59"/>
      <c r="D101" s="50"/>
      <c r="F101" s="50"/>
      <c r="H101" s="50"/>
      <c r="J101" s="50"/>
      <c r="L101" s="50"/>
      <c r="N101" s="50"/>
      <c r="P101" s="50"/>
      <c r="R101" s="50"/>
    </row>
    <row r="102">
      <c r="C102" s="59"/>
      <c r="D102" s="50"/>
      <c r="F102" s="50"/>
      <c r="H102" s="50"/>
      <c r="J102" s="50"/>
      <c r="L102" s="50"/>
      <c r="N102" s="50"/>
      <c r="P102" s="50"/>
      <c r="R102" s="50"/>
    </row>
    <row r="103">
      <c r="C103" s="59"/>
      <c r="D103" s="50"/>
      <c r="F103" s="50"/>
      <c r="H103" s="50"/>
      <c r="J103" s="50"/>
      <c r="L103" s="50"/>
      <c r="N103" s="50"/>
      <c r="P103" s="50"/>
      <c r="R103" s="50"/>
    </row>
    <row r="104">
      <c r="C104" s="59"/>
      <c r="D104" s="50"/>
      <c r="F104" s="50"/>
      <c r="H104" s="50"/>
      <c r="J104" s="50"/>
      <c r="L104" s="50"/>
      <c r="N104" s="50"/>
      <c r="P104" s="50"/>
      <c r="R104" s="50"/>
    </row>
    <row r="105">
      <c r="C105" s="59"/>
      <c r="D105" s="50"/>
      <c r="F105" s="50"/>
      <c r="H105" s="50"/>
      <c r="J105" s="50"/>
      <c r="L105" s="50"/>
      <c r="N105" s="50"/>
      <c r="P105" s="50"/>
      <c r="R105" s="50"/>
    </row>
    <row r="106">
      <c r="C106" s="59"/>
      <c r="D106" s="50"/>
      <c r="F106" s="50"/>
      <c r="H106" s="50"/>
      <c r="J106" s="50"/>
      <c r="L106" s="50"/>
      <c r="N106" s="50"/>
      <c r="P106" s="50"/>
      <c r="R106" s="50"/>
    </row>
    <row r="107">
      <c r="C107" s="59"/>
      <c r="D107" s="50"/>
      <c r="F107" s="50"/>
      <c r="H107" s="50"/>
      <c r="J107" s="50"/>
      <c r="L107" s="50"/>
      <c r="N107" s="50"/>
      <c r="P107" s="50"/>
      <c r="R107" s="50"/>
    </row>
    <row r="108">
      <c r="C108" s="59"/>
      <c r="D108" s="50"/>
      <c r="F108" s="50"/>
      <c r="H108" s="50"/>
      <c r="J108" s="50"/>
      <c r="L108" s="50"/>
      <c r="N108" s="50"/>
      <c r="P108" s="50"/>
      <c r="R108" s="50"/>
    </row>
    <row r="109">
      <c r="C109" s="59"/>
      <c r="D109" s="50"/>
      <c r="F109" s="50"/>
      <c r="H109" s="50"/>
      <c r="J109" s="50"/>
      <c r="L109" s="50"/>
      <c r="N109" s="50"/>
      <c r="P109" s="50"/>
      <c r="R109" s="50"/>
    </row>
    <row r="110">
      <c r="C110" s="59"/>
      <c r="D110" s="50"/>
      <c r="F110" s="50"/>
      <c r="H110" s="50"/>
      <c r="J110" s="50"/>
      <c r="L110" s="50"/>
      <c r="N110" s="50"/>
      <c r="P110" s="50"/>
      <c r="R110" s="50"/>
    </row>
    <row r="111">
      <c r="C111" s="59"/>
      <c r="D111" s="50"/>
      <c r="F111" s="50"/>
      <c r="H111" s="50"/>
      <c r="J111" s="50"/>
      <c r="L111" s="50"/>
      <c r="N111" s="50"/>
      <c r="P111" s="50"/>
      <c r="R111" s="50"/>
    </row>
    <row r="112">
      <c r="C112" s="59"/>
      <c r="D112" s="50"/>
      <c r="F112" s="50"/>
      <c r="H112" s="50"/>
      <c r="J112" s="50"/>
      <c r="L112" s="50"/>
      <c r="N112" s="50"/>
      <c r="P112" s="50"/>
      <c r="R112" s="50"/>
    </row>
    <row r="113">
      <c r="C113" s="59"/>
      <c r="D113" s="50"/>
      <c r="F113" s="50"/>
      <c r="H113" s="50"/>
      <c r="J113" s="50"/>
      <c r="L113" s="50"/>
      <c r="N113" s="50"/>
      <c r="P113" s="50"/>
      <c r="R113" s="50"/>
    </row>
    <row r="114">
      <c r="C114" s="59"/>
      <c r="D114" s="50"/>
      <c r="F114" s="50"/>
      <c r="H114" s="50"/>
      <c r="J114" s="50"/>
      <c r="L114" s="50"/>
      <c r="N114" s="50"/>
      <c r="P114" s="50"/>
      <c r="R114" s="50"/>
    </row>
    <row r="115">
      <c r="C115" s="59"/>
      <c r="D115" s="50"/>
      <c r="F115" s="50"/>
      <c r="H115" s="50"/>
      <c r="J115" s="50"/>
      <c r="L115" s="50"/>
      <c r="N115" s="50"/>
      <c r="P115" s="50"/>
      <c r="R115" s="50"/>
    </row>
    <row r="116">
      <c r="C116" s="59"/>
      <c r="D116" s="50"/>
      <c r="F116" s="50"/>
      <c r="H116" s="50"/>
      <c r="J116" s="50"/>
      <c r="L116" s="50"/>
      <c r="N116" s="50"/>
      <c r="P116" s="50"/>
      <c r="R116" s="50"/>
    </row>
    <row r="117">
      <c r="C117" s="59"/>
      <c r="D117" s="50"/>
      <c r="F117" s="50"/>
      <c r="H117" s="50"/>
      <c r="J117" s="50"/>
      <c r="L117" s="50"/>
      <c r="N117" s="50"/>
      <c r="P117" s="50"/>
      <c r="R117" s="50"/>
    </row>
    <row r="118">
      <c r="C118" s="59"/>
      <c r="D118" s="50"/>
      <c r="F118" s="50"/>
      <c r="H118" s="50"/>
      <c r="J118" s="50"/>
      <c r="L118" s="50"/>
      <c r="N118" s="50"/>
      <c r="P118" s="50"/>
      <c r="R118" s="50"/>
    </row>
    <row r="119">
      <c r="C119" s="59"/>
      <c r="D119" s="50"/>
      <c r="F119" s="50"/>
      <c r="H119" s="50"/>
      <c r="J119" s="50"/>
      <c r="L119" s="50"/>
      <c r="N119" s="50"/>
      <c r="P119" s="50"/>
      <c r="R119" s="50"/>
    </row>
    <row r="120">
      <c r="C120" s="59"/>
      <c r="D120" s="50"/>
      <c r="F120" s="50"/>
      <c r="H120" s="50"/>
      <c r="J120" s="50"/>
      <c r="L120" s="50"/>
      <c r="N120" s="50"/>
      <c r="P120" s="50"/>
      <c r="R120" s="50"/>
    </row>
    <row r="121">
      <c r="C121" s="59"/>
      <c r="D121" s="50"/>
      <c r="F121" s="50"/>
      <c r="H121" s="50"/>
      <c r="J121" s="50"/>
      <c r="L121" s="50"/>
      <c r="N121" s="50"/>
      <c r="P121" s="50"/>
      <c r="R121" s="50"/>
    </row>
    <row r="122">
      <c r="C122" s="59"/>
      <c r="D122" s="50"/>
      <c r="F122" s="50"/>
      <c r="H122" s="50"/>
      <c r="J122" s="50"/>
      <c r="L122" s="50"/>
      <c r="N122" s="50"/>
      <c r="P122" s="50"/>
      <c r="R122" s="50"/>
    </row>
    <row r="123">
      <c r="C123" s="59"/>
      <c r="D123" s="50"/>
      <c r="F123" s="50"/>
      <c r="H123" s="50"/>
      <c r="J123" s="50"/>
      <c r="L123" s="50"/>
      <c r="N123" s="50"/>
      <c r="P123" s="50"/>
      <c r="R123" s="50"/>
    </row>
    <row r="124">
      <c r="C124" s="59"/>
      <c r="D124" s="50"/>
      <c r="F124" s="50"/>
      <c r="H124" s="50"/>
      <c r="J124" s="50"/>
      <c r="L124" s="50"/>
      <c r="N124" s="50"/>
      <c r="P124" s="50"/>
      <c r="R124" s="50"/>
    </row>
    <row r="125">
      <c r="C125" s="59"/>
      <c r="D125" s="50"/>
      <c r="F125" s="50"/>
      <c r="H125" s="50"/>
      <c r="J125" s="50"/>
      <c r="L125" s="50"/>
      <c r="N125" s="50"/>
      <c r="P125" s="50"/>
      <c r="R125" s="50"/>
    </row>
    <row r="126">
      <c r="C126" s="59"/>
      <c r="D126" s="50"/>
      <c r="F126" s="50"/>
      <c r="H126" s="50"/>
      <c r="J126" s="50"/>
      <c r="L126" s="50"/>
      <c r="N126" s="50"/>
      <c r="P126" s="50"/>
      <c r="R126" s="50"/>
    </row>
    <row r="127">
      <c r="C127" s="59"/>
      <c r="D127" s="50"/>
      <c r="F127" s="50"/>
      <c r="H127" s="50"/>
      <c r="J127" s="50"/>
      <c r="L127" s="50"/>
      <c r="N127" s="50"/>
      <c r="P127" s="50"/>
      <c r="R127" s="50"/>
    </row>
    <row r="128">
      <c r="C128" s="59"/>
      <c r="D128" s="50"/>
      <c r="F128" s="50"/>
      <c r="H128" s="50"/>
      <c r="J128" s="50"/>
      <c r="L128" s="50"/>
      <c r="N128" s="50"/>
      <c r="P128" s="50"/>
      <c r="R128" s="50"/>
    </row>
    <row r="129">
      <c r="C129" s="59"/>
      <c r="D129" s="50"/>
      <c r="F129" s="50"/>
      <c r="H129" s="50"/>
      <c r="J129" s="50"/>
      <c r="L129" s="50"/>
      <c r="N129" s="50"/>
      <c r="P129" s="50"/>
      <c r="R129" s="50"/>
    </row>
    <row r="130">
      <c r="C130" s="59"/>
      <c r="D130" s="50"/>
      <c r="F130" s="50"/>
      <c r="H130" s="50"/>
      <c r="J130" s="50"/>
      <c r="L130" s="50"/>
      <c r="N130" s="50"/>
      <c r="P130" s="50"/>
      <c r="R130" s="50"/>
    </row>
    <row r="131">
      <c r="C131" s="59"/>
      <c r="D131" s="50"/>
      <c r="F131" s="50"/>
      <c r="H131" s="50"/>
      <c r="J131" s="50"/>
      <c r="L131" s="50"/>
      <c r="N131" s="50"/>
      <c r="P131" s="50"/>
      <c r="R131" s="50"/>
    </row>
    <row r="132">
      <c r="C132" s="59"/>
      <c r="D132" s="50"/>
      <c r="F132" s="50"/>
      <c r="H132" s="50"/>
      <c r="J132" s="50"/>
      <c r="L132" s="50"/>
      <c r="N132" s="50"/>
      <c r="P132" s="50"/>
      <c r="R132" s="50"/>
    </row>
    <row r="133">
      <c r="C133" s="59"/>
      <c r="D133" s="50"/>
      <c r="F133" s="50"/>
      <c r="H133" s="50"/>
      <c r="J133" s="50"/>
      <c r="L133" s="50"/>
      <c r="N133" s="50"/>
      <c r="P133" s="50"/>
      <c r="R133" s="50"/>
    </row>
    <row r="134">
      <c r="C134" s="59"/>
      <c r="D134" s="50"/>
      <c r="F134" s="50"/>
      <c r="H134" s="50"/>
      <c r="J134" s="50"/>
      <c r="L134" s="50"/>
      <c r="N134" s="50"/>
      <c r="P134" s="50"/>
      <c r="R134" s="50"/>
    </row>
    <row r="135">
      <c r="C135" s="59"/>
      <c r="D135" s="50"/>
      <c r="F135" s="50"/>
      <c r="H135" s="50"/>
      <c r="J135" s="50"/>
      <c r="L135" s="50"/>
      <c r="N135" s="50"/>
      <c r="P135" s="50"/>
      <c r="R135" s="50"/>
    </row>
    <row r="136">
      <c r="C136" s="59"/>
      <c r="D136" s="50"/>
      <c r="F136" s="50"/>
      <c r="H136" s="50"/>
      <c r="J136" s="50"/>
      <c r="L136" s="50"/>
      <c r="N136" s="50"/>
      <c r="P136" s="50"/>
      <c r="R136" s="50"/>
    </row>
    <row r="137">
      <c r="C137" s="59"/>
      <c r="D137" s="50"/>
      <c r="F137" s="50"/>
      <c r="H137" s="50"/>
      <c r="J137" s="50"/>
      <c r="L137" s="50"/>
      <c r="N137" s="50"/>
      <c r="P137" s="50"/>
      <c r="R137" s="50"/>
    </row>
    <row r="138">
      <c r="C138" s="59"/>
      <c r="D138" s="50"/>
      <c r="F138" s="50"/>
      <c r="H138" s="50"/>
      <c r="J138" s="50"/>
      <c r="L138" s="50"/>
      <c r="N138" s="50"/>
      <c r="P138" s="50"/>
      <c r="R138" s="50"/>
    </row>
    <row r="139">
      <c r="C139" s="59"/>
      <c r="D139" s="50"/>
      <c r="F139" s="50"/>
      <c r="H139" s="50"/>
      <c r="J139" s="50"/>
      <c r="L139" s="50"/>
      <c r="N139" s="50"/>
      <c r="P139" s="50"/>
      <c r="R139" s="50"/>
    </row>
    <row r="140">
      <c r="C140" s="59"/>
      <c r="D140" s="50"/>
      <c r="F140" s="50"/>
      <c r="H140" s="50"/>
      <c r="J140" s="50"/>
      <c r="L140" s="50"/>
      <c r="N140" s="50"/>
      <c r="P140" s="50"/>
      <c r="R140" s="50"/>
    </row>
    <row r="141">
      <c r="C141" s="59"/>
      <c r="D141" s="50"/>
      <c r="F141" s="50"/>
      <c r="H141" s="50"/>
      <c r="J141" s="50"/>
      <c r="L141" s="50"/>
      <c r="N141" s="50"/>
      <c r="P141" s="50"/>
      <c r="R141" s="50"/>
    </row>
    <row r="142">
      <c r="C142" s="59"/>
      <c r="D142" s="50"/>
      <c r="F142" s="50"/>
      <c r="H142" s="50"/>
      <c r="J142" s="50"/>
      <c r="L142" s="50"/>
      <c r="N142" s="50"/>
      <c r="P142" s="50"/>
      <c r="R142" s="50"/>
    </row>
    <row r="143">
      <c r="C143" s="59"/>
      <c r="D143" s="50"/>
      <c r="F143" s="50"/>
      <c r="H143" s="50"/>
      <c r="J143" s="50"/>
      <c r="L143" s="50"/>
      <c r="N143" s="50"/>
      <c r="P143" s="50"/>
      <c r="R143" s="50"/>
    </row>
    <row r="144">
      <c r="C144" s="59"/>
      <c r="D144" s="50"/>
      <c r="F144" s="50"/>
      <c r="H144" s="50"/>
      <c r="J144" s="50"/>
      <c r="L144" s="50"/>
      <c r="N144" s="50"/>
      <c r="P144" s="50"/>
      <c r="R144" s="50"/>
    </row>
    <row r="145">
      <c r="C145" s="59"/>
      <c r="D145" s="50"/>
      <c r="F145" s="50"/>
      <c r="H145" s="50"/>
      <c r="J145" s="50"/>
      <c r="L145" s="50"/>
      <c r="N145" s="50"/>
      <c r="P145" s="50"/>
      <c r="R145" s="50"/>
    </row>
    <row r="146">
      <c r="C146" s="59"/>
      <c r="D146" s="50"/>
      <c r="F146" s="50"/>
      <c r="H146" s="50"/>
      <c r="J146" s="50"/>
      <c r="L146" s="50"/>
      <c r="N146" s="50"/>
      <c r="P146" s="50"/>
      <c r="R146" s="50"/>
    </row>
    <row r="147">
      <c r="C147" s="59"/>
      <c r="D147" s="50"/>
      <c r="F147" s="50"/>
      <c r="H147" s="50"/>
      <c r="J147" s="50"/>
      <c r="L147" s="50"/>
      <c r="N147" s="50"/>
      <c r="P147" s="50"/>
      <c r="R147" s="50"/>
    </row>
    <row r="148">
      <c r="C148" s="59"/>
      <c r="D148" s="50"/>
      <c r="F148" s="50"/>
      <c r="H148" s="50"/>
      <c r="J148" s="50"/>
      <c r="L148" s="50"/>
      <c r="N148" s="50"/>
      <c r="P148" s="50"/>
      <c r="R148" s="50"/>
    </row>
    <row r="149">
      <c r="C149" s="59"/>
      <c r="D149" s="50"/>
      <c r="F149" s="50"/>
      <c r="H149" s="50"/>
      <c r="J149" s="50"/>
      <c r="L149" s="50"/>
      <c r="N149" s="50"/>
      <c r="P149" s="50"/>
      <c r="R149" s="50"/>
    </row>
    <row r="150">
      <c r="C150" s="59"/>
      <c r="D150" s="50"/>
      <c r="F150" s="50"/>
      <c r="H150" s="50"/>
      <c r="J150" s="50"/>
      <c r="L150" s="50"/>
      <c r="N150" s="50"/>
      <c r="P150" s="50"/>
      <c r="R150" s="50"/>
    </row>
    <row r="151">
      <c r="C151" s="59"/>
      <c r="D151" s="50"/>
      <c r="F151" s="50"/>
      <c r="H151" s="50"/>
      <c r="J151" s="50"/>
      <c r="L151" s="50"/>
      <c r="N151" s="50"/>
      <c r="P151" s="50"/>
      <c r="R151" s="50"/>
    </row>
    <row r="152">
      <c r="C152" s="59"/>
      <c r="D152" s="50"/>
      <c r="F152" s="50"/>
      <c r="H152" s="50"/>
      <c r="J152" s="50"/>
      <c r="L152" s="50"/>
      <c r="N152" s="50"/>
      <c r="P152" s="50"/>
      <c r="R152" s="50"/>
    </row>
    <row r="153">
      <c r="C153" s="59"/>
      <c r="D153" s="50"/>
      <c r="F153" s="50"/>
      <c r="H153" s="50"/>
      <c r="J153" s="50"/>
      <c r="L153" s="50"/>
      <c r="N153" s="50"/>
      <c r="P153" s="50"/>
      <c r="R153" s="50"/>
    </row>
    <row r="154">
      <c r="C154" s="59"/>
      <c r="D154" s="50"/>
      <c r="F154" s="50"/>
      <c r="H154" s="50"/>
      <c r="J154" s="50"/>
      <c r="L154" s="50"/>
      <c r="N154" s="50"/>
      <c r="P154" s="50"/>
      <c r="R154" s="50"/>
    </row>
    <row r="155">
      <c r="C155" s="59"/>
      <c r="D155" s="50"/>
      <c r="F155" s="50"/>
      <c r="H155" s="50"/>
      <c r="J155" s="50"/>
      <c r="L155" s="50"/>
      <c r="N155" s="50"/>
      <c r="P155" s="50"/>
      <c r="R155" s="50"/>
    </row>
    <row r="156">
      <c r="C156" s="59"/>
      <c r="D156" s="50"/>
      <c r="F156" s="50"/>
      <c r="H156" s="50"/>
      <c r="J156" s="50"/>
      <c r="L156" s="50"/>
      <c r="N156" s="50"/>
      <c r="P156" s="50"/>
      <c r="R156" s="50"/>
    </row>
    <row r="157">
      <c r="C157" s="59"/>
      <c r="D157" s="50"/>
      <c r="F157" s="50"/>
      <c r="H157" s="50"/>
      <c r="J157" s="50"/>
      <c r="L157" s="50"/>
      <c r="N157" s="50"/>
      <c r="P157" s="50"/>
      <c r="R157" s="50"/>
    </row>
    <row r="158">
      <c r="C158" s="59"/>
      <c r="D158" s="50"/>
      <c r="F158" s="50"/>
      <c r="H158" s="50"/>
      <c r="J158" s="50"/>
      <c r="L158" s="50"/>
      <c r="N158" s="50"/>
      <c r="P158" s="50"/>
      <c r="R158" s="50"/>
    </row>
    <row r="159">
      <c r="C159" s="59"/>
      <c r="D159" s="50"/>
      <c r="F159" s="50"/>
      <c r="H159" s="50"/>
      <c r="J159" s="50"/>
      <c r="L159" s="50"/>
      <c r="N159" s="50"/>
      <c r="P159" s="50"/>
      <c r="R159" s="50"/>
    </row>
    <row r="160">
      <c r="C160" s="59"/>
      <c r="D160" s="50"/>
      <c r="F160" s="50"/>
      <c r="H160" s="50"/>
      <c r="J160" s="50"/>
      <c r="L160" s="50"/>
      <c r="N160" s="50"/>
      <c r="P160" s="50"/>
      <c r="R160" s="50"/>
    </row>
    <row r="161">
      <c r="C161" s="59"/>
      <c r="D161" s="50"/>
      <c r="F161" s="50"/>
      <c r="H161" s="50"/>
      <c r="J161" s="50"/>
      <c r="L161" s="50"/>
      <c r="N161" s="50"/>
      <c r="P161" s="50"/>
      <c r="R161" s="50"/>
    </row>
    <row r="162">
      <c r="C162" s="59"/>
      <c r="D162" s="50"/>
      <c r="F162" s="50"/>
      <c r="H162" s="50"/>
      <c r="J162" s="50"/>
      <c r="L162" s="50"/>
      <c r="N162" s="50"/>
      <c r="P162" s="50"/>
      <c r="R162" s="50"/>
    </row>
    <row r="163">
      <c r="C163" s="59"/>
      <c r="D163" s="50"/>
      <c r="F163" s="50"/>
      <c r="H163" s="50"/>
      <c r="J163" s="50"/>
      <c r="L163" s="50"/>
      <c r="N163" s="50"/>
      <c r="P163" s="50"/>
      <c r="R163" s="50"/>
    </row>
    <row r="164">
      <c r="C164" s="59"/>
      <c r="D164" s="50"/>
      <c r="F164" s="50"/>
      <c r="H164" s="50"/>
      <c r="J164" s="50"/>
      <c r="L164" s="50"/>
      <c r="N164" s="50"/>
      <c r="P164" s="50"/>
      <c r="R164" s="50"/>
    </row>
    <row r="165">
      <c r="C165" s="59"/>
      <c r="D165" s="50"/>
      <c r="F165" s="50"/>
      <c r="H165" s="50"/>
      <c r="J165" s="50"/>
      <c r="L165" s="50"/>
      <c r="N165" s="50"/>
      <c r="P165" s="50"/>
      <c r="R165" s="50"/>
    </row>
    <row r="166">
      <c r="C166" s="59"/>
      <c r="D166" s="50"/>
      <c r="F166" s="50"/>
      <c r="H166" s="50"/>
      <c r="J166" s="50"/>
      <c r="L166" s="50"/>
      <c r="N166" s="50"/>
      <c r="P166" s="50"/>
      <c r="R166" s="50"/>
    </row>
    <row r="167">
      <c r="C167" s="59"/>
      <c r="D167" s="50"/>
      <c r="F167" s="50"/>
      <c r="H167" s="50"/>
      <c r="J167" s="50"/>
      <c r="L167" s="50"/>
      <c r="N167" s="50"/>
      <c r="P167" s="50"/>
      <c r="R167" s="50"/>
    </row>
    <row r="168">
      <c r="C168" s="59"/>
      <c r="D168" s="50"/>
      <c r="F168" s="50"/>
      <c r="H168" s="50"/>
      <c r="J168" s="50"/>
      <c r="L168" s="50"/>
      <c r="N168" s="50"/>
      <c r="P168" s="50"/>
      <c r="R168" s="50"/>
    </row>
    <row r="169">
      <c r="C169" s="59"/>
      <c r="D169" s="50"/>
      <c r="F169" s="50"/>
      <c r="H169" s="50"/>
      <c r="J169" s="50"/>
      <c r="L169" s="50"/>
      <c r="N169" s="50"/>
      <c r="P169" s="50"/>
      <c r="R169" s="50"/>
    </row>
    <row r="170">
      <c r="C170" s="59"/>
      <c r="D170" s="50"/>
      <c r="F170" s="50"/>
      <c r="H170" s="50"/>
      <c r="J170" s="50"/>
      <c r="L170" s="50"/>
      <c r="N170" s="50"/>
      <c r="P170" s="50"/>
      <c r="R170" s="50"/>
    </row>
    <row r="171">
      <c r="C171" s="59"/>
      <c r="D171" s="50"/>
      <c r="F171" s="50"/>
      <c r="H171" s="50"/>
      <c r="J171" s="50"/>
      <c r="L171" s="50"/>
      <c r="N171" s="50"/>
      <c r="P171" s="50"/>
      <c r="R171" s="50"/>
    </row>
    <row r="172">
      <c r="C172" s="59"/>
      <c r="D172" s="50"/>
      <c r="F172" s="50"/>
      <c r="H172" s="50"/>
      <c r="J172" s="50"/>
      <c r="L172" s="50"/>
      <c r="N172" s="50"/>
      <c r="P172" s="50"/>
      <c r="R172" s="50"/>
    </row>
    <row r="173">
      <c r="C173" s="59"/>
      <c r="D173" s="50"/>
      <c r="F173" s="50"/>
      <c r="H173" s="50"/>
      <c r="J173" s="50"/>
      <c r="L173" s="50"/>
      <c r="N173" s="50"/>
      <c r="P173" s="50"/>
      <c r="R173" s="50"/>
    </row>
    <row r="174">
      <c r="C174" s="59"/>
      <c r="D174" s="50"/>
      <c r="F174" s="50"/>
      <c r="H174" s="50"/>
      <c r="J174" s="50"/>
      <c r="L174" s="50"/>
      <c r="N174" s="50"/>
      <c r="P174" s="50"/>
      <c r="R174" s="50"/>
    </row>
    <row r="175">
      <c r="C175" s="59"/>
      <c r="D175" s="50"/>
      <c r="F175" s="50"/>
      <c r="H175" s="50"/>
      <c r="J175" s="50"/>
      <c r="L175" s="50"/>
      <c r="N175" s="50"/>
      <c r="P175" s="50"/>
      <c r="R175" s="50"/>
    </row>
    <row r="176">
      <c r="C176" s="59"/>
      <c r="D176" s="50"/>
      <c r="F176" s="50"/>
      <c r="H176" s="50"/>
      <c r="J176" s="50"/>
      <c r="L176" s="50"/>
      <c r="N176" s="50"/>
      <c r="P176" s="50"/>
      <c r="R176" s="50"/>
    </row>
    <row r="177">
      <c r="C177" s="59"/>
      <c r="D177" s="50"/>
      <c r="F177" s="50"/>
      <c r="H177" s="50"/>
      <c r="J177" s="50"/>
      <c r="L177" s="50"/>
      <c r="N177" s="50"/>
      <c r="P177" s="50"/>
      <c r="R177" s="50"/>
    </row>
    <row r="178">
      <c r="C178" s="59"/>
      <c r="D178" s="50"/>
      <c r="F178" s="50"/>
      <c r="H178" s="50"/>
      <c r="J178" s="50"/>
      <c r="L178" s="50"/>
      <c r="N178" s="50"/>
      <c r="P178" s="50"/>
      <c r="R178" s="50"/>
    </row>
    <row r="179">
      <c r="C179" s="59"/>
      <c r="D179" s="50"/>
      <c r="F179" s="50"/>
      <c r="H179" s="50"/>
      <c r="J179" s="50"/>
      <c r="L179" s="50"/>
      <c r="N179" s="50"/>
      <c r="P179" s="50"/>
      <c r="R179" s="50"/>
    </row>
    <row r="180">
      <c r="C180" s="59"/>
      <c r="D180" s="50"/>
      <c r="F180" s="50"/>
      <c r="H180" s="50"/>
      <c r="J180" s="50"/>
      <c r="L180" s="50"/>
      <c r="N180" s="50"/>
      <c r="P180" s="50"/>
      <c r="R180" s="50"/>
    </row>
    <row r="181">
      <c r="C181" s="59"/>
      <c r="D181" s="50"/>
      <c r="F181" s="50"/>
      <c r="H181" s="50"/>
      <c r="J181" s="50"/>
      <c r="L181" s="50"/>
      <c r="N181" s="50"/>
      <c r="P181" s="50"/>
      <c r="R181" s="50"/>
    </row>
    <row r="182">
      <c r="C182" s="59"/>
      <c r="D182" s="50"/>
      <c r="F182" s="50"/>
      <c r="H182" s="50"/>
      <c r="J182" s="50"/>
      <c r="L182" s="50"/>
      <c r="N182" s="50"/>
      <c r="P182" s="50"/>
      <c r="R182" s="50"/>
    </row>
    <row r="183">
      <c r="C183" s="59"/>
      <c r="D183" s="50"/>
      <c r="F183" s="50"/>
      <c r="H183" s="50"/>
      <c r="J183" s="50"/>
      <c r="L183" s="50"/>
      <c r="N183" s="50"/>
      <c r="P183" s="50"/>
      <c r="R183" s="50"/>
    </row>
    <row r="184">
      <c r="C184" s="59"/>
      <c r="D184" s="50"/>
      <c r="F184" s="50"/>
      <c r="H184" s="50"/>
      <c r="J184" s="50"/>
      <c r="L184" s="50"/>
      <c r="N184" s="50"/>
      <c r="P184" s="50"/>
      <c r="R184" s="50"/>
    </row>
    <row r="185">
      <c r="C185" s="59"/>
      <c r="D185" s="50"/>
      <c r="F185" s="50"/>
      <c r="H185" s="50"/>
      <c r="J185" s="50"/>
      <c r="L185" s="50"/>
      <c r="N185" s="50"/>
      <c r="P185" s="50"/>
      <c r="R185" s="50"/>
    </row>
    <row r="186">
      <c r="C186" s="59"/>
      <c r="D186" s="50"/>
      <c r="F186" s="50"/>
      <c r="H186" s="50"/>
      <c r="J186" s="50"/>
      <c r="L186" s="50"/>
      <c r="N186" s="50"/>
      <c r="P186" s="50"/>
      <c r="R186" s="50"/>
    </row>
    <row r="187">
      <c r="C187" s="59"/>
      <c r="D187" s="50"/>
      <c r="F187" s="50"/>
      <c r="H187" s="50"/>
      <c r="J187" s="50"/>
      <c r="L187" s="50"/>
      <c r="N187" s="50"/>
      <c r="P187" s="50"/>
      <c r="R187" s="50"/>
    </row>
    <row r="188">
      <c r="C188" s="59"/>
      <c r="D188" s="50"/>
      <c r="F188" s="50"/>
      <c r="H188" s="50"/>
      <c r="J188" s="50"/>
      <c r="L188" s="50"/>
      <c r="N188" s="50"/>
      <c r="P188" s="50"/>
      <c r="R188" s="50"/>
    </row>
    <row r="189">
      <c r="C189" s="59"/>
      <c r="D189" s="50"/>
      <c r="F189" s="50"/>
      <c r="H189" s="50"/>
      <c r="J189" s="50"/>
      <c r="L189" s="50"/>
      <c r="N189" s="50"/>
      <c r="P189" s="50"/>
      <c r="R189" s="50"/>
    </row>
    <row r="190">
      <c r="C190" s="59"/>
      <c r="D190" s="50"/>
      <c r="F190" s="50"/>
      <c r="H190" s="50"/>
      <c r="J190" s="50"/>
      <c r="L190" s="50"/>
      <c r="N190" s="50"/>
      <c r="P190" s="50"/>
      <c r="R190" s="50"/>
    </row>
    <row r="191">
      <c r="C191" s="59"/>
      <c r="D191" s="50"/>
      <c r="F191" s="50"/>
      <c r="H191" s="50"/>
      <c r="J191" s="50"/>
      <c r="L191" s="50"/>
      <c r="N191" s="50"/>
      <c r="P191" s="50"/>
      <c r="R191" s="50"/>
    </row>
    <row r="192">
      <c r="C192" s="59"/>
      <c r="D192" s="50"/>
      <c r="F192" s="50"/>
      <c r="H192" s="50"/>
      <c r="J192" s="50"/>
      <c r="L192" s="50"/>
      <c r="N192" s="50"/>
      <c r="P192" s="50"/>
      <c r="R192" s="50"/>
    </row>
    <row r="193">
      <c r="C193" s="59"/>
      <c r="D193" s="50"/>
      <c r="F193" s="50"/>
      <c r="H193" s="50"/>
      <c r="J193" s="50"/>
      <c r="L193" s="50"/>
      <c r="N193" s="50"/>
      <c r="P193" s="50"/>
      <c r="R193" s="50"/>
    </row>
    <row r="194">
      <c r="C194" s="59"/>
      <c r="D194" s="50"/>
      <c r="F194" s="50"/>
      <c r="H194" s="50"/>
      <c r="J194" s="50"/>
      <c r="L194" s="50"/>
      <c r="N194" s="50"/>
      <c r="P194" s="50"/>
      <c r="R194" s="50"/>
    </row>
    <row r="195">
      <c r="C195" s="59"/>
      <c r="D195" s="50"/>
      <c r="F195" s="50"/>
      <c r="H195" s="50"/>
      <c r="J195" s="50"/>
      <c r="L195" s="50"/>
      <c r="N195" s="50"/>
      <c r="P195" s="50"/>
      <c r="R195" s="50"/>
    </row>
    <row r="196">
      <c r="C196" s="59"/>
      <c r="D196" s="50"/>
      <c r="F196" s="50"/>
      <c r="H196" s="50"/>
      <c r="J196" s="50"/>
      <c r="L196" s="50"/>
      <c r="N196" s="50"/>
      <c r="P196" s="50"/>
      <c r="R196" s="50"/>
    </row>
    <row r="197">
      <c r="C197" s="59"/>
      <c r="D197" s="50"/>
      <c r="F197" s="50"/>
      <c r="H197" s="50"/>
      <c r="J197" s="50"/>
      <c r="L197" s="50"/>
      <c r="N197" s="50"/>
      <c r="P197" s="50"/>
      <c r="R197" s="50"/>
    </row>
    <row r="198">
      <c r="C198" s="59"/>
      <c r="D198" s="50"/>
      <c r="F198" s="50"/>
      <c r="H198" s="50"/>
      <c r="J198" s="50"/>
      <c r="L198" s="50"/>
      <c r="N198" s="50"/>
      <c r="P198" s="50"/>
      <c r="R198" s="50"/>
    </row>
    <row r="199">
      <c r="C199" s="59"/>
      <c r="D199" s="50"/>
      <c r="F199" s="50"/>
      <c r="H199" s="50"/>
      <c r="J199" s="50"/>
      <c r="L199" s="50"/>
      <c r="N199" s="50"/>
      <c r="P199" s="50"/>
      <c r="R199" s="50"/>
    </row>
    <row r="200">
      <c r="C200" s="59" t="e">
        <f>#REF!</f>
        <v>#REF!</v>
      </c>
      <c r="D200" s="50" t="e">
        <f>F200+H200+J200+L200+N200+P200</f>
        <v>#REF!</v>
      </c>
      <c r="E200" s="25" t="e">
        <f>#REF!</f>
        <v>#REF!</v>
      </c>
      <c r="F200" s="50" t="e">
        <f>E200/C200</f>
        <v>#REF!</v>
      </c>
      <c r="G200" s="25" t="e">
        <f>#REF!</f>
        <v>#REF!</v>
      </c>
      <c r="H200" s="50" t="e">
        <f>G200/C200</f>
        <v>#REF!</v>
      </c>
      <c r="I200" s="25" t="e">
        <f>#REF!</f>
        <v>#REF!</v>
      </c>
      <c r="J200" s="50" t="e">
        <f>I200/C200</f>
        <v>#REF!</v>
      </c>
      <c r="K200" s="25" t="e">
        <f>#REF!</f>
        <v>#REF!</v>
      </c>
      <c r="L200" s="50" t="e">
        <f>K200/C200</f>
        <v>#REF!</v>
      </c>
      <c r="M200" s="25" t="e">
        <f>#REF!</f>
        <v>#REF!</v>
      </c>
      <c r="N200" s="50" t="e">
        <f>M200/C200</f>
        <v>#REF!</v>
      </c>
      <c r="O200" s="25" t="e">
        <f>#REF!</f>
        <v>#REF!</v>
      </c>
      <c r="P200" s="50" t="e">
        <f>O200/C200</f>
        <v>#REF!</v>
      </c>
      <c r="Q200" s="17" t="e">
        <f>C200-E200</f>
        <v>#REF!</v>
      </c>
      <c r="R200" s="50" t="e">
        <f>Q200/$C200</f>
        <v>#REF!</v>
      </c>
    </row>
    <row r="201">
      <c r="C201" s="59" t="e">
        <f>#REF!</f>
        <v>#REF!</v>
      </c>
      <c r="D201" s="50" t="e">
        <f>F201+H201+J201+L201+N201+P201</f>
        <v>#REF!</v>
      </c>
      <c r="E201" s="25" t="e">
        <f>#REF!</f>
        <v>#REF!</v>
      </c>
      <c r="F201" s="50" t="e">
        <f>E201/C201</f>
        <v>#REF!</v>
      </c>
      <c r="G201" s="25" t="e">
        <f>#REF!</f>
        <v>#REF!</v>
      </c>
      <c r="H201" s="50" t="e">
        <f>G201/C201</f>
        <v>#REF!</v>
      </c>
      <c r="I201" s="25" t="e">
        <f>#REF!</f>
        <v>#REF!</v>
      </c>
      <c r="J201" s="50" t="e">
        <f>I201/C201</f>
        <v>#REF!</v>
      </c>
      <c r="K201" s="25" t="e">
        <f>#REF!</f>
        <v>#REF!</v>
      </c>
      <c r="L201" s="50" t="e">
        <f>K201/C201</f>
        <v>#REF!</v>
      </c>
      <c r="M201" s="25" t="e">
        <f>#REF!</f>
        <v>#REF!</v>
      </c>
      <c r="N201" s="50" t="e">
        <f>M201/C201</f>
        <v>#REF!</v>
      </c>
      <c r="O201" s="25" t="e">
        <f>#REF!</f>
        <v>#REF!</v>
      </c>
      <c r="P201" s="50" t="e">
        <f>O201/C201</f>
        <v>#REF!</v>
      </c>
      <c r="Q201" s="17" t="e">
        <f>C201-E201</f>
        <v>#REF!</v>
      </c>
      <c r="R201" s="50" t="e">
        <f>Q201/$C201</f>
        <v>#REF!</v>
      </c>
    </row>
    <row r="202">
      <c r="C202" s="59" t="e">
        <f>#REF!</f>
        <v>#REF!</v>
      </c>
      <c r="D202" s="50" t="e">
        <f>F202+H202+J202+L202+N202+P202</f>
        <v>#REF!</v>
      </c>
      <c r="E202" s="25" t="e">
        <f>#REF!</f>
        <v>#REF!</v>
      </c>
      <c r="F202" s="50" t="e">
        <f>E202/C202</f>
        <v>#REF!</v>
      </c>
      <c r="G202" s="25" t="e">
        <f>#REF!</f>
        <v>#REF!</v>
      </c>
      <c r="H202" s="50" t="e">
        <f>G202/C202</f>
        <v>#REF!</v>
      </c>
      <c r="I202" s="25" t="e">
        <f>#REF!</f>
        <v>#REF!</v>
      </c>
      <c r="J202" s="50" t="e">
        <f>I202/C202</f>
        <v>#REF!</v>
      </c>
      <c r="K202" s="25" t="e">
        <f>#REF!</f>
        <v>#REF!</v>
      </c>
      <c r="L202" s="50" t="e">
        <f>K202/C202</f>
        <v>#REF!</v>
      </c>
      <c r="M202" s="25" t="e">
        <f>#REF!</f>
        <v>#REF!</v>
      </c>
      <c r="N202" s="50" t="e">
        <f>M202/C202</f>
        <v>#REF!</v>
      </c>
      <c r="O202" s="25" t="e">
        <f>#REF!</f>
        <v>#REF!</v>
      </c>
      <c r="P202" s="50" t="e">
        <f>O202/C202</f>
        <v>#REF!</v>
      </c>
      <c r="Q202" s="17" t="e">
        <f>C202-E202</f>
        <v>#REF!</v>
      </c>
      <c r="R202" s="50" t="e">
        <f>Q202/$C202</f>
        <v>#REF!</v>
      </c>
    </row>
    <row r="203">
      <c r="C203" s="59" t="e">
        <f>#REF!</f>
        <v>#REF!</v>
      </c>
      <c r="D203" s="50" t="e">
        <f>F203+H203+J203+L203+N203+P203</f>
        <v>#REF!</v>
      </c>
      <c r="E203" s="25" t="e">
        <f>#REF!</f>
        <v>#REF!</v>
      </c>
      <c r="F203" s="50" t="e">
        <f>E203/C203</f>
        <v>#REF!</v>
      </c>
      <c r="G203" s="25" t="e">
        <f>#REF!</f>
        <v>#REF!</v>
      </c>
      <c r="H203" s="50" t="e">
        <f>G203/C203</f>
        <v>#REF!</v>
      </c>
      <c r="I203" s="25" t="e">
        <f>#REF!</f>
        <v>#REF!</v>
      </c>
      <c r="J203" s="50" t="e">
        <f>I203/C203</f>
        <v>#REF!</v>
      </c>
      <c r="K203" s="25" t="e">
        <f>#REF!</f>
        <v>#REF!</v>
      </c>
      <c r="L203" s="50" t="e">
        <f>K203/C203</f>
        <v>#REF!</v>
      </c>
      <c r="M203" s="25" t="e">
        <f>#REF!</f>
        <v>#REF!</v>
      </c>
      <c r="N203" s="50" t="e">
        <f>M203/C203</f>
        <v>#REF!</v>
      </c>
      <c r="O203" s="25" t="e">
        <f>#REF!</f>
        <v>#REF!</v>
      </c>
      <c r="P203" s="50" t="e">
        <f>O203/C203</f>
        <v>#REF!</v>
      </c>
      <c r="Q203" s="17" t="e">
        <f>C203-E203</f>
        <v>#REF!</v>
      </c>
      <c r="R203" s="50" t="e">
        <f>Q203/$C203</f>
        <v>#REF!</v>
      </c>
    </row>
    <row r="204">
      <c r="C204" s="59" t="e">
        <f>#REF!</f>
        <v>#REF!</v>
      </c>
      <c r="D204" s="50" t="e">
        <f>F204+H204+J204+L204+N204+P204</f>
        <v>#REF!</v>
      </c>
      <c r="E204" s="25" t="e">
        <f>#REF!</f>
        <v>#REF!</v>
      </c>
      <c r="F204" s="50" t="e">
        <f>E204/C204</f>
        <v>#REF!</v>
      </c>
      <c r="G204" s="25" t="e">
        <f>#REF!</f>
        <v>#REF!</v>
      </c>
      <c r="H204" s="50" t="e">
        <f>G204/C204</f>
        <v>#REF!</v>
      </c>
      <c r="I204" s="25" t="e">
        <f>#REF!</f>
        <v>#REF!</v>
      </c>
      <c r="J204" s="50" t="e">
        <f>I204/C204</f>
        <v>#REF!</v>
      </c>
      <c r="K204" s="25" t="e">
        <f>#REF!</f>
        <v>#REF!</v>
      </c>
      <c r="L204" s="50" t="e">
        <f>K204/C204</f>
        <v>#REF!</v>
      </c>
      <c r="M204" s="25" t="e">
        <f>#REF!</f>
        <v>#REF!</v>
      </c>
      <c r="N204" s="50" t="e">
        <f>M204/C204</f>
        <v>#REF!</v>
      </c>
      <c r="O204" s="25" t="e">
        <f>#REF!</f>
        <v>#REF!</v>
      </c>
      <c r="P204" s="50" t="e">
        <f>O204/C204</f>
        <v>#REF!</v>
      </c>
      <c r="Q204" s="17" t="e">
        <f>C204-E204</f>
        <v>#REF!</v>
      </c>
      <c r="R204" s="50" t="e">
        <f>Q204/$C204</f>
        <v>#REF!</v>
      </c>
    </row>
    <row r="205">
      <c r="C205" s="59" t="e">
        <f>#REF!</f>
        <v>#REF!</v>
      </c>
      <c r="D205" s="50" t="e">
        <f>F205+H205+J205+L205+N205+P205</f>
        <v>#REF!</v>
      </c>
      <c r="E205" s="25" t="e">
        <f>#REF!</f>
        <v>#REF!</v>
      </c>
      <c r="F205" s="50" t="e">
        <f>E205/C205</f>
        <v>#REF!</v>
      </c>
      <c r="G205" s="25" t="e">
        <f>#REF!</f>
        <v>#REF!</v>
      </c>
      <c r="H205" s="50" t="e">
        <f>G205/C205</f>
        <v>#REF!</v>
      </c>
      <c r="I205" s="25" t="e">
        <f>#REF!</f>
        <v>#REF!</v>
      </c>
      <c r="J205" s="50" t="e">
        <f>I205/C205</f>
        <v>#REF!</v>
      </c>
      <c r="K205" s="25" t="e">
        <f>#REF!</f>
        <v>#REF!</v>
      </c>
      <c r="L205" s="50" t="e">
        <f>K205/C205</f>
        <v>#REF!</v>
      </c>
      <c r="M205" s="25" t="e">
        <f>#REF!</f>
        <v>#REF!</v>
      </c>
      <c r="N205" s="50" t="e">
        <f>M205/C205</f>
        <v>#REF!</v>
      </c>
      <c r="O205" s="25" t="e">
        <f>#REF!</f>
        <v>#REF!</v>
      </c>
      <c r="P205" s="50" t="e">
        <f>O205/C205</f>
        <v>#REF!</v>
      </c>
      <c r="Q205" s="17" t="e">
        <f>C205-E205</f>
        <v>#REF!</v>
      </c>
      <c r="R205" s="50" t="e">
        <f>Q205/$C205</f>
        <v>#REF!</v>
      </c>
    </row>
    <row r="206">
      <c r="C206" s="59" t="e">
        <f>#REF!</f>
        <v>#REF!</v>
      </c>
      <c r="D206" s="50" t="e">
        <f>F206+H206+J206+L206+N206+P206</f>
        <v>#REF!</v>
      </c>
      <c r="E206" s="25" t="e">
        <f>#REF!</f>
        <v>#REF!</v>
      </c>
      <c r="F206" s="50" t="e">
        <f>E206/C206</f>
        <v>#REF!</v>
      </c>
      <c r="G206" s="25" t="e">
        <f>#REF!</f>
        <v>#REF!</v>
      </c>
      <c r="H206" s="50" t="e">
        <f>G206/C206</f>
        <v>#REF!</v>
      </c>
      <c r="I206" s="25" t="e">
        <f>#REF!</f>
        <v>#REF!</v>
      </c>
      <c r="J206" s="50" t="e">
        <f>I206/C206</f>
        <v>#REF!</v>
      </c>
      <c r="K206" s="25" t="e">
        <f>#REF!</f>
        <v>#REF!</v>
      </c>
      <c r="L206" s="50" t="e">
        <f>K206/C206</f>
        <v>#REF!</v>
      </c>
      <c r="M206" s="25" t="e">
        <f>#REF!</f>
        <v>#REF!</v>
      </c>
      <c r="N206" s="50" t="e">
        <f>M206/C206</f>
        <v>#REF!</v>
      </c>
      <c r="O206" s="25" t="e">
        <f>#REF!</f>
        <v>#REF!</v>
      </c>
      <c r="P206" s="50" t="e">
        <f>O206/C206</f>
        <v>#REF!</v>
      </c>
      <c r="Q206" s="17" t="e">
        <f>C206-E206</f>
        <v>#REF!</v>
      </c>
      <c r="R206" s="50" t="e">
        <f>Q206/$C206</f>
        <v>#REF!</v>
      </c>
    </row>
    <row r="207">
      <c r="C207" s="59" t="e">
        <f>#REF!</f>
        <v>#REF!</v>
      </c>
      <c r="D207" s="50" t="e">
        <f>F207+H207+J207+L207+N207+P207</f>
        <v>#REF!</v>
      </c>
      <c r="E207" s="25" t="e">
        <f>#REF!</f>
        <v>#REF!</v>
      </c>
      <c r="F207" s="50" t="e">
        <f>E207/C207</f>
        <v>#REF!</v>
      </c>
      <c r="G207" s="25" t="e">
        <f>#REF!</f>
        <v>#REF!</v>
      </c>
      <c r="H207" s="50" t="e">
        <f>G207/C207</f>
        <v>#REF!</v>
      </c>
      <c r="I207" s="25" t="e">
        <f>#REF!</f>
        <v>#REF!</v>
      </c>
      <c r="J207" s="50" t="e">
        <f>I207/C207</f>
        <v>#REF!</v>
      </c>
      <c r="K207" s="25" t="e">
        <f>#REF!</f>
        <v>#REF!</v>
      </c>
      <c r="L207" s="50" t="e">
        <f>K207/C207</f>
        <v>#REF!</v>
      </c>
      <c r="M207" s="25" t="e">
        <f>#REF!</f>
        <v>#REF!</v>
      </c>
      <c r="N207" s="50" t="e">
        <f>M207/C207</f>
        <v>#REF!</v>
      </c>
      <c r="O207" s="25" t="e">
        <f>#REF!</f>
        <v>#REF!</v>
      </c>
      <c r="P207" s="50" t="e">
        <f>O207/C207</f>
        <v>#REF!</v>
      </c>
      <c r="Q207" s="17" t="e">
        <f>C207-E207</f>
        <v>#REF!</v>
      </c>
      <c r="R207" s="50" t="e">
        <f>Q207/$C207</f>
        <v>#REF!</v>
      </c>
    </row>
    <row r="208">
      <c r="C208" s="59" t="e">
        <f>#REF!</f>
        <v>#REF!</v>
      </c>
      <c r="D208" s="50" t="e">
        <f>F208+H208+J208+L208+N208+P208</f>
        <v>#REF!</v>
      </c>
      <c r="E208" s="25" t="e">
        <f>#REF!</f>
        <v>#REF!</v>
      </c>
      <c r="F208" s="50" t="e">
        <f>E208/C208</f>
        <v>#REF!</v>
      </c>
      <c r="G208" s="25" t="e">
        <f>#REF!</f>
        <v>#REF!</v>
      </c>
      <c r="H208" s="50" t="e">
        <f>G208/C208</f>
        <v>#REF!</v>
      </c>
      <c r="I208" s="25" t="e">
        <f>#REF!</f>
        <v>#REF!</v>
      </c>
      <c r="J208" s="50" t="e">
        <f>I208/C208</f>
        <v>#REF!</v>
      </c>
      <c r="K208" s="25" t="e">
        <f>#REF!</f>
        <v>#REF!</v>
      </c>
      <c r="L208" s="50" t="e">
        <f>K208/C208</f>
        <v>#REF!</v>
      </c>
      <c r="M208" s="25" t="e">
        <f>#REF!</f>
        <v>#REF!</v>
      </c>
      <c r="N208" s="50" t="e">
        <f>M208/C208</f>
        <v>#REF!</v>
      </c>
      <c r="O208" s="25" t="e">
        <f>#REF!</f>
        <v>#REF!</v>
      </c>
      <c r="P208" s="50" t="e">
        <f>O208/C208</f>
        <v>#REF!</v>
      </c>
      <c r="Q208" s="17" t="e">
        <f>C208-E208</f>
        <v>#REF!</v>
      </c>
      <c r="R208" s="50" t="e">
        <f>Q208/$C208</f>
        <v>#REF!</v>
      </c>
    </row>
    <row r="209">
      <c r="C209" s="59" t="e">
        <f>#REF!</f>
        <v>#REF!</v>
      </c>
      <c r="D209" s="50" t="e">
        <f>F209+H209+J209+L209+N209+P209</f>
        <v>#REF!</v>
      </c>
      <c r="E209" s="25" t="e">
        <f>#REF!</f>
        <v>#REF!</v>
      </c>
      <c r="F209" s="50" t="e">
        <f>E209/C209</f>
        <v>#REF!</v>
      </c>
      <c r="G209" s="25" t="e">
        <f>#REF!</f>
        <v>#REF!</v>
      </c>
      <c r="H209" s="50" t="e">
        <f>G209/C209</f>
        <v>#REF!</v>
      </c>
      <c r="I209" s="25" t="e">
        <f>#REF!</f>
        <v>#REF!</v>
      </c>
      <c r="J209" s="50" t="e">
        <f>I209/C209</f>
        <v>#REF!</v>
      </c>
      <c r="K209" s="25" t="e">
        <f>#REF!</f>
        <v>#REF!</v>
      </c>
      <c r="L209" s="50" t="e">
        <f>K209/C209</f>
        <v>#REF!</v>
      </c>
      <c r="M209" s="25" t="e">
        <f>#REF!</f>
        <v>#REF!</v>
      </c>
      <c r="N209" s="50" t="e">
        <f>M209/C209</f>
        <v>#REF!</v>
      </c>
      <c r="O209" s="25" t="e">
        <f>#REF!</f>
        <v>#REF!</v>
      </c>
      <c r="P209" s="50" t="e">
        <f>O209/C209</f>
        <v>#REF!</v>
      </c>
      <c r="Q209" s="17" t="e">
        <f>C209-E209</f>
        <v>#REF!</v>
      </c>
      <c r="R209" s="50" t="e">
        <f>Q209/$C209</f>
        <v>#REF!</v>
      </c>
    </row>
    <row r="210">
      <c r="C210" s="59" t="e">
        <f>#REF!</f>
        <v>#REF!</v>
      </c>
      <c r="D210" s="50" t="e">
        <f>F210+H210+J210+L210+N210+P210</f>
        <v>#REF!</v>
      </c>
      <c r="E210" s="25" t="e">
        <f>#REF!</f>
        <v>#REF!</v>
      </c>
      <c r="F210" s="50" t="e">
        <f>E210/C210</f>
        <v>#REF!</v>
      </c>
      <c r="G210" s="25" t="e">
        <f>#REF!</f>
        <v>#REF!</v>
      </c>
      <c r="H210" s="50" t="e">
        <f>G210/C210</f>
        <v>#REF!</v>
      </c>
      <c r="I210" s="25" t="e">
        <f>#REF!</f>
        <v>#REF!</v>
      </c>
      <c r="J210" s="50" t="e">
        <f>I210/C210</f>
        <v>#REF!</v>
      </c>
      <c r="K210" s="25" t="e">
        <f>#REF!</f>
        <v>#REF!</v>
      </c>
      <c r="L210" s="50" t="e">
        <f>K210/C210</f>
        <v>#REF!</v>
      </c>
      <c r="M210" s="25" t="e">
        <f>#REF!</f>
        <v>#REF!</v>
      </c>
      <c r="N210" s="50" t="e">
        <f>M210/C210</f>
        <v>#REF!</v>
      </c>
      <c r="O210" s="25" t="e">
        <f>#REF!</f>
        <v>#REF!</v>
      </c>
      <c r="P210" s="50" t="e">
        <f>O210/C210</f>
        <v>#REF!</v>
      </c>
      <c r="Q210" s="17" t="e">
        <f>C210-E210</f>
        <v>#REF!</v>
      </c>
      <c r="R210" s="50" t="e">
        <f>Q210/$C210</f>
        <v>#REF!</v>
      </c>
    </row>
    <row r="211">
      <c r="C211" s="59" t="e">
        <f>#REF!</f>
        <v>#REF!</v>
      </c>
      <c r="D211" s="50" t="e">
        <f>F211+H211+J211+L211+N211+P211</f>
        <v>#REF!</v>
      </c>
      <c r="E211" s="25" t="e">
        <f>#REF!</f>
        <v>#REF!</v>
      </c>
      <c r="F211" s="50" t="e">
        <f>E211/C211</f>
        <v>#REF!</v>
      </c>
      <c r="G211" s="25" t="e">
        <f>#REF!</f>
        <v>#REF!</v>
      </c>
      <c r="H211" s="50" t="e">
        <f>G211/C211</f>
        <v>#REF!</v>
      </c>
      <c r="I211" s="25" t="e">
        <f>#REF!</f>
        <v>#REF!</v>
      </c>
      <c r="J211" s="50" t="e">
        <f>I211/C211</f>
        <v>#REF!</v>
      </c>
      <c r="K211" s="25" t="e">
        <f>#REF!</f>
        <v>#REF!</v>
      </c>
      <c r="L211" s="50" t="e">
        <f>K211/C211</f>
        <v>#REF!</v>
      </c>
      <c r="M211" s="25" t="e">
        <f>#REF!</f>
        <v>#REF!</v>
      </c>
      <c r="N211" s="50" t="e">
        <f>M211/C211</f>
        <v>#REF!</v>
      </c>
      <c r="O211" s="25" t="e">
        <f>#REF!</f>
        <v>#REF!</v>
      </c>
      <c r="P211" s="50" t="e">
        <f>O211/C211</f>
        <v>#REF!</v>
      </c>
      <c r="Q211" s="17" t="e">
        <f>C211-E211</f>
        <v>#REF!</v>
      </c>
      <c r="R211" s="50" t="e">
        <f>Q211/$C211</f>
        <v>#REF!</v>
      </c>
    </row>
    <row r="212">
      <c r="C212" s="59" t="e">
        <f>#REF!</f>
        <v>#REF!</v>
      </c>
      <c r="D212" s="50" t="e">
        <f>F212+H212+J212+L212+N212+P212</f>
        <v>#REF!</v>
      </c>
      <c r="E212" s="25" t="e">
        <f>#REF!</f>
        <v>#REF!</v>
      </c>
      <c r="F212" s="50" t="e">
        <f>E212/C212</f>
        <v>#REF!</v>
      </c>
      <c r="G212" s="25" t="e">
        <f>#REF!</f>
        <v>#REF!</v>
      </c>
      <c r="H212" s="50" t="e">
        <f>G212/C212</f>
        <v>#REF!</v>
      </c>
      <c r="I212" s="25" t="e">
        <f>#REF!</f>
        <v>#REF!</v>
      </c>
      <c r="J212" s="50" t="e">
        <f>I212/C212</f>
        <v>#REF!</v>
      </c>
      <c r="K212" s="25" t="e">
        <f>#REF!</f>
        <v>#REF!</v>
      </c>
      <c r="L212" s="50" t="e">
        <f>K212/C212</f>
        <v>#REF!</v>
      </c>
      <c r="M212" s="25" t="e">
        <f>#REF!</f>
        <v>#REF!</v>
      </c>
      <c r="N212" s="50" t="e">
        <f>M212/C212</f>
        <v>#REF!</v>
      </c>
      <c r="O212" s="25" t="e">
        <f>#REF!</f>
        <v>#REF!</v>
      </c>
      <c r="P212" s="50" t="e">
        <f>O212/C212</f>
        <v>#REF!</v>
      </c>
      <c r="Q212" s="17" t="e">
        <f>C212-E212</f>
        <v>#REF!</v>
      </c>
      <c r="R212" s="50" t="e">
        <f>Q212/$C212</f>
        <v>#REF!</v>
      </c>
    </row>
    <row r="213">
      <c r="C213" s="59" t="e">
        <f>#REF!</f>
        <v>#REF!</v>
      </c>
      <c r="D213" s="50" t="e">
        <f>F213+H213+J213+L213+N213+P213</f>
        <v>#REF!</v>
      </c>
      <c r="E213" s="25" t="e">
        <f>#REF!</f>
        <v>#REF!</v>
      </c>
      <c r="F213" s="50" t="e">
        <f>E213/C213</f>
        <v>#REF!</v>
      </c>
      <c r="G213" s="25" t="e">
        <f>#REF!</f>
        <v>#REF!</v>
      </c>
      <c r="H213" s="50" t="e">
        <f>G213/C213</f>
        <v>#REF!</v>
      </c>
      <c r="I213" s="25" t="e">
        <f>#REF!</f>
        <v>#REF!</v>
      </c>
      <c r="J213" s="50" t="e">
        <f>I213/C213</f>
        <v>#REF!</v>
      </c>
      <c r="K213" s="25" t="e">
        <f>#REF!</f>
        <v>#REF!</v>
      </c>
      <c r="L213" s="50" t="e">
        <f>K213/C213</f>
        <v>#REF!</v>
      </c>
      <c r="M213" s="25" t="e">
        <f>#REF!</f>
        <v>#REF!</v>
      </c>
      <c r="N213" s="50" t="e">
        <f>M213/C213</f>
        <v>#REF!</v>
      </c>
      <c r="O213" s="25" t="e">
        <f>#REF!</f>
        <v>#REF!</v>
      </c>
      <c r="P213" s="50" t="e">
        <f>O213/C213</f>
        <v>#REF!</v>
      </c>
      <c r="Q213" s="17" t="e">
        <f>C213-E213</f>
        <v>#REF!</v>
      </c>
      <c r="R213" s="50" t="e">
        <f>Q213/$C213</f>
        <v>#REF!</v>
      </c>
    </row>
    <row r="214">
      <c r="C214" s="59" t="e">
        <f>#REF!</f>
        <v>#REF!</v>
      </c>
      <c r="D214" s="50" t="e">
        <f>F214+H214+J214+L214+N214+P214</f>
        <v>#REF!</v>
      </c>
      <c r="E214" s="25" t="e">
        <f>#REF!</f>
        <v>#REF!</v>
      </c>
      <c r="F214" s="50" t="e">
        <f>E214/C214</f>
        <v>#REF!</v>
      </c>
      <c r="G214" s="25" t="e">
        <f>#REF!</f>
        <v>#REF!</v>
      </c>
      <c r="H214" s="50" t="e">
        <f>G214/C214</f>
        <v>#REF!</v>
      </c>
      <c r="I214" s="25" t="e">
        <f>#REF!</f>
        <v>#REF!</v>
      </c>
      <c r="J214" s="50" t="e">
        <f>I214/C214</f>
        <v>#REF!</v>
      </c>
      <c r="K214" s="25" t="e">
        <f>#REF!</f>
        <v>#REF!</v>
      </c>
      <c r="L214" s="50" t="e">
        <f>K214/C214</f>
        <v>#REF!</v>
      </c>
      <c r="M214" s="25" t="e">
        <f>#REF!</f>
        <v>#REF!</v>
      </c>
      <c r="N214" s="50" t="e">
        <f>M214/C214</f>
        <v>#REF!</v>
      </c>
      <c r="O214" s="25" t="e">
        <f>#REF!</f>
        <v>#REF!</v>
      </c>
      <c r="P214" s="50" t="e">
        <f>O214/C214</f>
        <v>#REF!</v>
      </c>
      <c r="Q214" s="17" t="e">
        <f>C214-E214</f>
        <v>#REF!</v>
      </c>
      <c r="R214" s="50" t="e">
        <f>Q214/$C214</f>
        <v>#REF!</v>
      </c>
    </row>
    <row r="215">
      <c r="C215" s="59" t="e">
        <f>#REF!</f>
        <v>#REF!</v>
      </c>
      <c r="D215" s="50" t="e">
        <f>F215+H215+J215+L215+N215+P215</f>
        <v>#REF!</v>
      </c>
      <c r="E215" s="25" t="e">
        <f>#REF!</f>
        <v>#REF!</v>
      </c>
      <c r="F215" s="50" t="e">
        <f>E215/C215</f>
        <v>#REF!</v>
      </c>
      <c r="G215" s="25" t="e">
        <f>#REF!</f>
        <v>#REF!</v>
      </c>
      <c r="H215" s="50" t="e">
        <f>G215/C215</f>
        <v>#REF!</v>
      </c>
      <c r="I215" s="25" t="e">
        <f>#REF!</f>
        <v>#REF!</v>
      </c>
      <c r="J215" s="50" t="e">
        <f>I215/C215</f>
        <v>#REF!</v>
      </c>
      <c r="K215" s="25" t="e">
        <f>#REF!</f>
        <v>#REF!</v>
      </c>
      <c r="L215" s="50" t="e">
        <f>K215/C215</f>
        <v>#REF!</v>
      </c>
      <c r="M215" s="25" t="e">
        <f>#REF!</f>
        <v>#REF!</v>
      </c>
      <c r="N215" s="50" t="e">
        <f>M215/C215</f>
        <v>#REF!</v>
      </c>
      <c r="O215" s="25" t="e">
        <f>#REF!</f>
        <v>#REF!</v>
      </c>
      <c r="P215" s="50" t="e">
        <f>O215/C215</f>
        <v>#REF!</v>
      </c>
      <c r="Q215" s="17" t="e">
        <f>C215-E215</f>
        <v>#REF!</v>
      </c>
      <c r="R215" s="50" t="e">
        <f>Q215/$C215</f>
        <v>#REF!</v>
      </c>
    </row>
    <row r="216">
      <c r="C216" s="59" t="e">
        <f>#REF!</f>
        <v>#REF!</v>
      </c>
      <c r="D216" s="50" t="e">
        <f>F216+H216+J216+L216+N216+P216</f>
        <v>#REF!</v>
      </c>
      <c r="E216" s="25" t="e">
        <f>#REF!</f>
        <v>#REF!</v>
      </c>
      <c r="F216" s="50" t="e">
        <f>E216/C216</f>
        <v>#REF!</v>
      </c>
      <c r="G216" s="25" t="e">
        <f>#REF!</f>
        <v>#REF!</v>
      </c>
      <c r="H216" s="50" t="e">
        <f>G216/C216</f>
        <v>#REF!</v>
      </c>
      <c r="I216" s="25" t="e">
        <f>#REF!</f>
        <v>#REF!</v>
      </c>
      <c r="J216" s="50" t="e">
        <f>I216/C216</f>
        <v>#REF!</v>
      </c>
      <c r="K216" s="25" t="e">
        <f>#REF!</f>
        <v>#REF!</v>
      </c>
      <c r="L216" s="50" t="e">
        <f>K216/C216</f>
        <v>#REF!</v>
      </c>
      <c r="M216" s="25" t="e">
        <f>#REF!</f>
        <v>#REF!</v>
      </c>
      <c r="N216" s="50" t="e">
        <f>M216/C216</f>
        <v>#REF!</v>
      </c>
      <c r="O216" s="25" t="e">
        <f>#REF!</f>
        <v>#REF!</v>
      </c>
      <c r="P216" s="50" t="e">
        <f>O216/C216</f>
        <v>#REF!</v>
      </c>
      <c r="Q216" s="17" t="e">
        <f>C216-E216</f>
        <v>#REF!</v>
      </c>
      <c r="R216" s="50" t="e">
        <f>Q216/$C216</f>
        <v>#REF!</v>
      </c>
    </row>
    <row r="217">
      <c r="C217" s="59" t="e">
        <f>#REF!</f>
        <v>#REF!</v>
      </c>
      <c r="D217" s="50" t="e">
        <f>F217+H217+J217+L217+N217+P217</f>
        <v>#REF!</v>
      </c>
      <c r="E217" s="25" t="e">
        <f>#REF!</f>
        <v>#REF!</v>
      </c>
      <c r="F217" s="50" t="e">
        <f>E217/C217</f>
        <v>#REF!</v>
      </c>
      <c r="G217" s="25" t="e">
        <f>#REF!</f>
        <v>#REF!</v>
      </c>
      <c r="H217" s="50" t="e">
        <f>G217/C217</f>
        <v>#REF!</v>
      </c>
      <c r="I217" s="25" t="e">
        <f>#REF!</f>
        <v>#REF!</v>
      </c>
      <c r="J217" s="50" t="e">
        <f>I217/C217</f>
        <v>#REF!</v>
      </c>
      <c r="K217" s="25" t="e">
        <f>#REF!</f>
        <v>#REF!</v>
      </c>
      <c r="L217" s="50" t="e">
        <f>K217/C217</f>
        <v>#REF!</v>
      </c>
      <c r="M217" s="25" t="e">
        <f>#REF!</f>
        <v>#REF!</v>
      </c>
      <c r="N217" s="50" t="e">
        <f>M217/C217</f>
        <v>#REF!</v>
      </c>
      <c r="O217" s="25" t="e">
        <f>#REF!</f>
        <v>#REF!</v>
      </c>
      <c r="P217" s="50" t="e">
        <f>O217/C217</f>
        <v>#REF!</v>
      </c>
      <c r="Q217" s="17" t="e">
        <f>C217-E217</f>
        <v>#REF!</v>
      </c>
      <c r="R217" s="50" t="e">
        <f>Q217/$C217</f>
        <v>#REF!</v>
      </c>
    </row>
    <row r="218">
      <c r="C218" s="59" t="e">
        <f>#REF!</f>
        <v>#REF!</v>
      </c>
      <c r="D218" s="50" t="e">
        <f>F218+H218+J218+L218+N218+P218</f>
        <v>#REF!</v>
      </c>
      <c r="E218" s="25" t="e">
        <f>#REF!</f>
        <v>#REF!</v>
      </c>
      <c r="F218" s="50" t="e">
        <f>E218/C218</f>
        <v>#REF!</v>
      </c>
      <c r="G218" s="25" t="e">
        <f>#REF!</f>
        <v>#REF!</v>
      </c>
      <c r="H218" s="50" t="e">
        <f>G218/C218</f>
        <v>#REF!</v>
      </c>
      <c r="I218" s="25" t="e">
        <f>#REF!</f>
        <v>#REF!</v>
      </c>
      <c r="J218" s="50" t="e">
        <f>I218/C218</f>
        <v>#REF!</v>
      </c>
      <c r="K218" s="25" t="e">
        <f>#REF!</f>
        <v>#REF!</v>
      </c>
      <c r="L218" s="50" t="e">
        <f>K218/C218</f>
        <v>#REF!</v>
      </c>
      <c r="M218" s="25" t="e">
        <f>#REF!</f>
        <v>#REF!</v>
      </c>
      <c r="N218" s="50" t="e">
        <f>M218/C218</f>
        <v>#REF!</v>
      </c>
      <c r="O218" s="25" t="e">
        <f>#REF!</f>
        <v>#REF!</v>
      </c>
      <c r="P218" s="50" t="e">
        <f>O218/C218</f>
        <v>#REF!</v>
      </c>
      <c r="Q218" s="17" t="e">
        <f>C218-E218</f>
        <v>#REF!</v>
      </c>
      <c r="R218" s="50" t="e">
        <f>Q218/$C218</f>
        <v>#REF!</v>
      </c>
    </row>
    <row r="219">
      <c r="C219" s="59" t="e">
        <f>#REF!</f>
        <v>#REF!</v>
      </c>
      <c r="D219" s="50" t="e">
        <f>F219+H219+J219+L219+N219+P219</f>
        <v>#REF!</v>
      </c>
      <c r="E219" s="25" t="e">
        <f>#REF!</f>
        <v>#REF!</v>
      </c>
      <c r="F219" s="50" t="e">
        <f>E219/C219</f>
        <v>#REF!</v>
      </c>
      <c r="G219" s="25" t="e">
        <f>#REF!</f>
        <v>#REF!</v>
      </c>
      <c r="H219" s="50" t="e">
        <f>G219/C219</f>
        <v>#REF!</v>
      </c>
      <c r="I219" s="25" t="e">
        <f>#REF!</f>
        <v>#REF!</v>
      </c>
      <c r="J219" s="50" t="e">
        <f>I219/C219</f>
        <v>#REF!</v>
      </c>
      <c r="K219" s="25" t="e">
        <f>#REF!</f>
        <v>#REF!</v>
      </c>
      <c r="L219" s="50" t="e">
        <f>K219/C219</f>
        <v>#REF!</v>
      </c>
      <c r="M219" s="25" t="e">
        <f>#REF!</f>
        <v>#REF!</v>
      </c>
      <c r="N219" s="50" t="e">
        <f>M219/C219</f>
        <v>#REF!</v>
      </c>
      <c r="O219" s="25" t="e">
        <f>#REF!</f>
        <v>#REF!</v>
      </c>
      <c r="P219" s="50" t="e">
        <f>O219/C219</f>
        <v>#REF!</v>
      </c>
      <c r="Q219" s="17" t="e">
        <f>C219-E219</f>
        <v>#REF!</v>
      </c>
      <c r="R219" s="50" t="e">
        <f>Q219/$C219</f>
        <v>#REF!</v>
      </c>
    </row>
    <row r="220">
      <c r="C220" s="59" t="e">
        <f>#REF!</f>
        <v>#REF!</v>
      </c>
      <c r="D220" s="50" t="e">
        <f>F220+H220+J220+L220+N220+P220</f>
        <v>#REF!</v>
      </c>
      <c r="E220" s="25" t="e">
        <f>#REF!</f>
        <v>#REF!</v>
      </c>
      <c r="F220" s="50" t="e">
        <f>E220/C220</f>
        <v>#REF!</v>
      </c>
      <c r="G220" s="25" t="e">
        <f>#REF!</f>
        <v>#REF!</v>
      </c>
      <c r="H220" s="50" t="e">
        <f>G220/C220</f>
        <v>#REF!</v>
      </c>
      <c r="I220" s="25" t="e">
        <f>#REF!</f>
        <v>#REF!</v>
      </c>
      <c r="J220" s="50" t="e">
        <f>I220/C220</f>
        <v>#REF!</v>
      </c>
      <c r="K220" s="25" t="e">
        <f>#REF!</f>
        <v>#REF!</v>
      </c>
      <c r="L220" s="50" t="e">
        <f>K220/C220</f>
        <v>#REF!</v>
      </c>
      <c r="M220" s="25" t="e">
        <f>#REF!</f>
        <v>#REF!</v>
      </c>
      <c r="N220" s="50" t="e">
        <f>M220/C220</f>
        <v>#REF!</v>
      </c>
      <c r="O220" s="25" t="e">
        <f>#REF!</f>
        <v>#REF!</v>
      </c>
      <c r="P220" s="50" t="e">
        <f>O220/C220</f>
        <v>#REF!</v>
      </c>
      <c r="Q220" s="17" t="e">
        <f>C220-E220</f>
        <v>#REF!</v>
      </c>
      <c r="R220" s="50" t="e">
        <f>Q220/$C220</f>
        <v>#REF!</v>
      </c>
    </row>
    <row r="221">
      <c r="C221" s="59" t="e">
        <f>#REF!</f>
        <v>#REF!</v>
      </c>
      <c r="D221" s="50" t="e">
        <f>F221+H221+J221+L221+N221+P221</f>
        <v>#REF!</v>
      </c>
      <c r="E221" s="25" t="e">
        <f>#REF!</f>
        <v>#REF!</v>
      </c>
      <c r="F221" s="50" t="e">
        <f>E221/C221</f>
        <v>#REF!</v>
      </c>
      <c r="G221" s="25" t="e">
        <f>#REF!</f>
        <v>#REF!</v>
      </c>
      <c r="H221" s="50" t="e">
        <f>G221/C221</f>
        <v>#REF!</v>
      </c>
      <c r="I221" s="25" t="e">
        <f>#REF!</f>
        <v>#REF!</v>
      </c>
      <c r="J221" s="50" t="e">
        <f>I221/C221</f>
        <v>#REF!</v>
      </c>
      <c r="K221" s="25" t="e">
        <f>#REF!</f>
        <v>#REF!</v>
      </c>
      <c r="L221" s="50" t="e">
        <f>K221/C221</f>
        <v>#REF!</v>
      </c>
      <c r="M221" s="25" t="e">
        <f>#REF!</f>
        <v>#REF!</v>
      </c>
      <c r="N221" s="50" t="e">
        <f>M221/C221</f>
        <v>#REF!</v>
      </c>
      <c r="O221" s="25" t="e">
        <f>#REF!</f>
        <v>#REF!</v>
      </c>
      <c r="P221" s="50" t="e">
        <f>O221/C221</f>
        <v>#REF!</v>
      </c>
      <c r="Q221" s="17" t="e">
        <f>C221-E221</f>
        <v>#REF!</v>
      </c>
      <c r="R221" s="50" t="e">
        <f>Q221/$C221</f>
        <v>#REF!</v>
      </c>
    </row>
    <row r="222">
      <c r="C222" s="59" t="e">
        <f>#REF!</f>
        <v>#REF!</v>
      </c>
      <c r="D222" s="50" t="e">
        <f>F222+H222+J222+L222+N222+P222</f>
        <v>#REF!</v>
      </c>
      <c r="E222" s="25" t="e">
        <f>#REF!</f>
        <v>#REF!</v>
      </c>
      <c r="F222" s="50" t="e">
        <f>E222/C222</f>
        <v>#REF!</v>
      </c>
      <c r="G222" s="25" t="e">
        <f>#REF!</f>
        <v>#REF!</v>
      </c>
      <c r="H222" s="50" t="e">
        <f>G222/C222</f>
        <v>#REF!</v>
      </c>
      <c r="I222" s="25" t="e">
        <f>#REF!</f>
        <v>#REF!</v>
      </c>
      <c r="J222" s="50" t="e">
        <f>I222/C222</f>
        <v>#REF!</v>
      </c>
      <c r="K222" s="25" t="e">
        <f>#REF!</f>
        <v>#REF!</v>
      </c>
      <c r="L222" s="50" t="e">
        <f>K222/C222</f>
        <v>#REF!</v>
      </c>
      <c r="M222" s="25" t="e">
        <f>#REF!</f>
        <v>#REF!</v>
      </c>
      <c r="N222" s="50" t="e">
        <f>M222/C222</f>
        <v>#REF!</v>
      </c>
      <c r="O222" s="25" t="e">
        <f>#REF!</f>
        <v>#REF!</v>
      </c>
      <c r="P222" s="50" t="e">
        <f>O222/C222</f>
        <v>#REF!</v>
      </c>
      <c r="Q222" s="17" t="e">
        <f>C222-E222</f>
        <v>#REF!</v>
      </c>
      <c r="R222" s="50" t="e">
        <f>Q222/$C222</f>
        <v>#REF!</v>
      </c>
    </row>
    <row r="223">
      <c r="C223" s="59" t="e">
        <f>#REF!</f>
        <v>#REF!</v>
      </c>
      <c r="D223" s="50" t="e">
        <f>F223+H223+J223+L223+N223+P223</f>
        <v>#REF!</v>
      </c>
      <c r="E223" s="25" t="e">
        <f>#REF!</f>
        <v>#REF!</v>
      </c>
      <c r="F223" s="50" t="e">
        <f>E223/C223</f>
        <v>#REF!</v>
      </c>
      <c r="G223" s="25" t="e">
        <f>#REF!</f>
        <v>#REF!</v>
      </c>
      <c r="H223" s="50" t="e">
        <f>G223/C223</f>
        <v>#REF!</v>
      </c>
      <c r="I223" s="25" t="e">
        <f>#REF!</f>
        <v>#REF!</v>
      </c>
      <c r="J223" s="50" t="e">
        <f>I223/C223</f>
        <v>#REF!</v>
      </c>
      <c r="K223" s="25" t="e">
        <f>#REF!</f>
        <v>#REF!</v>
      </c>
      <c r="L223" s="50" t="e">
        <f>K223/C223</f>
        <v>#REF!</v>
      </c>
      <c r="M223" s="25" t="e">
        <f>#REF!</f>
        <v>#REF!</v>
      </c>
      <c r="N223" s="50" t="e">
        <f>M223/C223</f>
        <v>#REF!</v>
      </c>
      <c r="O223" s="25" t="e">
        <f>#REF!</f>
        <v>#REF!</v>
      </c>
      <c r="P223" s="50" t="e">
        <f>O223/C223</f>
        <v>#REF!</v>
      </c>
      <c r="Q223" s="17" t="e">
        <f>C223-E223</f>
        <v>#REF!</v>
      </c>
      <c r="R223" s="50" t="e">
        <f>Q223/$C223</f>
        <v>#REF!</v>
      </c>
    </row>
    <row r="224">
      <c r="C224" s="59" t="e">
        <f>#REF!</f>
        <v>#REF!</v>
      </c>
      <c r="D224" s="50" t="e">
        <f>F224+H224+J224+L224+N224+P224</f>
        <v>#REF!</v>
      </c>
      <c r="E224" s="25" t="e">
        <f>#REF!</f>
        <v>#REF!</v>
      </c>
      <c r="F224" s="50" t="e">
        <f>E224/C224</f>
        <v>#REF!</v>
      </c>
      <c r="G224" s="25" t="e">
        <f>#REF!</f>
        <v>#REF!</v>
      </c>
      <c r="H224" s="50" t="e">
        <f>G224/C224</f>
        <v>#REF!</v>
      </c>
      <c r="I224" s="25" t="e">
        <f>#REF!</f>
        <v>#REF!</v>
      </c>
      <c r="J224" s="50" t="e">
        <f>I224/C224</f>
        <v>#REF!</v>
      </c>
      <c r="K224" s="25" t="e">
        <f>#REF!</f>
        <v>#REF!</v>
      </c>
      <c r="L224" s="50" t="e">
        <f>K224/C224</f>
        <v>#REF!</v>
      </c>
      <c r="M224" s="25" t="e">
        <f>#REF!</f>
        <v>#REF!</v>
      </c>
      <c r="N224" s="50" t="e">
        <f>M224/C224</f>
        <v>#REF!</v>
      </c>
      <c r="O224" s="25" t="e">
        <f>#REF!</f>
        <v>#REF!</v>
      </c>
      <c r="P224" s="50" t="e">
        <f>O224/C224</f>
        <v>#REF!</v>
      </c>
      <c r="Q224" s="17" t="e">
        <f>C224-E224</f>
        <v>#REF!</v>
      </c>
      <c r="R224" s="50" t="e">
        <f>Q224/$C224</f>
        <v>#REF!</v>
      </c>
    </row>
    <row r="225">
      <c r="C225" s="59" t="e">
        <f>#REF!</f>
        <v>#REF!</v>
      </c>
      <c r="D225" s="50" t="e">
        <f>F225+H225+J225+L225+N225+P225</f>
        <v>#REF!</v>
      </c>
      <c r="E225" s="25" t="e">
        <f>#REF!</f>
        <v>#REF!</v>
      </c>
      <c r="F225" s="50" t="e">
        <f>E225/C225</f>
        <v>#REF!</v>
      </c>
      <c r="G225" s="25" t="e">
        <f>#REF!</f>
        <v>#REF!</v>
      </c>
      <c r="H225" s="50" t="e">
        <f>G225/C225</f>
        <v>#REF!</v>
      </c>
      <c r="I225" s="25" t="e">
        <f>#REF!</f>
        <v>#REF!</v>
      </c>
      <c r="J225" s="50" t="e">
        <f>I225/C225</f>
        <v>#REF!</v>
      </c>
      <c r="K225" s="25" t="e">
        <f>#REF!</f>
        <v>#REF!</v>
      </c>
      <c r="L225" s="50" t="e">
        <f>K225/C225</f>
        <v>#REF!</v>
      </c>
      <c r="M225" s="25" t="e">
        <f>#REF!</f>
        <v>#REF!</v>
      </c>
      <c r="N225" s="50" t="e">
        <f>M225/C225</f>
        <v>#REF!</v>
      </c>
      <c r="O225" s="25" t="e">
        <f>#REF!</f>
        <v>#REF!</v>
      </c>
      <c r="P225" s="50" t="e">
        <f>O225/C225</f>
        <v>#REF!</v>
      </c>
      <c r="Q225" s="17" t="e">
        <f>C225-E225</f>
        <v>#REF!</v>
      </c>
      <c r="R225" s="50" t="e">
        <f>Q225/$C225</f>
        <v>#REF!</v>
      </c>
    </row>
    <row r="226">
      <c r="C226" s="59" t="e">
        <f>#REF!</f>
        <v>#REF!</v>
      </c>
      <c r="D226" s="50" t="e">
        <f>F226+H226+J226+L226+N226+P226</f>
        <v>#REF!</v>
      </c>
      <c r="E226" s="25" t="e">
        <f>#REF!</f>
        <v>#REF!</v>
      </c>
      <c r="F226" s="50" t="e">
        <f>E226/C226</f>
        <v>#REF!</v>
      </c>
      <c r="G226" s="25" t="e">
        <f>#REF!</f>
        <v>#REF!</v>
      </c>
      <c r="H226" s="50" t="e">
        <f>G226/C226</f>
        <v>#REF!</v>
      </c>
      <c r="I226" s="25" t="e">
        <f>#REF!</f>
        <v>#REF!</v>
      </c>
      <c r="J226" s="50" t="e">
        <f>I226/C226</f>
        <v>#REF!</v>
      </c>
      <c r="K226" s="25" t="e">
        <f>#REF!</f>
        <v>#REF!</v>
      </c>
      <c r="L226" s="50" t="e">
        <f>K226/C226</f>
        <v>#REF!</v>
      </c>
      <c r="M226" s="25" t="e">
        <f>#REF!</f>
        <v>#REF!</v>
      </c>
      <c r="N226" s="50" t="e">
        <f>M226/C226</f>
        <v>#REF!</v>
      </c>
      <c r="O226" s="25" t="e">
        <f>#REF!</f>
        <v>#REF!</v>
      </c>
      <c r="P226" s="50" t="e">
        <f>O226/C226</f>
        <v>#REF!</v>
      </c>
      <c r="Q226" s="17" t="e">
        <f>C226-E226</f>
        <v>#REF!</v>
      </c>
      <c r="R226" s="50" t="e">
        <f>Q226/$C226</f>
        <v>#REF!</v>
      </c>
    </row>
    <row r="227">
      <c r="C227" s="59" t="e">
        <f>#REF!</f>
        <v>#REF!</v>
      </c>
      <c r="D227" s="50" t="e">
        <f>F227+H227+J227+L227+N227+P227</f>
        <v>#REF!</v>
      </c>
      <c r="E227" s="25" t="e">
        <f>#REF!</f>
        <v>#REF!</v>
      </c>
      <c r="F227" s="50" t="e">
        <f>E227/C227</f>
        <v>#REF!</v>
      </c>
      <c r="G227" s="25" t="e">
        <f>#REF!</f>
        <v>#REF!</v>
      </c>
      <c r="H227" s="50" t="e">
        <f>G227/C227</f>
        <v>#REF!</v>
      </c>
      <c r="I227" s="25" t="e">
        <f>#REF!</f>
        <v>#REF!</v>
      </c>
      <c r="J227" s="50" t="e">
        <f>I227/C227</f>
        <v>#REF!</v>
      </c>
      <c r="K227" s="25" t="e">
        <f>#REF!</f>
        <v>#REF!</v>
      </c>
      <c r="L227" s="50" t="e">
        <f>K227/C227</f>
        <v>#REF!</v>
      </c>
      <c r="M227" s="25" t="e">
        <f>#REF!</f>
        <v>#REF!</v>
      </c>
      <c r="N227" s="50" t="e">
        <f>M227/C227</f>
        <v>#REF!</v>
      </c>
      <c r="O227" s="25" t="e">
        <f>#REF!</f>
        <v>#REF!</v>
      </c>
      <c r="P227" s="50" t="e">
        <f>O227/C227</f>
        <v>#REF!</v>
      </c>
      <c r="Q227" s="17" t="e">
        <f>C227-E227</f>
        <v>#REF!</v>
      </c>
      <c r="R227" s="50" t="e">
        <f>Q227/$C227</f>
        <v>#REF!</v>
      </c>
    </row>
    <row r="228">
      <c r="C228" s="59" t="e">
        <f>#REF!</f>
        <v>#REF!</v>
      </c>
      <c r="D228" s="50" t="e">
        <f>F228+H228+J228+L228+N228+P228</f>
        <v>#REF!</v>
      </c>
      <c r="E228" s="25" t="e">
        <f>#REF!</f>
        <v>#REF!</v>
      </c>
      <c r="F228" s="50" t="e">
        <f>E228/C228</f>
        <v>#REF!</v>
      </c>
      <c r="G228" s="25" t="e">
        <f>#REF!</f>
        <v>#REF!</v>
      </c>
      <c r="H228" s="50" t="e">
        <f>G228/C228</f>
        <v>#REF!</v>
      </c>
      <c r="I228" s="25" t="e">
        <f>#REF!</f>
        <v>#REF!</v>
      </c>
      <c r="J228" s="50" t="e">
        <f>I228/C228</f>
        <v>#REF!</v>
      </c>
      <c r="K228" s="25" t="e">
        <f>#REF!</f>
        <v>#REF!</v>
      </c>
      <c r="L228" s="50" t="e">
        <f>K228/C228</f>
        <v>#REF!</v>
      </c>
      <c r="M228" s="25" t="e">
        <f>#REF!</f>
        <v>#REF!</v>
      </c>
      <c r="N228" s="50" t="e">
        <f>M228/C228</f>
        <v>#REF!</v>
      </c>
      <c r="O228" s="25" t="e">
        <f>#REF!</f>
        <v>#REF!</v>
      </c>
      <c r="P228" s="50" t="e">
        <f>O228/C228</f>
        <v>#REF!</v>
      </c>
      <c r="Q228" s="17" t="e">
        <f>C228-E228</f>
        <v>#REF!</v>
      </c>
      <c r="R228" s="50" t="e">
        <f>Q228/$C228</f>
        <v>#REF!</v>
      </c>
    </row>
    <row r="229">
      <c r="C229" s="59" t="e">
        <f>#REF!</f>
        <v>#REF!</v>
      </c>
      <c r="D229" s="50" t="e">
        <f>F229+H229+J229+L229+N229+P229</f>
        <v>#REF!</v>
      </c>
      <c r="E229" s="25" t="e">
        <f>#REF!</f>
        <v>#REF!</v>
      </c>
      <c r="F229" s="50" t="e">
        <f>E229/C229</f>
        <v>#REF!</v>
      </c>
      <c r="G229" s="25" t="e">
        <f>#REF!</f>
        <v>#REF!</v>
      </c>
      <c r="H229" s="50" t="e">
        <f>G229/C229</f>
        <v>#REF!</v>
      </c>
      <c r="I229" s="25" t="e">
        <f>#REF!</f>
        <v>#REF!</v>
      </c>
      <c r="J229" s="50" t="e">
        <f>I229/C229</f>
        <v>#REF!</v>
      </c>
      <c r="K229" s="25" t="e">
        <f>#REF!</f>
        <v>#REF!</v>
      </c>
      <c r="L229" s="50" t="e">
        <f>K229/C229</f>
        <v>#REF!</v>
      </c>
      <c r="M229" s="25" t="e">
        <f>#REF!</f>
        <v>#REF!</v>
      </c>
      <c r="N229" s="50" t="e">
        <f>M229/C229</f>
        <v>#REF!</v>
      </c>
      <c r="O229" s="25" t="e">
        <f>#REF!</f>
        <v>#REF!</v>
      </c>
      <c r="P229" s="50" t="e">
        <f>O229/C229</f>
        <v>#REF!</v>
      </c>
      <c r="Q229" s="17" t="e">
        <f>C229-E229</f>
        <v>#REF!</v>
      </c>
      <c r="R229" s="50" t="e">
        <f>Q229/$C229</f>
        <v>#REF!</v>
      </c>
    </row>
    <row r="230">
      <c r="C230" s="59" t="e">
        <f>#REF!</f>
        <v>#REF!</v>
      </c>
      <c r="D230" s="50" t="e">
        <f>F230+H230+J230+L230+N230+P230</f>
        <v>#REF!</v>
      </c>
      <c r="E230" s="25" t="e">
        <f>#REF!</f>
        <v>#REF!</v>
      </c>
      <c r="F230" s="50" t="e">
        <f>E230/C230</f>
        <v>#REF!</v>
      </c>
      <c r="G230" s="25" t="e">
        <f>#REF!</f>
        <v>#REF!</v>
      </c>
      <c r="H230" s="50" t="e">
        <f>G230/C230</f>
        <v>#REF!</v>
      </c>
      <c r="I230" s="25" t="e">
        <f>#REF!</f>
        <v>#REF!</v>
      </c>
      <c r="J230" s="50" t="e">
        <f>I230/C230</f>
        <v>#REF!</v>
      </c>
      <c r="K230" s="25" t="e">
        <f>#REF!</f>
        <v>#REF!</v>
      </c>
      <c r="L230" s="50" t="e">
        <f>K230/C230</f>
        <v>#REF!</v>
      </c>
      <c r="M230" s="25" t="e">
        <f>#REF!</f>
        <v>#REF!</v>
      </c>
      <c r="N230" s="50" t="e">
        <f>M230/C230</f>
        <v>#REF!</v>
      </c>
      <c r="O230" s="25" t="e">
        <f>#REF!</f>
        <v>#REF!</v>
      </c>
      <c r="P230" s="50" t="e">
        <f>O230/C230</f>
        <v>#REF!</v>
      </c>
      <c r="Q230" s="17" t="e">
        <f>C230-E230</f>
        <v>#REF!</v>
      </c>
      <c r="R230" s="50" t="e">
        <f>Q230/$C230</f>
        <v>#REF!</v>
      </c>
    </row>
    <row r="231">
      <c r="C231" s="59" t="e">
        <f>#REF!</f>
        <v>#REF!</v>
      </c>
      <c r="D231" s="50" t="e">
        <f>F231+H231+J231+L231+N231+P231</f>
        <v>#REF!</v>
      </c>
      <c r="E231" s="25" t="e">
        <f>#REF!</f>
        <v>#REF!</v>
      </c>
      <c r="F231" s="50" t="e">
        <f>E231/C231</f>
        <v>#REF!</v>
      </c>
      <c r="G231" s="25" t="e">
        <f>#REF!</f>
        <v>#REF!</v>
      </c>
      <c r="H231" s="50" t="e">
        <f>G231/C231</f>
        <v>#REF!</v>
      </c>
      <c r="I231" s="25" t="e">
        <f>#REF!</f>
        <v>#REF!</v>
      </c>
      <c r="J231" s="50" t="e">
        <f>I231/C231</f>
        <v>#REF!</v>
      </c>
      <c r="K231" s="25" t="e">
        <f>#REF!</f>
        <v>#REF!</v>
      </c>
      <c r="L231" s="50" t="e">
        <f>K231/C231</f>
        <v>#REF!</v>
      </c>
      <c r="M231" s="25" t="e">
        <f>#REF!</f>
        <v>#REF!</v>
      </c>
      <c r="N231" s="50" t="e">
        <f>M231/C231</f>
        <v>#REF!</v>
      </c>
      <c r="O231" s="25" t="e">
        <f>#REF!</f>
        <v>#REF!</v>
      </c>
      <c r="P231" s="50" t="e">
        <f>O231/C231</f>
        <v>#REF!</v>
      </c>
      <c r="Q231" s="17" t="e">
        <f>C231-E231</f>
        <v>#REF!</v>
      </c>
      <c r="R231" s="50" t="e">
        <f>Q231/$C231</f>
        <v>#REF!</v>
      </c>
    </row>
    <row r="232">
      <c r="C232" s="59" t="e">
        <f>#REF!</f>
        <v>#REF!</v>
      </c>
      <c r="D232" s="50" t="e">
        <f>F232+H232+J232+L232+N232+P232</f>
        <v>#REF!</v>
      </c>
      <c r="E232" s="25" t="e">
        <f>#REF!</f>
        <v>#REF!</v>
      </c>
      <c r="F232" s="50" t="e">
        <f>E232/C232</f>
        <v>#REF!</v>
      </c>
      <c r="G232" s="25" t="e">
        <f>#REF!</f>
        <v>#REF!</v>
      </c>
      <c r="H232" s="50" t="e">
        <f>G232/C232</f>
        <v>#REF!</v>
      </c>
      <c r="I232" s="25" t="e">
        <f>#REF!</f>
        <v>#REF!</v>
      </c>
      <c r="J232" s="50" t="e">
        <f>I232/C232</f>
        <v>#REF!</v>
      </c>
      <c r="K232" s="25" t="e">
        <f>#REF!</f>
        <v>#REF!</v>
      </c>
      <c r="L232" s="50" t="e">
        <f>K232/C232</f>
        <v>#REF!</v>
      </c>
      <c r="M232" s="25" t="e">
        <f>#REF!</f>
        <v>#REF!</v>
      </c>
      <c r="N232" s="50" t="e">
        <f>M232/C232</f>
        <v>#REF!</v>
      </c>
      <c r="O232" s="25" t="e">
        <f>#REF!</f>
        <v>#REF!</v>
      </c>
      <c r="P232" s="50" t="e">
        <f>O232/C232</f>
        <v>#REF!</v>
      </c>
      <c r="Q232" s="17" t="e">
        <f>C232-E232</f>
        <v>#REF!</v>
      </c>
      <c r="R232" s="50" t="e">
        <f>Q232/$C232</f>
        <v>#REF!</v>
      </c>
    </row>
    <row r="233">
      <c r="C233" s="59" t="e">
        <f>#REF!</f>
        <v>#REF!</v>
      </c>
      <c r="D233" s="50" t="e">
        <f>F233+H233+J233+L233+N233+P233</f>
        <v>#REF!</v>
      </c>
      <c r="E233" s="25" t="e">
        <f>#REF!</f>
        <v>#REF!</v>
      </c>
      <c r="F233" s="50" t="e">
        <f>E233/C233</f>
        <v>#REF!</v>
      </c>
      <c r="G233" s="25" t="e">
        <f>#REF!</f>
        <v>#REF!</v>
      </c>
      <c r="H233" s="50" t="e">
        <f>G233/C233</f>
        <v>#REF!</v>
      </c>
      <c r="I233" s="25" t="e">
        <f>#REF!</f>
        <v>#REF!</v>
      </c>
      <c r="J233" s="50" t="e">
        <f>I233/C233</f>
        <v>#REF!</v>
      </c>
      <c r="K233" s="25" t="e">
        <f>#REF!</f>
        <v>#REF!</v>
      </c>
      <c r="L233" s="50" t="e">
        <f>K233/C233</f>
        <v>#REF!</v>
      </c>
      <c r="M233" s="25" t="e">
        <f>#REF!</f>
        <v>#REF!</v>
      </c>
      <c r="N233" s="50" t="e">
        <f>M233/C233</f>
        <v>#REF!</v>
      </c>
      <c r="O233" s="25" t="e">
        <f>#REF!</f>
        <v>#REF!</v>
      </c>
      <c r="P233" s="50" t="e">
        <f>O233/C233</f>
        <v>#REF!</v>
      </c>
      <c r="Q233" s="17" t="e">
        <f>C233-E233</f>
        <v>#REF!</v>
      </c>
      <c r="R233" s="50" t="e">
        <f>Q233/$C233</f>
        <v>#REF!</v>
      </c>
    </row>
    <row r="234">
      <c r="C234" s="59" t="e">
        <f>#REF!</f>
        <v>#REF!</v>
      </c>
      <c r="D234" s="50" t="e">
        <f>F234+H234+J234+L234+N234+P234</f>
        <v>#REF!</v>
      </c>
      <c r="E234" s="25" t="e">
        <f>#REF!</f>
        <v>#REF!</v>
      </c>
      <c r="F234" s="50" t="e">
        <f>E234/C234</f>
        <v>#REF!</v>
      </c>
      <c r="G234" s="25" t="e">
        <f>#REF!</f>
        <v>#REF!</v>
      </c>
      <c r="H234" s="50" t="e">
        <f>G234/C234</f>
        <v>#REF!</v>
      </c>
      <c r="I234" s="25" t="e">
        <f>#REF!</f>
        <v>#REF!</v>
      </c>
      <c r="J234" s="50" t="e">
        <f>I234/C234</f>
        <v>#REF!</v>
      </c>
      <c r="K234" s="25" t="e">
        <f>#REF!</f>
        <v>#REF!</v>
      </c>
      <c r="L234" s="50" t="e">
        <f>K234/C234</f>
        <v>#REF!</v>
      </c>
      <c r="M234" s="25" t="e">
        <f>#REF!</f>
        <v>#REF!</v>
      </c>
      <c r="N234" s="50" t="e">
        <f>M234/C234</f>
        <v>#REF!</v>
      </c>
      <c r="O234" s="25" t="e">
        <f>#REF!</f>
        <v>#REF!</v>
      </c>
      <c r="P234" s="50" t="e">
        <f>O234/C234</f>
        <v>#REF!</v>
      </c>
      <c r="Q234" s="17" t="e">
        <f>C234-E234</f>
        <v>#REF!</v>
      </c>
      <c r="R234" s="50" t="e">
        <f>Q234/$C234</f>
        <v>#REF!</v>
      </c>
    </row>
    <row r="235">
      <c r="C235" s="59" t="e">
        <f>#REF!</f>
        <v>#REF!</v>
      </c>
      <c r="D235" s="50" t="e">
        <f>F235+H235+J235+L235+N235+P235</f>
        <v>#REF!</v>
      </c>
      <c r="E235" s="25" t="e">
        <f>#REF!</f>
        <v>#REF!</v>
      </c>
      <c r="F235" s="50" t="e">
        <f>E235/C235</f>
        <v>#REF!</v>
      </c>
      <c r="G235" s="25" t="e">
        <f>#REF!</f>
        <v>#REF!</v>
      </c>
      <c r="H235" s="50" t="e">
        <f>G235/C235</f>
        <v>#REF!</v>
      </c>
      <c r="I235" s="25" t="e">
        <f>#REF!</f>
        <v>#REF!</v>
      </c>
      <c r="J235" s="50" t="e">
        <f>I235/C235</f>
        <v>#REF!</v>
      </c>
      <c r="K235" s="25" t="e">
        <f>#REF!</f>
        <v>#REF!</v>
      </c>
      <c r="L235" s="50" t="e">
        <f>K235/C235</f>
        <v>#REF!</v>
      </c>
      <c r="M235" s="25" t="e">
        <f>#REF!</f>
        <v>#REF!</v>
      </c>
      <c r="N235" s="50" t="e">
        <f>M235/C235</f>
        <v>#REF!</v>
      </c>
      <c r="O235" s="25" t="e">
        <f>#REF!</f>
        <v>#REF!</v>
      </c>
      <c r="P235" s="50" t="e">
        <f>O235/C235</f>
        <v>#REF!</v>
      </c>
      <c r="Q235" s="17" t="e">
        <f>C235-E235</f>
        <v>#REF!</v>
      </c>
      <c r="R235" s="50" t="e">
        <f>Q235/$C235</f>
        <v>#REF!</v>
      </c>
    </row>
    <row r="236">
      <c r="C236" s="59" t="e">
        <f>#REF!</f>
        <v>#REF!</v>
      </c>
      <c r="D236" s="50" t="e">
        <f>F236+H236+J236+L236+N236+P236</f>
        <v>#REF!</v>
      </c>
      <c r="E236" s="25" t="e">
        <f>#REF!</f>
        <v>#REF!</v>
      </c>
      <c r="F236" s="50" t="e">
        <f>E236/C236</f>
        <v>#REF!</v>
      </c>
      <c r="G236" s="25" t="e">
        <f>#REF!</f>
        <v>#REF!</v>
      </c>
      <c r="H236" s="50" t="e">
        <f>G236/C236</f>
        <v>#REF!</v>
      </c>
      <c r="I236" s="25" t="e">
        <f>#REF!</f>
        <v>#REF!</v>
      </c>
      <c r="J236" s="50" t="e">
        <f>I236/C236</f>
        <v>#REF!</v>
      </c>
      <c r="K236" s="25" t="e">
        <f>#REF!</f>
        <v>#REF!</v>
      </c>
      <c r="L236" s="50" t="e">
        <f>K236/C236</f>
        <v>#REF!</v>
      </c>
      <c r="M236" s="25" t="e">
        <f>#REF!</f>
        <v>#REF!</v>
      </c>
      <c r="N236" s="50" t="e">
        <f>M236/C236</f>
        <v>#REF!</v>
      </c>
      <c r="O236" s="25" t="e">
        <f>#REF!</f>
        <v>#REF!</v>
      </c>
      <c r="P236" s="50" t="e">
        <f>O236/C236</f>
        <v>#REF!</v>
      </c>
      <c r="Q236" s="17" t="e">
        <f>C236-E236</f>
        <v>#REF!</v>
      </c>
      <c r="R236" s="50" t="e">
        <f>Q236/$C236</f>
        <v>#REF!</v>
      </c>
    </row>
    <row r="237">
      <c r="C237" s="59" t="e">
        <f>#REF!</f>
        <v>#REF!</v>
      </c>
      <c r="D237" s="50" t="e">
        <f>F237+H237+J237+L237+N237+P237</f>
        <v>#REF!</v>
      </c>
      <c r="E237" s="25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17" t="e">
        <f>C237-E237</f>
        <v>#REF!</v>
      </c>
      <c r="R237" s="50" t="e">
        <f>Q237/$C237</f>
        <v>#REF!</v>
      </c>
    </row>
    <row r="238">
      <c r="C238" s="59" t="e">
        <f>#REF!</f>
        <v>#REF!</v>
      </c>
      <c r="D238" s="50" t="e">
        <f>F238+H238+J238+L238+N238+P238</f>
        <v>#REF!</v>
      </c>
      <c r="E238" s="25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17" t="e">
        <f>C238-E238</f>
        <v>#REF!</v>
      </c>
      <c r="R238" s="50" t="e">
        <f>Q238/$C238</f>
        <v>#REF!</v>
      </c>
    </row>
    <row r="239">
      <c r="C239" s="59" t="e">
        <f>#REF!</f>
        <v>#REF!</v>
      </c>
      <c r="D239" s="50" t="e">
        <f>F239+H239+J239+L239+N239+P239</f>
        <v>#REF!</v>
      </c>
      <c r="E239" s="25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17" t="e">
        <f>C239-E239</f>
        <v>#REF!</v>
      </c>
      <c r="R239" s="50" t="e">
        <f>Q239/$C239</f>
        <v>#REF!</v>
      </c>
    </row>
    <row r="240">
      <c r="C240" s="59" t="e">
        <f>#REF!</f>
        <v>#REF!</v>
      </c>
      <c r="D240" s="50" t="e">
        <f>F240+H240+J240+L240+N240+P240</f>
        <v>#REF!</v>
      </c>
      <c r="E240" s="25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17" t="e">
        <f>C240-E240</f>
        <v>#REF!</v>
      </c>
      <c r="R240" s="50" t="e">
        <f>Q240/$C240</f>
        <v>#REF!</v>
      </c>
    </row>
    <row r="241">
      <c r="C241" s="59" t="e">
        <f>#REF!</f>
        <v>#REF!</v>
      </c>
      <c r="D241" s="50" t="e">
        <f>F241+H241+J241+L241+N241+P241</f>
        <v>#REF!</v>
      </c>
      <c r="E241" s="25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17" t="e">
        <f>C241-E241</f>
        <v>#REF!</v>
      </c>
      <c r="R241" s="50" t="e">
        <f>Q241/$C241</f>
        <v>#REF!</v>
      </c>
    </row>
    <row r="242">
      <c r="C242" s="59" t="e">
        <f>#REF!</f>
        <v>#REF!</v>
      </c>
      <c r="D242" s="50" t="e">
        <f>F242+H242+J242+L242+N242+P242</f>
        <v>#REF!</v>
      </c>
      <c r="E242" s="25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17" t="e">
        <f>C242-E242</f>
        <v>#REF!</v>
      </c>
      <c r="R242" s="50" t="e">
        <f>Q242/$C242</f>
        <v>#REF!</v>
      </c>
    </row>
    <row r="243">
      <c r="C243" s="59" t="e">
        <f>#REF!</f>
        <v>#REF!</v>
      </c>
      <c r="D243" s="50" t="e">
        <f>F243+H243+J243+L243+N243+P243</f>
        <v>#REF!</v>
      </c>
      <c r="E243" s="25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17" t="e">
        <f>C243-E243</f>
        <v>#REF!</v>
      </c>
      <c r="R243" s="50" t="e">
        <f>Q243/$C243</f>
        <v>#REF!</v>
      </c>
    </row>
    <row r="244">
      <c r="C244" s="59" t="e">
        <f>#REF!</f>
        <v>#REF!</v>
      </c>
      <c r="D244" s="50" t="e">
        <f>F244+H244+J244+L244+N244+P244</f>
        <v>#REF!</v>
      </c>
      <c r="E244" s="25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17" t="e">
        <f>C244-E244</f>
        <v>#REF!</v>
      </c>
      <c r="R244" s="50" t="e">
        <f>Q244/$C244</f>
        <v>#REF!</v>
      </c>
    </row>
    <row r="245">
      <c r="C245" s="59" t="e">
        <f>#REF!</f>
        <v>#REF!</v>
      </c>
      <c r="D245" s="50" t="e">
        <f>F245+H245+J245+L245+N245+P245</f>
        <v>#REF!</v>
      </c>
      <c r="E245" s="25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17" t="e">
        <f>C245-E245</f>
        <v>#REF!</v>
      </c>
      <c r="R245" s="50" t="e">
        <f>Q245/$C245</f>
        <v>#REF!</v>
      </c>
    </row>
    <row r="246">
      <c r="C246" s="59" t="e">
        <f>#REF!</f>
        <v>#REF!</v>
      </c>
      <c r="D246" s="50" t="e">
        <f>F246+H246+J246+L246+N246+P246</f>
        <v>#REF!</v>
      </c>
      <c r="E246" s="25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17" t="e">
        <f>C246-E246</f>
        <v>#REF!</v>
      </c>
      <c r="R246" s="50" t="e">
        <f>Q246/$C246</f>
        <v>#REF!</v>
      </c>
    </row>
    <row r="247">
      <c r="C247" s="59" t="e">
        <f>#REF!</f>
        <v>#REF!</v>
      </c>
      <c r="D247" s="50" t="e">
        <f>F247+H247+J247+L247+N247+P247</f>
        <v>#REF!</v>
      </c>
      <c r="E247" s="25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17" t="e">
        <f>C247-E247</f>
        <v>#REF!</v>
      </c>
      <c r="R247" s="50" t="e">
        <f>Q247/$C247</f>
        <v>#REF!</v>
      </c>
    </row>
    <row r="248">
      <c r="C248" s="59" t="e">
        <f>#REF!</f>
        <v>#REF!</v>
      </c>
      <c r="D248" s="50" t="e">
        <f>F248+H248+J248+L248+N248+P248</f>
        <v>#REF!</v>
      </c>
      <c r="E248" s="25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17" t="e">
        <f>C248-E248</f>
        <v>#REF!</v>
      </c>
      <c r="R248" s="50" t="e">
        <f>Q248/$C248</f>
        <v>#REF!</v>
      </c>
    </row>
    <row r="249">
      <c r="C249" s="59" t="e">
        <f>#REF!</f>
        <v>#REF!</v>
      </c>
      <c r="D249" s="50" t="e">
        <f>F249+H249+J249+L249+N249+P249</f>
        <v>#REF!</v>
      </c>
      <c r="E249" s="25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17" t="e">
        <f>C249-E249</f>
        <v>#REF!</v>
      </c>
      <c r="R249" s="50" t="e">
        <f>Q249/$C249</f>
        <v>#REF!</v>
      </c>
    </row>
    <row r="250">
      <c r="C250" s="59" t="e">
        <f>#REF!</f>
        <v>#REF!</v>
      </c>
      <c r="D250" s="50" t="e">
        <f>F250+H250+J250+L250+N250+P250</f>
        <v>#REF!</v>
      </c>
      <c r="E250" s="25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17" t="e">
        <f>C250-E250</f>
        <v>#REF!</v>
      </c>
      <c r="R250" s="50" t="e">
        <f>Q250/$C250</f>
        <v>#REF!</v>
      </c>
    </row>
    <row r="251">
      <c r="C251" s="59" t="e">
        <f>#REF!</f>
        <v>#REF!</v>
      </c>
      <c r="D251" s="50" t="e">
        <f>F251+H251+J251+L251+N251+P251</f>
        <v>#REF!</v>
      </c>
      <c r="E251" s="25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17" t="e">
        <f>C251-E251</f>
        <v>#REF!</v>
      </c>
      <c r="R251" s="50" t="e">
        <f>Q251/$C251</f>
        <v>#REF!</v>
      </c>
    </row>
    <row r="252">
      <c r="C252" s="59" t="e">
        <f>#REF!</f>
        <v>#REF!</v>
      </c>
      <c r="D252" s="50" t="e">
        <f>F252+H252+J252+L252+N252+P252</f>
        <v>#REF!</v>
      </c>
      <c r="E252" s="25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17" t="e">
        <f>C252-E252</f>
        <v>#REF!</v>
      </c>
      <c r="R252" s="50" t="e">
        <f>Q252/$C252</f>
        <v>#REF!</v>
      </c>
    </row>
    <row r="253">
      <c r="C253" s="59" t="e">
        <f>#REF!</f>
        <v>#REF!</v>
      </c>
      <c r="D253" s="50" t="e">
        <f>F253+H253+J253+L253+N253+P253</f>
        <v>#REF!</v>
      </c>
      <c r="E253" s="25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17" t="e">
        <f>C253-E253</f>
        <v>#REF!</v>
      </c>
      <c r="R253" s="50" t="e">
        <f>Q253/$C253</f>
        <v>#REF!</v>
      </c>
    </row>
    <row r="254">
      <c r="C254" s="59" t="e">
        <f>#REF!</f>
        <v>#REF!</v>
      </c>
      <c r="D254" s="50" t="e">
        <f>F254+H254+J254+L254+N254+P254</f>
        <v>#REF!</v>
      </c>
      <c r="E254" s="25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17" t="e">
        <f>C254-E254</f>
        <v>#REF!</v>
      </c>
      <c r="R254" s="50" t="e">
        <f>Q254/$C254</f>
        <v>#REF!</v>
      </c>
    </row>
    <row r="255">
      <c r="C255" s="59" t="e">
        <f>#REF!</f>
        <v>#REF!</v>
      </c>
      <c r="D255" s="50" t="e">
        <f>F255+H255+J255+L255+N255+P255</f>
        <v>#REF!</v>
      </c>
      <c r="E255" s="25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17" t="e">
        <f>C255-E255</f>
        <v>#REF!</v>
      </c>
      <c r="R255" s="50" t="e">
        <f>Q255/$C255</f>
        <v>#REF!</v>
      </c>
    </row>
    <row r="256">
      <c r="C256" s="59" t="e">
        <f>#REF!</f>
        <v>#REF!</v>
      </c>
      <c r="D256" s="50" t="e">
        <f>F256+H256+J256+L256+N256+P256</f>
        <v>#REF!</v>
      </c>
      <c r="E256" s="25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17" t="e">
        <f>C256-E256</f>
        <v>#REF!</v>
      </c>
      <c r="R256" s="50" t="e">
        <f>Q256/$C256</f>
        <v>#REF!</v>
      </c>
    </row>
    <row r="257">
      <c r="C257" s="59" t="e">
        <f>#REF!</f>
        <v>#REF!</v>
      </c>
      <c r="D257" s="50" t="e">
        <f>F257+H257+J257+L257+N257+P257</f>
        <v>#REF!</v>
      </c>
      <c r="E257" s="25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17" t="e">
        <f>C257-E257</f>
        <v>#REF!</v>
      </c>
      <c r="R257" s="50" t="e">
        <f>Q257/$C257</f>
        <v>#REF!</v>
      </c>
    </row>
    <row r="258">
      <c r="C258" s="59" t="e">
        <f>#REF!</f>
        <v>#REF!</v>
      </c>
      <c r="D258" s="50" t="e">
        <f>F258+H258+J258+L258+N258+P258</f>
        <v>#REF!</v>
      </c>
      <c r="E258" s="25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17" t="e">
        <f>C258-E258</f>
        <v>#REF!</v>
      </c>
      <c r="R258" s="50" t="e">
        <f>Q258/$C258</f>
        <v>#REF!</v>
      </c>
    </row>
    <row r="259">
      <c r="C259" s="59" t="e">
        <f>#REF!</f>
        <v>#REF!</v>
      </c>
      <c r="D259" s="50" t="e">
        <f>F259+H259+J259+L259+N259+P259</f>
        <v>#REF!</v>
      </c>
      <c r="E259" s="25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17" t="e">
        <f>C259-E259</f>
        <v>#REF!</v>
      </c>
      <c r="R259" s="50" t="e">
        <f>Q259/$C259</f>
        <v>#REF!</v>
      </c>
    </row>
    <row r="260">
      <c r="C260" s="59" t="e">
        <f>#REF!</f>
        <v>#REF!</v>
      </c>
      <c r="D260" s="50" t="e">
        <f>F260+H260+J260+L260+N260+P260</f>
        <v>#REF!</v>
      </c>
      <c r="E260" s="25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17" t="e">
        <f>C260-E260</f>
        <v>#REF!</v>
      </c>
      <c r="R260" s="50" t="e">
        <f>Q260/$C260</f>
        <v>#REF!</v>
      </c>
    </row>
    <row r="261">
      <c r="C261" s="59" t="e">
        <f>#REF!</f>
        <v>#REF!</v>
      </c>
      <c r="D261" s="50" t="e">
        <f>F261+H261+J261+L261+N261+P261</f>
        <v>#REF!</v>
      </c>
      <c r="E261" s="25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17" t="e">
        <f>C261-E261</f>
        <v>#REF!</v>
      </c>
      <c r="R261" s="50" t="e">
        <f>Q261/$C261</f>
        <v>#REF!</v>
      </c>
    </row>
    <row r="262">
      <c r="C262" s="59" t="e">
        <f>#REF!</f>
        <v>#REF!</v>
      </c>
      <c r="D262" s="50" t="e">
        <f>F262+H262+J262+L262+N262+P262</f>
        <v>#REF!</v>
      </c>
      <c r="E262" s="25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17" t="e">
        <f>C262-E262</f>
        <v>#REF!</v>
      </c>
      <c r="R262" s="50" t="e">
        <f>Q262/$C262</f>
        <v>#REF!</v>
      </c>
    </row>
    <row r="263">
      <c r="C263" s="59" t="e">
        <f>#REF!</f>
        <v>#REF!</v>
      </c>
      <c r="D263" s="50" t="e">
        <f>F263+H263+J263+L263+N263+P263</f>
        <v>#REF!</v>
      </c>
      <c r="E263" s="25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17" t="e">
        <f>C263-E263</f>
        <v>#REF!</v>
      </c>
      <c r="R263" s="50" t="e">
        <f>Q263/$C263</f>
        <v>#REF!</v>
      </c>
    </row>
    <row r="264">
      <c r="C264" s="59" t="e">
        <f>#REF!</f>
        <v>#REF!</v>
      </c>
      <c r="D264" s="50" t="e">
        <f>F264+H264+J264+L264+N264+P264</f>
        <v>#REF!</v>
      </c>
      <c r="E264" s="25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17" t="e">
        <f>C264-E264</f>
        <v>#REF!</v>
      </c>
      <c r="R264" s="50" t="e">
        <f>Q264/$C264</f>
        <v>#REF!</v>
      </c>
    </row>
    <row r="265">
      <c r="C265" s="59" t="e">
        <f>#REF!</f>
        <v>#REF!</v>
      </c>
      <c r="D265" s="50" t="e">
        <f>F265+H265+J265+L265+N265+P265</f>
        <v>#REF!</v>
      </c>
      <c r="E265" s="25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17" t="e">
        <f>C265-E265</f>
        <v>#REF!</v>
      </c>
      <c r="R265" s="50" t="e">
        <f>Q265/$C265</f>
        <v>#REF!</v>
      </c>
    </row>
    <row r="266">
      <c r="C266" s="59" t="e">
        <f>#REF!</f>
        <v>#REF!</v>
      </c>
      <c r="D266" s="50" t="e">
        <f>F266+H266+J266+L266+N266+P266</f>
        <v>#REF!</v>
      </c>
      <c r="E266" s="25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17" t="e">
        <f>C266-E266</f>
        <v>#REF!</v>
      </c>
      <c r="R266" s="50" t="e">
        <f>Q266/$C266</f>
        <v>#REF!</v>
      </c>
    </row>
    <row r="267">
      <c r="C267" s="59" t="e">
        <f>#REF!</f>
        <v>#REF!</v>
      </c>
      <c r="D267" s="50" t="e">
        <f>F267+H267+J267+L267+N267+P267</f>
        <v>#REF!</v>
      </c>
      <c r="E267" s="25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17" t="e">
        <f>C267-E267</f>
        <v>#REF!</v>
      </c>
      <c r="R267" s="50" t="e">
        <f>Q267/$C267</f>
        <v>#REF!</v>
      </c>
    </row>
    <row r="268">
      <c r="C268" s="59" t="e">
        <f>#REF!</f>
        <v>#REF!</v>
      </c>
      <c r="D268" s="50" t="e">
        <f>F268+H268+J268+L268+N268+P268</f>
        <v>#REF!</v>
      </c>
      <c r="E268" s="25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17" t="e">
        <f>C268-E268</f>
        <v>#REF!</v>
      </c>
      <c r="R268" s="50" t="e">
        <f>Q268/$C268</f>
        <v>#REF!</v>
      </c>
    </row>
    <row r="269">
      <c r="C269" s="59" t="e">
        <f>#REF!</f>
        <v>#REF!</v>
      </c>
      <c r="D269" s="50" t="e">
        <f>F269+H269+J269+L269+N269+P269</f>
        <v>#REF!</v>
      </c>
      <c r="E269" s="25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17" t="e">
        <f>C269-E269</f>
        <v>#REF!</v>
      </c>
      <c r="R269" s="50" t="e">
        <f>Q269/$C269</f>
        <v>#REF!</v>
      </c>
    </row>
    <row r="270">
      <c r="C270" s="59" t="e">
        <f>#REF!</f>
        <v>#REF!</v>
      </c>
      <c r="D270" s="50" t="e">
        <f>F270+H270+J270+L270+N270+P270</f>
        <v>#REF!</v>
      </c>
      <c r="E270" s="25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17" t="e">
        <f>C270-E270</f>
        <v>#REF!</v>
      </c>
      <c r="R270" s="50" t="e">
        <f>Q270/$C270</f>
        <v>#REF!</v>
      </c>
    </row>
    <row r="271">
      <c r="C271" s="59" t="e">
        <f>#REF!</f>
        <v>#REF!</v>
      </c>
      <c r="D271" s="50" t="e">
        <f>F271+H271+J271+L271+N271+P271</f>
        <v>#REF!</v>
      </c>
      <c r="E271" s="25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17" t="e">
        <f>C271-E271</f>
        <v>#REF!</v>
      </c>
      <c r="R271" s="50" t="e">
        <f>Q271/$C271</f>
        <v>#REF!</v>
      </c>
    </row>
    <row r="272">
      <c r="C272" s="59" t="e">
        <f>#REF!</f>
        <v>#REF!</v>
      </c>
      <c r="D272" s="50" t="e">
        <f>F272+H272+J272+L272+N272+P272</f>
        <v>#REF!</v>
      </c>
      <c r="E272" s="25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17" t="e">
        <f>C272-E272</f>
        <v>#REF!</v>
      </c>
      <c r="R272" s="50" t="e">
        <f>Q272/$C272</f>
        <v>#REF!</v>
      </c>
    </row>
    <row r="273">
      <c r="C273" s="59" t="e">
        <f>#REF!</f>
        <v>#REF!</v>
      </c>
      <c r="D273" s="50" t="e">
        <f>F273+H273+J273+L273+N273+P273</f>
        <v>#REF!</v>
      </c>
      <c r="E273" s="25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17" t="e">
        <f>C273-E273</f>
        <v>#REF!</v>
      </c>
      <c r="R273" s="50" t="e">
        <f>Q273/$C273</f>
        <v>#REF!</v>
      </c>
    </row>
    <row r="274">
      <c r="C274" s="59" t="e">
        <f>#REF!</f>
        <v>#REF!</v>
      </c>
      <c r="D274" s="50" t="e">
        <f>F274+H274+J274+L274+N274+P274</f>
        <v>#REF!</v>
      </c>
      <c r="E274" s="25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17" t="e">
        <f>C274-E274</f>
        <v>#REF!</v>
      </c>
      <c r="R274" s="50" t="e">
        <f>Q274/$C274</f>
        <v>#REF!</v>
      </c>
    </row>
    <row r="275">
      <c r="C275" s="59" t="e">
        <f>#REF!</f>
        <v>#REF!</v>
      </c>
      <c r="D275" s="50" t="e">
        <f>F275+H275+J275+L275+N275+P275</f>
        <v>#REF!</v>
      </c>
      <c r="E275" s="25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17" t="e">
        <f>C275-E275</f>
        <v>#REF!</v>
      </c>
      <c r="R275" s="50" t="e">
        <f>Q275/$C275</f>
        <v>#REF!</v>
      </c>
    </row>
    <row r="276">
      <c r="C276" s="59" t="e">
        <f>#REF!</f>
        <v>#REF!</v>
      </c>
      <c r="D276" s="50" t="e">
        <f>F276+H276+J276+L276+N276+P276</f>
        <v>#REF!</v>
      </c>
      <c r="E276" s="25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17" t="e">
        <f>C276-E276</f>
        <v>#REF!</v>
      </c>
      <c r="R276" s="50" t="e">
        <f>Q276/$C276</f>
        <v>#REF!</v>
      </c>
    </row>
    <row r="277">
      <c r="C277" s="59" t="e">
        <f>#REF!</f>
        <v>#REF!</v>
      </c>
      <c r="D277" s="50" t="e">
        <f>F277+H277+J277+L277+N277+P277</f>
        <v>#REF!</v>
      </c>
      <c r="E277" s="25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17" t="e">
        <f>C277-E277</f>
        <v>#REF!</v>
      </c>
      <c r="R277" s="50" t="e">
        <f>Q277/$C277</f>
        <v>#REF!</v>
      </c>
    </row>
    <row r="278">
      <c r="C278" s="59" t="e">
        <f>#REF!</f>
        <v>#REF!</v>
      </c>
      <c r="D278" s="50" t="e">
        <f>F278+H278+J278+L278+N278+P278</f>
        <v>#REF!</v>
      </c>
      <c r="E278" s="25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17" t="e">
        <f>C278-E278</f>
        <v>#REF!</v>
      </c>
      <c r="R278" s="50" t="e">
        <f>Q278/$C278</f>
        <v>#REF!</v>
      </c>
    </row>
    <row r="279">
      <c r="C279" s="59" t="e">
        <f>#REF!</f>
        <v>#REF!</v>
      </c>
      <c r="D279" s="50" t="e">
        <f>F279+H279+J279+L279+N279+P279</f>
        <v>#REF!</v>
      </c>
      <c r="E279" s="25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17" t="e">
        <f>C279-E279</f>
        <v>#REF!</v>
      </c>
      <c r="R279" s="50" t="e">
        <f>Q279/$C279</f>
        <v>#REF!</v>
      </c>
    </row>
    <row r="280">
      <c r="C280" s="59" t="e">
        <f>#REF!</f>
        <v>#REF!</v>
      </c>
      <c r="D280" s="50" t="e">
        <f>F280+H280+J280+L280+N280+P280</f>
        <v>#REF!</v>
      </c>
      <c r="E280" s="25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17" t="e">
        <f>C280-E280</f>
        <v>#REF!</v>
      </c>
      <c r="R280" s="50" t="e">
        <f>Q280/$C280</f>
        <v>#REF!</v>
      </c>
    </row>
    <row r="281">
      <c r="C281" s="59" t="e">
        <f>#REF!</f>
        <v>#REF!</v>
      </c>
      <c r="D281" s="50" t="e">
        <f>F281+H281+J281+L281+N281+P281</f>
        <v>#REF!</v>
      </c>
      <c r="E281" s="25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17" t="e">
        <f>C281-E281</f>
        <v>#REF!</v>
      </c>
      <c r="R281" s="50" t="e">
        <f>Q281/$C281</f>
        <v>#REF!</v>
      </c>
    </row>
    <row r="282">
      <c r="C282" s="59" t="e">
        <f>#REF!</f>
        <v>#REF!</v>
      </c>
      <c r="D282" s="50" t="e">
        <f>F282+H282+J282+L282+N282+P282</f>
        <v>#REF!</v>
      </c>
      <c r="E282" s="25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17" t="e">
        <f>C282-E282</f>
        <v>#REF!</v>
      </c>
      <c r="R282" s="50" t="e">
        <f>Q282/$C282</f>
        <v>#REF!</v>
      </c>
    </row>
    <row r="283">
      <c r="C283" s="59" t="e">
        <f>#REF!</f>
        <v>#REF!</v>
      </c>
      <c r="D283" s="50" t="e">
        <f>F283+H283+J283+L283+N283+P283</f>
        <v>#REF!</v>
      </c>
      <c r="E283" s="25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17" t="e">
        <f>C283-E283</f>
        <v>#REF!</v>
      </c>
      <c r="R283" s="50" t="e">
        <f>Q283/$C283</f>
        <v>#REF!</v>
      </c>
    </row>
    <row r="284">
      <c r="C284" s="59" t="e">
        <f>#REF!</f>
        <v>#REF!</v>
      </c>
      <c r="D284" s="50" t="e">
        <f>F284+H284+J284+L284+N284+P284</f>
        <v>#REF!</v>
      </c>
      <c r="E284" s="25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17" t="e">
        <f>C284-E284</f>
        <v>#REF!</v>
      </c>
      <c r="R284" s="50" t="e">
        <f>Q284/$C284</f>
        <v>#REF!</v>
      </c>
    </row>
    <row r="285">
      <c r="C285" s="59" t="e">
        <f>#REF!</f>
        <v>#REF!</v>
      </c>
      <c r="D285" s="50" t="e">
        <f>F285+H285+J285+L285+N285+P285</f>
        <v>#REF!</v>
      </c>
      <c r="E285" s="25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17" t="e">
        <f>C285-E285</f>
        <v>#REF!</v>
      </c>
      <c r="R285" s="50" t="e">
        <f>Q285/$C285</f>
        <v>#REF!</v>
      </c>
    </row>
    <row r="286">
      <c r="C286" s="59" t="e">
        <f>#REF!</f>
        <v>#REF!</v>
      </c>
      <c r="D286" s="50" t="e">
        <f>F286+H286+J286+L286+N286+P286</f>
        <v>#REF!</v>
      </c>
      <c r="E286" s="25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17" t="e">
        <f>C286-E286</f>
        <v>#REF!</v>
      </c>
      <c r="R286" s="50" t="e">
        <f>Q286/$C286</f>
        <v>#REF!</v>
      </c>
    </row>
    <row r="287">
      <c r="C287" s="59" t="e">
        <f>#REF!</f>
        <v>#REF!</v>
      </c>
      <c r="D287" s="50" t="e">
        <f>F287+H287+J287+L287+N287+P287</f>
        <v>#REF!</v>
      </c>
      <c r="E287" s="25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17" t="e">
        <f>C287-E287</f>
        <v>#REF!</v>
      </c>
      <c r="R287" s="50" t="e">
        <f>Q287/$C287</f>
        <v>#REF!</v>
      </c>
    </row>
    <row r="288">
      <c r="C288" s="59" t="e">
        <f>#REF!</f>
        <v>#REF!</v>
      </c>
      <c r="D288" s="50" t="e">
        <f>F288+H288+J288+L288+N288+P288</f>
        <v>#REF!</v>
      </c>
      <c r="E288" s="25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17" t="e">
        <f>C288-E288</f>
        <v>#REF!</v>
      </c>
      <c r="R288" s="50" t="e">
        <f>Q288/$C288</f>
        <v>#REF!</v>
      </c>
    </row>
    <row r="289">
      <c r="C289" s="59" t="e">
        <f>#REF!</f>
        <v>#REF!</v>
      </c>
      <c r="D289" s="50" t="e">
        <f>F289+H289+J289+L289+N289+P289</f>
        <v>#REF!</v>
      </c>
      <c r="E289" s="25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17" t="e">
        <f>C289-E289</f>
        <v>#REF!</v>
      </c>
      <c r="R289" s="50" t="e">
        <f>Q289/$C289</f>
        <v>#REF!</v>
      </c>
    </row>
    <row r="290">
      <c r="C290" s="59" t="e">
        <f>#REF!</f>
        <v>#REF!</v>
      </c>
      <c r="D290" s="50" t="e">
        <f>F290+H290+J290+L290+N290+P290</f>
        <v>#REF!</v>
      </c>
      <c r="E290" s="25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17" t="e">
        <f>C290-E290</f>
        <v>#REF!</v>
      </c>
      <c r="R290" s="50" t="e">
        <f>Q290/$C290</f>
        <v>#REF!</v>
      </c>
    </row>
    <row r="291">
      <c r="C291" s="59" t="e">
        <f>#REF!</f>
        <v>#REF!</v>
      </c>
      <c r="D291" s="50" t="e">
        <f>F291+H291+J291+L291+N291+P291</f>
        <v>#REF!</v>
      </c>
      <c r="E291" s="25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17" t="e">
        <f>C291-E291</f>
        <v>#REF!</v>
      </c>
      <c r="R291" s="50" t="e">
        <f>Q291/$C291</f>
        <v>#REF!</v>
      </c>
    </row>
    <row r="292">
      <c r="C292" s="59" t="e">
        <f>#REF!</f>
        <v>#REF!</v>
      </c>
      <c r="D292" s="50" t="e">
        <f>F292+H292+J292+L292+N292+P292</f>
        <v>#REF!</v>
      </c>
      <c r="E292" s="25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17" t="e">
        <f>C292-E292</f>
        <v>#REF!</v>
      </c>
      <c r="R292" s="50" t="e">
        <f>Q292/$C292</f>
        <v>#REF!</v>
      </c>
    </row>
    <row r="293">
      <c r="C293" s="59" t="e">
        <f>#REF!</f>
        <v>#REF!</v>
      </c>
      <c r="D293" s="50" t="e">
        <f>F293+H293+J293+L293+N293+P293</f>
        <v>#REF!</v>
      </c>
      <c r="E293" s="25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17" t="e">
        <f>C293-E293</f>
        <v>#REF!</v>
      </c>
      <c r="R293" s="50" t="e">
        <f>Q293/$C293</f>
        <v>#REF!</v>
      </c>
    </row>
    <row r="294">
      <c r="C294" s="59" t="e">
        <f>#REF!</f>
        <v>#REF!</v>
      </c>
      <c r="D294" s="50" t="e">
        <f>F294+H294+J294+L294+N294+P294</f>
        <v>#REF!</v>
      </c>
      <c r="E294" s="25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17" t="e">
        <f>C294-E294</f>
        <v>#REF!</v>
      </c>
      <c r="R294" s="50" t="e">
        <f>Q294/$C294</f>
        <v>#REF!</v>
      </c>
    </row>
    <row r="295">
      <c r="C295" s="59" t="e">
        <f>#REF!</f>
        <v>#REF!</v>
      </c>
      <c r="D295" s="50" t="e">
        <f>F295+H295+J295+L295+N295+P295</f>
        <v>#REF!</v>
      </c>
      <c r="E295" s="25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17" t="e">
        <f>C295-E295</f>
        <v>#REF!</v>
      </c>
      <c r="R295" s="50" t="e">
        <f>Q295/$C295</f>
        <v>#REF!</v>
      </c>
    </row>
    <row r="296">
      <c r="C296" s="59" t="e">
        <f>#REF!</f>
        <v>#REF!</v>
      </c>
      <c r="D296" s="50" t="e">
        <f>F296+H296+J296+L296+N296+P296</f>
        <v>#REF!</v>
      </c>
      <c r="E296" s="25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17" t="e">
        <f>C296-E296</f>
        <v>#REF!</v>
      </c>
      <c r="R296" s="50" t="e">
        <f>Q296/$C296</f>
        <v>#REF!</v>
      </c>
    </row>
    <row r="297">
      <c r="C297" s="59" t="e">
        <f>#REF!</f>
        <v>#REF!</v>
      </c>
      <c r="D297" s="50" t="e">
        <f>F297+H297+J297+L297+N297+P297</f>
        <v>#REF!</v>
      </c>
      <c r="E297" s="25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17" t="e">
        <f>C297-E297</f>
        <v>#REF!</v>
      </c>
      <c r="R297" s="50" t="e">
        <f>Q297/$C297</f>
        <v>#REF!</v>
      </c>
    </row>
    <row r="298">
      <c r="C298" s="59" t="e">
        <f>#REF!</f>
        <v>#REF!</v>
      </c>
      <c r="D298" s="50" t="e">
        <f>F298+H298+J298+L298+N298+P298</f>
        <v>#REF!</v>
      </c>
      <c r="E298" s="25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17" t="e">
        <f>C298-E298</f>
        <v>#REF!</v>
      </c>
      <c r="R298" s="50" t="e">
        <f>Q298/$C298</f>
        <v>#REF!</v>
      </c>
    </row>
    <row r="299">
      <c r="C299" s="59" t="e">
        <f>#REF!</f>
        <v>#REF!</v>
      </c>
      <c r="D299" s="50" t="e">
        <f>F299+H299+J299+L299+N299+P299</f>
        <v>#REF!</v>
      </c>
      <c r="E299" s="25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17" t="e">
        <f>C299-E299</f>
        <v>#REF!</v>
      </c>
      <c r="R299" s="50" t="e">
        <f>Q299/$C299</f>
        <v>#REF!</v>
      </c>
    </row>
    <row r="300">
      <c r="C300" s="59" t="e">
        <f>#REF!</f>
        <v>#REF!</v>
      </c>
      <c r="D300" s="50" t="e">
        <f>F300+H300+J300+L300+N300+P300</f>
        <v>#REF!</v>
      </c>
      <c r="E300" s="25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17" t="e">
        <f>C300-E300</f>
        <v>#REF!</v>
      </c>
      <c r="R300" s="50" t="e">
        <f>Q300/$C300</f>
        <v>#REF!</v>
      </c>
    </row>
    <row r="301">
      <c r="C301" s="59" t="e">
        <f>#REF!</f>
        <v>#REF!</v>
      </c>
      <c r="D301" s="50" t="e">
        <f>F301+H301+J301+L301+N301+P301</f>
        <v>#REF!</v>
      </c>
      <c r="E301" s="25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17" t="e">
        <f>C301-E301</f>
        <v>#REF!</v>
      </c>
      <c r="R301" s="50" t="e">
        <f>Q301/$C301</f>
        <v>#REF!</v>
      </c>
    </row>
    <row r="302">
      <c r="C302" s="59" t="e">
        <f>#REF!</f>
        <v>#REF!</v>
      </c>
      <c r="D302" s="50" t="e">
        <f>F302+H302+J302+L302+N302+P302</f>
        <v>#REF!</v>
      </c>
      <c r="E302" s="25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17" t="e">
        <f>C302-E302</f>
        <v>#REF!</v>
      </c>
      <c r="R302" s="50" t="e">
        <f>Q302/$C302</f>
        <v>#REF!</v>
      </c>
    </row>
    <row r="303">
      <c r="C303" s="59" t="e">
        <f>#REF!</f>
        <v>#REF!</v>
      </c>
      <c r="D303" s="50" t="e">
        <f>F303+H303+J303+L303+N303+P303</f>
        <v>#REF!</v>
      </c>
      <c r="E303" s="25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17" t="e">
        <f>C303-E303</f>
        <v>#REF!</v>
      </c>
      <c r="R303" s="50" t="e">
        <f>Q303/$C303</f>
        <v>#REF!</v>
      </c>
    </row>
    <row r="304">
      <c r="C304" s="59" t="e">
        <f>#REF!</f>
        <v>#REF!</v>
      </c>
      <c r="D304" s="50" t="e">
        <f>F304+H304+J304+L304+N304+P304</f>
        <v>#REF!</v>
      </c>
      <c r="E304" s="25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17" t="e">
        <f>C304-E304</f>
        <v>#REF!</v>
      </c>
      <c r="R304" s="50" t="e">
        <f>Q304/$C304</f>
        <v>#REF!</v>
      </c>
    </row>
    <row r="305">
      <c r="C305" s="59" t="e">
        <f>#REF!</f>
        <v>#REF!</v>
      </c>
      <c r="D305" s="50" t="e">
        <f>F305+H305+J305+L305+N305+P305</f>
        <v>#REF!</v>
      </c>
      <c r="E305" s="25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17" t="e">
        <f>C305-E305</f>
        <v>#REF!</v>
      </c>
      <c r="R305" s="50" t="e">
        <f>Q305/$C305</f>
        <v>#REF!</v>
      </c>
    </row>
    <row r="306">
      <c r="C306" s="59" t="e">
        <f>#REF!</f>
        <v>#REF!</v>
      </c>
      <c r="D306" s="50" t="e">
        <f>F306+H306+J306+L306+N306+P306</f>
        <v>#REF!</v>
      </c>
      <c r="E306" s="25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17" t="e">
        <f>C306-E306</f>
        <v>#REF!</v>
      </c>
      <c r="R306" s="50" t="e">
        <f>Q306/$C306</f>
        <v>#REF!</v>
      </c>
    </row>
    <row r="307">
      <c r="C307" s="59" t="e">
        <f>#REF!</f>
        <v>#REF!</v>
      </c>
      <c r="D307" s="50" t="e">
        <f>F307+H307+J307+L307+N307+P307</f>
        <v>#REF!</v>
      </c>
      <c r="E307" s="25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17" t="e">
        <f>C307-E307</f>
        <v>#REF!</v>
      </c>
      <c r="R307" s="50" t="e">
        <f>Q307/$C307</f>
        <v>#REF!</v>
      </c>
    </row>
    <row r="308">
      <c r="C308" s="59" t="e">
        <f>#REF!</f>
        <v>#REF!</v>
      </c>
      <c r="D308" s="50" t="e">
        <f>F308+H308+J308+L308+N308+P308</f>
        <v>#REF!</v>
      </c>
      <c r="E308" s="25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17" t="e">
        <f>C308-E308</f>
        <v>#REF!</v>
      </c>
      <c r="R308" s="50" t="e">
        <f>Q308/$C308</f>
        <v>#REF!</v>
      </c>
    </row>
    <row r="309">
      <c r="C309" s="59" t="e">
        <f>#REF!</f>
        <v>#REF!</v>
      </c>
      <c r="D309" s="50" t="e">
        <f>F309+H309+J309+L309+N309+P309</f>
        <v>#REF!</v>
      </c>
      <c r="E309" s="25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17" t="e">
        <f>C309-E309</f>
        <v>#REF!</v>
      </c>
      <c r="R309" s="50" t="e">
        <f>Q309/$C309</f>
        <v>#REF!</v>
      </c>
    </row>
    <row r="310">
      <c r="C310" s="59" t="e">
        <f>#REF!</f>
        <v>#REF!</v>
      </c>
      <c r="D310" s="50" t="e">
        <f>F310+H310+J310+L310+N310+P310</f>
        <v>#REF!</v>
      </c>
      <c r="E310" s="25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17" t="e">
        <f>C310-E310</f>
        <v>#REF!</v>
      </c>
      <c r="R310" s="50" t="e">
        <f>Q310/$C310</f>
        <v>#REF!</v>
      </c>
    </row>
    <row r="311">
      <c r="C311" s="59" t="e">
        <f>#REF!</f>
        <v>#REF!</v>
      </c>
      <c r="D311" s="50" t="e">
        <f>F311+H311+J311+L311+N311+P311</f>
        <v>#REF!</v>
      </c>
      <c r="E311" s="25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17" t="e">
        <f>C311-E311</f>
        <v>#REF!</v>
      </c>
      <c r="R311" s="50" t="e">
        <f>Q311/$C311</f>
        <v>#REF!</v>
      </c>
    </row>
    <row r="312">
      <c r="C312" s="59" t="e">
        <f>#REF!</f>
        <v>#REF!</v>
      </c>
      <c r="D312" s="50" t="e">
        <f>F312+H312+J312+L312+N312+P312</f>
        <v>#REF!</v>
      </c>
      <c r="E312" s="25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17" t="e">
        <f>C312-E312</f>
        <v>#REF!</v>
      </c>
      <c r="R312" s="50" t="e">
        <f>Q312/$C312</f>
        <v>#REF!</v>
      </c>
    </row>
    <row r="313">
      <c r="C313" s="59" t="e">
        <f>#REF!</f>
        <v>#REF!</v>
      </c>
      <c r="D313" s="50" t="e">
        <f>F313+H313+J313+L313+N313+P313</f>
        <v>#REF!</v>
      </c>
      <c r="E313" s="25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17" t="e">
        <f>C313-E313</f>
        <v>#REF!</v>
      </c>
      <c r="R313" s="50" t="e">
        <f>Q313/$C313</f>
        <v>#REF!</v>
      </c>
    </row>
    <row r="314">
      <c r="C314" s="59" t="e">
        <f>#REF!</f>
        <v>#REF!</v>
      </c>
      <c r="D314" s="50" t="e">
        <f>F314+H314+J314+L314+N314+P314</f>
        <v>#REF!</v>
      </c>
      <c r="E314" s="25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17" t="e">
        <f>C314-E314</f>
        <v>#REF!</v>
      </c>
      <c r="R314" s="50" t="e">
        <f>Q314/$C314</f>
        <v>#REF!</v>
      </c>
    </row>
    <row r="315">
      <c r="C315" s="59" t="e">
        <f>#REF!</f>
        <v>#REF!</v>
      </c>
      <c r="D315" s="50" t="e">
        <f>F315+H315+J315+L315+N315+P315</f>
        <v>#REF!</v>
      </c>
      <c r="E315" s="25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17" t="e">
        <f>C315-E315</f>
        <v>#REF!</v>
      </c>
      <c r="R315" s="50" t="e">
        <f>Q315/$C315</f>
        <v>#REF!</v>
      </c>
    </row>
    <row r="316">
      <c r="C316" s="59" t="e">
        <f>#REF!</f>
        <v>#REF!</v>
      </c>
      <c r="D316" s="50" t="e">
        <f>F316+H316+J316+L316+N316+P316</f>
        <v>#REF!</v>
      </c>
      <c r="E316" s="25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17" t="e">
        <f>C316-E316</f>
        <v>#REF!</v>
      </c>
      <c r="R316" s="50" t="e">
        <f>Q316/$C316</f>
        <v>#REF!</v>
      </c>
    </row>
    <row r="317">
      <c r="C317" s="59" t="e">
        <f>#REF!</f>
        <v>#REF!</v>
      </c>
      <c r="D317" s="50" t="e">
        <f>F317+H317+J317+L317+N317+P317</f>
        <v>#REF!</v>
      </c>
      <c r="E317" s="25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17" t="e">
        <f>C317-E317</f>
        <v>#REF!</v>
      </c>
      <c r="R317" s="50" t="e">
        <f>Q317/$C317</f>
        <v>#REF!</v>
      </c>
    </row>
    <row r="318">
      <c r="C318" s="59" t="e">
        <f>#REF!</f>
        <v>#REF!</v>
      </c>
      <c r="D318" s="50" t="e">
        <f>F318+H318+J318+L318+N318+P318</f>
        <v>#REF!</v>
      </c>
      <c r="E318" s="25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17" t="e">
        <f>C318-E318</f>
        <v>#REF!</v>
      </c>
      <c r="R318" s="50" t="e">
        <f>Q318/$C318</f>
        <v>#REF!</v>
      </c>
    </row>
    <row r="319">
      <c r="C319" s="59" t="e">
        <f>#REF!</f>
        <v>#REF!</v>
      </c>
      <c r="D319" s="50" t="e">
        <f>F319+H319+J319+L319+N319+P319</f>
        <v>#REF!</v>
      </c>
      <c r="E319" s="25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17" t="e">
        <f>C319-E319</f>
        <v>#REF!</v>
      </c>
      <c r="R319" s="50" t="e">
        <f>Q319/$C319</f>
        <v>#REF!</v>
      </c>
    </row>
    <row r="320">
      <c r="C320" s="59" t="e">
        <f>#REF!</f>
        <v>#REF!</v>
      </c>
      <c r="D320" s="50" t="e">
        <f>F320+H320+J320+L320+N320+P320</f>
        <v>#REF!</v>
      </c>
      <c r="E320" s="25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17" t="e">
        <f>C320-E320</f>
        <v>#REF!</v>
      </c>
      <c r="R320" s="50" t="e">
        <f>Q320/$C320</f>
        <v>#REF!</v>
      </c>
    </row>
    <row r="321">
      <c r="C321" s="59" t="e">
        <f>#REF!</f>
        <v>#REF!</v>
      </c>
      <c r="D321" s="50" t="e">
        <f>F321+H321+J321+L321+N321+P321</f>
        <v>#REF!</v>
      </c>
      <c r="E321" s="25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17" t="e">
        <f>C321-E321</f>
        <v>#REF!</v>
      </c>
      <c r="R321" s="50" t="e">
        <f>Q321/$C321</f>
        <v>#REF!</v>
      </c>
    </row>
    <row r="322">
      <c r="C322" s="59" t="e">
        <f>#REF!</f>
        <v>#REF!</v>
      </c>
      <c r="D322" s="50" t="e">
        <f>F322+H322+J322+L322+N322+P322</f>
        <v>#REF!</v>
      </c>
      <c r="E322" s="25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17" t="e">
        <f>C322-E322</f>
        <v>#REF!</v>
      </c>
      <c r="R322" s="50" t="e">
        <f>Q322/$C322</f>
        <v>#REF!</v>
      </c>
    </row>
    <row r="323">
      <c r="C323" s="59" t="e">
        <f>#REF!</f>
        <v>#REF!</v>
      </c>
      <c r="D323" s="50" t="e">
        <f>F323+H323+J323+L323+N323+P323</f>
        <v>#REF!</v>
      </c>
      <c r="E323" s="25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17" t="e">
        <f>C323-E323</f>
        <v>#REF!</v>
      </c>
      <c r="R323" s="50" t="e">
        <f>Q323/$C323</f>
        <v>#REF!</v>
      </c>
    </row>
    <row r="324">
      <c r="C324" s="59" t="e">
        <f>#REF!</f>
        <v>#REF!</v>
      </c>
      <c r="D324" s="50" t="e">
        <f>F324+H324+J324+L324+N324+P324</f>
        <v>#REF!</v>
      </c>
      <c r="E324" s="25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17" t="e">
        <f>C324-E324</f>
        <v>#REF!</v>
      </c>
      <c r="R324" s="50" t="e">
        <f>Q324/$C324</f>
        <v>#REF!</v>
      </c>
    </row>
    <row r="325">
      <c r="C325" s="59" t="e">
        <f>#REF!</f>
        <v>#REF!</v>
      </c>
      <c r="D325" s="50" t="e">
        <f>F325+H325+J325+L325+N325+P325</f>
        <v>#REF!</v>
      </c>
      <c r="E325" s="25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17" t="e">
        <f>C325-E325</f>
        <v>#REF!</v>
      </c>
      <c r="R325" s="50" t="e">
        <f>Q325/$C325</f>
        <v>#REF!</v>
      </c>
    </row>
    <row r="326">
      <c r="C326" s="59" t="e">
        <f>#REF!</f>
        <v>#REF!</v>
      </c>
      <c r="D326" s="50" t="e">
        <f>F326+H326+J326+L326+N326+P326</f>
        <v>#REF!</v>
      </c>
      <c r="E326" s="25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17" t="e">
        <f>C326-E326</f>
        <v>#REF!</v>
      </c>
      <c r="R326" s="50" t="e">
        <f>Q326/$C326</f>
        <v>#REF!</v>
      </c>
    </row>
    <row r="327">
      <c r="C327" s="59" t="e">
        <f>#REF!</f>
        <v>#REF!</v>
      </c>
      <c r="D327" s="50" t="e">
        <f>F327+H327+J327+L327+N327+P327</f>
        <v>#REF!</v>
      </c>
      <c r="E327" s="25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17" t="e">
        <f>C327-E327</f>
        <v>#REF!</v>
      </c>
      <c r="R327" s="50" t="e">
        <f>Q327/$C327</f>
        <v>#REF!</v>
      </c>
    </row>
    <row r="328">
      <c r="C328" s="59" t="e">
        <f>#REF!</f>
        <v>#REF!</v>
      </c>
      <c r="D328" s="50" t="e">
        <f>F328+H328+J328+L328+N328+P328</f>
        <v>#REF!</v>
      </c>
      <c r="E328" s="25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17" t="e">
        <f>C328-E328</f>
        <v>#REF!</v>
      </c>
      <c r="R328" s="50" t="e">
        <f>Q328/$C328</f>
        <v>#REF!</v>
      </c>
    </row>
    <row r="329">
      <c r="C329" s="59" t="e">
        <f>#REF!</f>
        <v>#REF!</v>
      </c>
      <c r="D329" s="50" t="e">
        <f>F329+H329+J329+L329+N329+P329</f>
        <v>#REF!</v>
      </c>
      <c r="E329" s="25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17" t="e">
        <f>C329-E329</f>
        <v>#REF!</v>
      </c>
      <c r="R329" s="50" t="e">
        <f>Q329/$C329</f>
        <v>#REF!</v>
      </c>
    </row>
    <row r="330">
      <c r="C330" s="59" t="e">
        <f>#REF!</f>
        <v>#REF!</v>
      </c>
      <c r="D330" s="50" t="e">
        <f>F330+H330+J330+L330+N330+P330</f>
        <v>#REF!</v>
      </c>
      <c r="E330" s="25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17" t="e">
        <f>C330-E330</f>
        <v>#REF!</v>
      </c>
      <c r="R330" s="50" t="e">
        <f>Q330/$C330</f>
        <v>#REF!</v>
      </c>
    </row>
    <row r="331">
      <c r="C331" s="59" t="e">
        <f>#REF!</f>
        <v>#REF!</v>
      </c>
      <c r="D331" s="50" t="e">
        <f>F331+H331+J331+L331+N331+P331</f>
        <v>#REF!</v>
      </c>
      <c r="E331" s="25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17" t="e">
        <f>C331-E331</f>
        <v>#REF!</v>
      </c>
      <c r="R331" s="50" t="e">
        <f>Q331/$C331</f>
        <v>#REF!</v>
      </c>
    </row>
    <row r="332">
      <c r="C332" s="59" t="e">
        <f>#REF!</f>
        <v>#REF!</v>
      </c>
      <c r="D332" s="50" t="e">
        <f>F332+H332+J332+L332+N332+P332</f>
        <v>#REF!</v>
      </c>
      <c r="E332" s="25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17" t="e">
        <f>C332-E332</f>
        <v>#REF!</v>
      </c>
      <c r="R332" s="50" t="e">
        <f>Q332/$C332</f>
        <v>#REF!</v>
      </c>
    </row>
    <row r="333">
      <c r="C333" s="59" t="e">
        <f>#REF!</f>
        <v>#REF!</v>
      </c>
      <c r="D333" s="50" t="e">
        <f>F333+H333+J333+L333+N333+P333</f>
        <v>#REF!</v>
      </c>
      <c r="E333" s="25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17" t="e">
        <f>C333-E333</f>
        <v>#REF!</v>
      </c>
      <c r="R333" s="50" t="e">
        <f>Q333/$C333</f>
        <v>#REF!</v>
      </c>
    </row>
    <row r="334">
      <c r="C334" s="59" t="e">
        <f>#REF!</f>
        <v>#REF!</v>
      </c>
      <c r="D334" s="50" t="e">
        <f>F334+H334+J334+L334+N334+P334</f>
        <v>#REF!</v>
      </c>
      <c r="E334" s="25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17" t="e">
        <f>C334-E334</f>
        <v>#REF!</v>
      </c>
      <c r="R334" s="50" t="e">
        <f>Q334/$C334</f>
        <v>#REF!</v>
      </c>
    </row>
    <row r="335">
      <c r="C335" s="59" t="e">
        <f>#REF!</f>
        <v>#REF!</v>
      </c>
      <c r="D335" s="50" t="e">
        <f>F335+H335+J335+L335+N335+P335</f>
        <v>#REF!</v>
      </c>
      <c r="E335" s="25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17" t="e">
        <f>C335-E335</f>
        <v>#REF!</v>
      </c>
      <c r="R335" s="50" t="e">
        <f>Q335/$C335</f>
        <v>#REF!</v>
      </c>
    </row>
    <row r="336">
      <c r="C336" s="59" t="e">
        <f>#REF!</f>
        <v>#REF!</v>
      </c>
      <c r="D336" s="50" t="e">
        <f>F336+H336+J336+L336+N336+P336</f>
        <v>#REF!</v>
      </c>
      <c r="E336" s="25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17" t="e">
        <f>C336-E336</f>
        <v>#REF!</v>
      </c>
      <c r="R336" s="50" t="e">
        <f>Q336/$C336</f>
        <v>#REF!</v>
      </c>
    </row>
    <row r="337">
      <c r="C337" s="59" t="e">
        <f>#REF!</f>
        <v>#REF!</v>
      </c>
      <c r="D337" s="50" t="e">
        <f>F337+H337+J337+L337+N337+P337</f>
        <v>#REF!</v>
      </c>
      <c r="E337" s="25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17" t="e">
        <f>C337-E337</f>
        <v>#REF!</v>
      </c>
      <c r="R337" s="50" t="e">
        <f>Q337/$C337</f>
        <v>#REF!</v>
      </c>
    </row>
    <row r="338">
      <c r="C338" s="59" t="e">
        <f>#REF!</f>
        <v>#REF!</v>
      </c>
      <c r="D338" s="50" t="e">
        <f>F338+H338+J338+L338+N338+P338</f>
        <v>#REF!</v>
      </c>
      <c r="E338" s="25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17" t="e">
        <f>C338-E338</f>
        <v>#REF!</v>
      </c>
      <c r="R338" s="50" t="e">
        <f>Q338/$C338</f>
        <v>#REF!</v>
      </c>
    </row>
    <row r="339">
      <c r="C339" s="59" t="e">
        <f>#REF!</f>
        <v>#REF!</v>
      </c>
      <c r="D339" s="50" t="e">
        <f>F339+H339+J339+L339+N339+P339</f>
        <v>#REF!</v>
      </c>
      <c r="E339" s="25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17" t="e">
        <f>C339-E339</f>
        <v>#REF!</v>
      </c>
      <c r="R339" s="50" t="e">
        <f>Q339/$C339</f>
        <v>#REF!</v>
      </c>
    </row>
    <row r="340">
      <c r="C340" s="59" t="e">
        <f>#REF!</f>
        <v>#REF!</v>
      </c>
      <c r="D340" s="50" t="e">
        <f>F340+H340+J340+L340+N340+P340</f>
        <v>#REF!</v>
      </c>
      <c r="E340" s="25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17" t="e">
        <f>C340-E340</f>
        <v>#REF!</v>
      </c>
      <c r="R340" s="50" t="e">
        <f>Q340/$C340</f>
        <v>#REF!</v>
      </c>
    </row>
    <row r="341">
      <c r="C341" s="59" t="e">
        <f>#REF!</f>
        <v>#REF!</v>
      </c>
      <c r="D341" s="50" t="e">
        <f>F341+H341+J341+L341+N341+P341</f>
        <v>#REF!</v>
      </c>
      <c r="E341" s="25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17" t="e">
        <f>C341-E341</f>
        <v>#REF!</v>
      </c>
      <c r="R341" s="50" t="e">
        <f>Q341/$C341</f>
        <v>#REF!</v>
      </c>
    </row>
    <row r="342">
      <c r="C342" s="59" t="e">
        <f>#REF!</f>
        <v>#REF!</v>
      </c>
      <c r="D342" s="50" t="e">
        <f>F342+H342+J342+L342+N342+P342</f>
        <v>#REF!</v>
      </c>
      <c r="E342" s="25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17" t="e">
        <f>C342-E342</f>
        <v>#REF!</v>
      </c>
      <c r="R342" s="50" t="e">
        <f>Q342/$C342</f>
        <v>#REF!</v>
      </c>
    </row>
    <row r="343">
      <c r="C343" s="59" t="e">
        <f>#REF!</f>
        <v>#REF!</v>
      </c>
      <c r="D343" s="50" t="e">
        <f>F343+H343+J343+L343+N343+P343</f>
        <v>#REF!</v>
      </c>
      <c r="E343" s="25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17" t="e">
        <f>C343-E343</f>
        <v>#REF!</v>
      </c>
      <c r="R343" s="50" t="e">
        <f>Q343/$C343</f>
        <v>#REF!</v>
      </c>
    </row>
    <row r="344">
      <c r="C344" s="59" t="e">
        <f>#REF!</f>
        <v>#REF!</v>
      </c>
      <c r="D344" s="50" t="e">
        <f>F344+H344+J344+L344+N344+P344</f>
        <v>#REF!</v>
      </c>
      <c r="E344" s="25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17" t="e">
        <f>C344-E344</f>
        <v>#REF!</v>
      </c>
      <c r="R344" s="50" t="e">
        <f>Q344/$C344</f>
        <v>#REF!</v>
      </c>
    </row>
    <row r="345">
      <c r="C345" s="59" t="e">
        <f>#REF!</f>
        <v>#REF!</v>
      </c>
      <c r="D345" s="50" t="e">
        <f>F345+H345+J345+L345+N345+P345</f>
        <v>#REF!</v>
      </c>
      <c r="E345" s="25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17" t="e">
        <f>C345-E345</f>
        <v>#REF!</v>
      </c>
      <c r="R345" s="50" t="e">
        <f>Q345/$C345</f>
        <v>#REF!</v>
      </c>
    </row>
    <row r="346">
      <c r="C346" s="59" t="e">
        <f>#REF!</f>
        <v>#REF!</v>
      </c>
      <c r="D346" s="50" t="e">
        <f>F346+H346+J346+L346+N346+P346</f>
        <v>#REF!</v>
      </c>
      <c r="E346" s="25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17" t="e">
        <f>C346-E346</f>
        <v>#REF!</v>
      </c>
      <c r="R346" s="50" t="e">
        <f>Q346/$C346</f>
        <v>#REF!</v>
      </c>
    </row>
    <row r="347">
      <c r="C347" s="59" t="e">
        <f>#REF!</f>
        <v>#REF!</v>
      </c>
      <c r="D347" s="50" t="e">
        <f>F347+H347+J347+L347+N347+P347</f>
        <v>#REF!</v>
      </c>
      <c r="E347" s="25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17" t="e">
        <f>C347-E347</f>
        <v>#REF!</v>
      </c>
      <c r="R347" s="50" t="e">
        <f>Q347/$C347</f>
        <v>#REF!</v>
      </c>
    </row>
    <row r="348">
      <c r="C348" s="59" t="e">
        <f>#REF!</f>
        <v>#REF!</v>
      </c>
      <c r="D348" s="50" t="e">
        <f>F348+H348+J348+L348+N348+P348</f>
        <v>#REF!</v>
      </c>
      <c r="E348" s="25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17" t="e">
        <f>C348-E348</f>
        <v>#REF!</v>
      </c>
      <c r="R348" s="50" t="e">
        <f>Q348/$C348</f>
        <v>#REF!</v>
      </c>
    </row>
    <row r="349">
      <c r="C349" s="59" t="e">
        <f>#REF!</f>
        <v>#REF!</v>
      </c>
      <c r="D349" s="50" t="e">
        <f>F349+H349+J349+L349+N349+P349</f>
        <v>#REF!</v>
      </c>
      <c r="E349" s="25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17" t="e">
        <f>C349-E349</f>
        <v>#REF!</v>
      </c>
      <c r="R349" s="50" t="e">
        <f>Q349/$C349</f>
        <v>#REF!</v>
      </c>
    </row>
    <row r="350">
      <c r="C350" s="59" t="e">
        <f>#REF!</f>
        <v>#REF!</v>
      </c>
      <c r="D350" s="50" t="e">
        <f>F350+H350+J350+L350+N350+P350</f>
        <v>#REF!</v>
      </c>
      <c r="E350" s="25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17" t="e">
        <f>C350-E350</f>
        <v>#REF!</v>
      </c>
      <c r="R350" s="50" t="e">
        <f>Q350/$C350</f>
        <v>#REF!</v>
      </c>
    </row>
    <row r="351">
      <c r="C351" s="59" t="e">
        <f>#REF!</f>
        <v>#REF!</v>
      </c>
      <c r="D351" s="50" t="e">
        <f>F351+H351+J351+L351+N351+P351</f>
        <v>#REF!</v>
      </c>
      <c r="E351" s="25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17" t="e">
        <f>C351-E351</f>
        <v>#REF!</v>
      </c>
      <c r="R351" s="50" t="e">
        <f>Q351/$C351</f>
        <v>#REF!</v>
      </c>
    </row>
    <row r="352">
      <c r="C352" s="59" t="e">
        <f>#REF!</f>
        <v>#REF!</v>
      </c>
      <c r="D352" s="50" t="e">
        <f>F352+H352+J352+L352+N352+P352</f>
        <v>#REF!</v>
      </c>
      <c r="E352" s="25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17" t="e">
        <f>C352-E352</f>
        <v>#REF!</v>
      </c>
      <c r="R352" s="50" t="e">
        <f>Q352/$C352</f>
        <v>#REF!</v>
      </c>
    </row>
    <row r="353">
      <c r="C353" s="59" t="e">
        <f>#REF!</f>
        <v>#REF!</v>
      </c>
      <c r="D353" s="50" t="e">
        <f>F353+H353+J353+L353+N353+P353</f>
        <v>#REF!</v>
      </c>
      <c r="E353" s="25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17" t="e">
        <f>C353-E353</f>
        <v>#REF!</v>
      </c>
      <c r="R353" s="50" t="e">
        <f>Q353/$C353</f>
        <v>#REF!</v>
      </c>
    </row>
    <row r="354">
      <c r="C354" s="59" t="e">
        <f>#REF!</f>
        <v>#REF!</v>
      </c>
      <c r="D354" s="50" t="e">
        <f>F354+H354+J354+L354+N354+P354</f>
        <v>#REF!</v>
      </c>
      <c r="E354" s="25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17" t="e">
        <f>C354-E354</f>
        <v>#REF!</v>
      </c>
      <c r="R354" s="50" t="e">
        <f>Q354/$C354</f>
        <v>#REF!</v>
      </c>
    </row>
    <row r="355">
      <c r="C355" s="59" t="e">
        <f>#REF!</f>
        <v>#REF!</v>
      </c>
      <c r="D355" s="50" t="e">
        <f>F355+H355+J355+L355+N355+P355</f>
        <v>#REF!</v>
      </c>
      <c r="E355" s="25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17" t="e">
        <f>C355-E355</f>
        <v>#REF!</v>
      </c>
      <c r="R355" s="50" t="e">
        <f>Q355/$C355</f>
        <v>#REF!</v>
      </c>
    </row>
    <row r="356">
      <c r="C356" s="59" t="e">
        <f>#REF!</f>
        <v>#REF!</v>
      </c>
      <c r="D356" s="50" t="e">
        <f>F356+H356+J356+L356+N356+P356</f>
        <v>#REF!</v>
      </c>
      <c r="E356" s="25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17" t="e">
        <f>C356-E356</f>
        <v>#REF!</v>
      </c>
      <c r="R356" s="50" t="e">
        <f>Q356/$C356</f>
        <v>#REF!</v>
      </c>
    </row>
    <row r="357">
      <c r="C357" s="59" t="e">
        <f>#REF!</f>
        <v>#REF!</v>
      </c>
      <c r="D357" s="50" t="e">
        <f>F357+H357+J357+L357+N357+P357</f>
        <v>#REF!</v>
      </c>
      <c r="E357" s="25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17" t="e">
        <f>C357-E357</f>
        <v>#REF!</v>
      </c>
      <c r="R357" s="50" t="e">
        <f>Q357/$C357</f>
        <v>#REF!</v>
      </c>
    </row>
    <row r="358">
      <c r="C358" s="59" t="e">
        <f>#REF!</f>
        <v>#REF!</v>
      </c>
      <c r="D358" s="50" t="e">
        <f>F358+H358+J358+L358+N358+P358</f>
        <v>#REF!</v>
      </c>
      <c r="E358" s="25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17" t="e">
        <f>C358-E358</f>
        <v>#REF!</v>
      </c>
      <c r="R358" s="50" t="e">
        <f>Q358/$C358</f>
        <v>#REF!</v>
      </c>
    </row>
    <row r="359">
      <c r="C359" s="59" t="e">
        <f>#REF!</f>
        <v>#REF!</v>
      </c>
      <c r="D359" s="50" t="e">
        <f>F359+H359+J359+L359+N359+P359</f>
        <v>#REF!</v>
      </c>
      <c r="E359" s="25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17" t="e">
        <f>C359-E359</f>
        <v>#REF!</v>
      </c>
      <c r="R359" s="50" t="e">
        <f>Q359/$C359</f>
        <v>#REF!</v>
      </c>
    </row>
    <row r="360">
      <c r="C360" s="59" t="e">
        <f>#REF!</f>
        <v>#REF!</v>
      </c>
      <c r="D360" s="50" t="e">
        <f>F360+H360+J360+L360+N360+P360</f>
        <v>#REF!</v>
      </c>
      <c r="E360" s="25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17" t="e">
        <f>C360-E360</f>
        <v>#REF!</v>
      </c>
      <c r="R360" s="50" t="e">
        <f>Q360/$C360</f>
        <v>#REF!</v>
      </c>
    </row>
    <row r="361">
      <c r="C361" s="59" t="e">
        <f>#REF!</f>
        <v>#REF!</v>
      </c>
      <c r="D361" s="50" t="e">
        <f>F361+H361+J361+L361+N361+P361</f>
        <v>#REF!</v>
      </c>
      <c r="E361" s="25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17" t="e">
        <f>C361-E361</f>
        <v>#REF!</v>
      </c>
      <c r="R361" s="50" t="e">
        <f>Q361/$C361</f>
        <v>#REF!</v>
      </c>
    </row>
    <row r="362">
      <c r="C362" s="59" t="e">
        <f>#REF!</f>
        <v>#REF!</v>
      </c>
      <c r="D362" s="50" t="e">
        <f>F362+H362+J362+L362+N362+P362</f>
        <v>#REF!</v>
      </c>
      <c r="E362" s="25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17" t="e">
        <f>C362-E362</f>
        <v>#REF!</v>
      </c>
      <c r="R362" s="50" t="e">
        <f>Q362/$C362</f>
        <v>#REF!</v>
      </c>
    </row>
    <row r="363">
      <c r="C363" s="59" t="e">
        <f>#REF!</f>
        <v>#REF!</v>
      </c>
      <c r="D363" s="50" t="e">
        <f>F363+H363+J363+L363+N363+P363</f>
        <v>#REF!</v>
      </c>
      <c r="E363" s="25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17" t="e">
        <f>C363-E363</f>
        <v>#REF!</v>
      </c>
      <c r="R363" s="50" t="e">
        <f>Q363/$C363</f>
        <v>#REF!</v>
      </c>
    </row>
    <row r="364">
      <c r="C364" s="59" t="e">
        <f>#REF!</f>
        <v>#REF!</v>
      </c>
      <c r="D364" s="50" t="e">
        <f>F364+H364+J364+L364+N364+P364</f>
        <v>#REF!</v>
      </c>
      <c r="E364" s="25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17" t="e">
        <f>C364-E364</f>
        <v>#REF!</v>
      </c>
      <c r="R364" s="50" t="e">
        <f>Q364/$C364</f>
        <v>#REF!</v>
      </c>
    </row>
    <row r="365">
      <c r="C365" s="59" t="e">
        <f>#REF!</f>
        <v>#REF!</v>
      </c>
      <c r="D365" s="50" t="e">
        <f>F365+H365+J365+L365+N365+P365</f>
        <v>#REF!</v>
      </c>
      <c r="E365" s="25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17" t="e">
        <f>C365-E365</f>
        <v>#REF!</v>
      </c>
      <c r="R365" s="50" t="e">
        <f>Q365/$C365</f>
        <v>#REF!</v>
      </c>
    </row>
    <row r="366">
      <c r="C366" s="59" t="e">
        <f>#REF!</f>
        <v>#REF!</v>
      </c>
      <c r="D366" s="50" t="e">
        <f>F366+H366+J366+L366+N366+P366</f>
        <v>#REF!</v>
      </c>
      <c r="E366" s="25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17" t="e">
        <f>C366-E366</f>
        <v>#REF!</v>
      </c>
      <c r="R366" s="50" t="e">
        <f>Q366/$C366</f>
        <v>#REF!</v>
      </c>
    </row>
    <row r="367">
      <c r="C367" s="59" t="e">
        <f>#REF!</f>
        <v>#REF!</v>
      </c>
      <c r="D367" s="50" t="e">
        <f>F367+H367+J367+L367+N367+P367</f>
        <v>#REF!</v>
      </c>
      <c r="E367" s="25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17" t="e">
        <f>C367-E367</f>
        <v>#REF!</v>
      </c>
      <c r="R367" s="50" t="e">
        <f>Q367/$C367</f>
        <v>#REF!</v>
      </c>
    </row>
    <row r="368">
      <c r="C368" s="59" t="e">
        <f>#REF!</f>
        <v>#REF!</v>
      </c>
      <c r="D368" s="50" t="e">
        <f>F368+H368+J368+L368+N368+P368</f>
        <v>#REF!</v>
      </c>
      <c r="E368" s="25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17" t="e">
        <f>C368-E368</f>
        <v>#REF!</v>
      </c>
      <c r="R368" s="50" t="e">
        <f>Q368/$C368</f>
        <v>#REF!</v>
      </c>
    </row>
    <row r="369">
      <c r="C369" s="59" t="e">
        <f>#REF!</f>
        <v>#REF!</v>
      </c>
      <c r="D369" s="50" t="e">
        <f>F369+H369+J369+L369+N369+P369</f>
        <v>#REF!</v>
      </c>
      <c r="E369" s="25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17" t="e">
        <f>C369-E369</f>
        <v>#REF!</v>
      </c>
      <c r="R369" s="50" t="e">
        <f>Q369/$C369</f>
        <v>#REF!</v>
      </c>
    </row>
    <row r="370">
      <c r="C370" s="59" t="e">
        <f>#REF!</f>
        <v>#REF!</v>
      </c>
      <c r="D370" s="50" t="e">
        <f>F370+H370+J370+L370+N370+P370</f>
        <v>#REF!</v>
      </c>
      <c r="E370" s="25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17" t="e">
        <f>C370-E370</f>
        <v>#REF!</v>
      </c>
      <c r="R370" s="50" t="e">
        <f>Q370/$C370</f>
        <v>#REF!</v>
      </c>
    </row>
    <row r="371">
      <c r="C371" s="59" t="e">
        <f>#REF!</f>
        <v>#REF!</v>
      </c>
      <c r="D371" s="50" t="e">
        <f>F371+H371+J371+L371+N371+P371</f>
        <v>#REF!</v>
      </c>
      <c r="E371" s="25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17" t="e">
        <f>C371-E371</f>
        <v>#REF!</v>
      </c>
      <c r="R371" s="50" t="e">
        <f>Q371/$C371</f>
        <v>#REF!</v>
      </c>
    </row>
    <row r="372">
      <c r="C372" s="59" t="e">
        <f>#REF!</f>
        <v>#REF!</v>
      </c>
      <c r="D372" s="50" t="e">
        <f>F372+H372+J372+L372+N372+P372</f>
        <v>#REF!</v>
      </c>
      <c r="E372" s="25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17" t="e">
        <f>C372-E372</f>
        <v>#REF!</v>
      </c>
      <c r="R372" s="50" t="e">
        <f>Q372/$C372</f>
        <v>#REF!</v>
      </c>
    </row>
    <row r="373">
      <c r="C373" s="59" t="e">
        <f>#REF!</f>
        <v>#REF!</v>
      </c>
      <c r="D373" s="50" t="e">
        <f>F373+H373+J373+L373+N373+P373</f>
        <v>#REF!</v>
      </c>
      <c r="E373" s="25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17" t="e">
        <f>C373-E373</f>
        <v>#REF!</v>
      </c>
      <c r="R373" s="50" t="e">
        <f>Q373/$C373</f>
        <v>#REF!</v>
      </c>
    </row>
    <row r="374">
      <c r="C374" s="59" t="e">
        <f>#REF!</f>
        <v>#REF!</v>
      </c>
      <c r="D374" s="50" t="e">
        <f>F374+H374+J374+L374+N374+P374</f>
        <v>#REF!</v>
      </c>
      <c r="E374" s="25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17" t="e">
        <f>C374-E374</f>
        <v>#REF!</v>
      </c>
      <c r="R374" s="50" t="e">
        <f>Q374/$C374</f>
        <v>#REF!</v>
      </c>
    </row>
    <row r="375">
      <c r="C375" s="59" t="e">
        <f>#REF!</f>
        <v>#REF!</v>
      </c>
      <c r="D375" s="50" t="e">
        <f>F375+H375+J375+L375+N375+P375</f>
        <v>#REF!</v>
      </c>
      <c r="E375" s="25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17" t="e">
        <f>C375-E375</f>
        <v>#REF!</v>
      </c>
      <c r="R375" s="50" t="e">
        <f>Q375/$C375</f>
        <v>#REF!</v>
      </c>
    </row>
    <row r="376">
      <c r="C376" s="59" t="e">
        <f>#REF!</f>
        <v>#REF!</v>
      </c>
      <c r="D376" s="50" t="e">
        <f>F376+H376+J376+L376+N376+P376</f>
        <v>#REF!</v>
      </c>
      <c r="E376" s="25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17" t="e">
        <f>C376-E376</f>
        <v>#REF!</v>
      </c>
      <c r="R376" s="50" t="e">
        <f>Q376/$C376</f>
        <v>#REF!</v>
      </c>
    </row>
    <row r="377">
      <c r="C377" s="59" t="e">
        <f>#REF!</f>
        <v>#REF!</v>
      </c>
      <c r="D377" s="50" t="e">
        <f>F377+H377+J377+L377+N377+P377</f>
        <v>#REF!</v>
      </c>
      <c r="E377" s="25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17" t="e">
        <f>C377-E377</f>
        <v>#REF!</v>
      </c>
      <c r="R377" s="50" t="e">
        <f>Q377/$C377</f>
        <v>#REF!</v>
      </c>
    </row>
    <row r="378">
      <c r="C378" s="59" t="e">
        <f>#REF!</f>
        <v>#REF!</v>
      </c>
      <c r="D378" s="50" t="e">
        <f>F378+H378+J378+L378+N378+P378</f>
        <v>#REF!</v>
      </c>
      <c r="E378" s="25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17" t="e">
        <f>C378-E378</f>
        <v>#REF!</v>
      </c>
      <c r="R378" s="50" t="e">
        <f>Q378/$C378</f>
        <v>#REF!</v>
      </c>
    </row>
    <row r="379">
      <c r="C379" s="59" t="e">
        <f>#REF!</f>
        <v>#REF!</v>
      </c>
      <c r="D379" s="50" t="e">
        <f>F379+H379+J379+L379+N379+P379</f>
        <v>#REF!</v>
      </c>
      <c r="E379" s="25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17" t="e">
        <f>C379-E379</f>
        <v>#REF!</v>
      </c>
      <c r="R379" s="50" t="e">
        <f>Q379/$C379</f>
        <v>#REF!</v>
      </c>
    </row>
    <row r="380">
      <c r="C380" s="59" t="e">
        <f>#REF!</f>
        <v>#REF!</v>
      </c>
      <c r="D380" s="50" t="e">
        <f>F380+H380+J380+L380+N380+P380</f>
        <v>#REF!</v>
      </c>
      <c r="E380" s="25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17" t="e">
        <f>C380-E380</f>
        <v>#REF!</v>
      </c>
      <c r="R380" s="50" t="e">
        <f>Q380/$C380</f>
        <v>#REF!</v>
      </c>
    </row>
    <row r="381">
      <c r="C381" s="59" t="e">
        <f>#REF!</f>
        <v>#REF!</v>
      </c>
      <c r="D381" s="50" t="e">
        <f>F381+H381+J381+L381+N381+P381</f>
        <v>#REF!</v>
      </c>
      <c r="E381" s="25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17" t="e">
        <f>C381-E381</f>
        <v>#REF!</v>
      </c>
      <c r="R381" s="50" t="e">
        <f>Q381/$C381</f>
        <v>#REF!</v>
      </c>
    </row>
    <row r="382">
      <c r="C382" s="59" t="e">
        <f>#REF!</f>
        <v>#REF!</v>
      </c>
      <c r="D382" s="50" t="e">
        <f>F382+H382+J382+L382+N382+P382</f>
        <v>#REF!</v>
      </c>
      <c r="E382" s="25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17" t="e">
        <f>C382-E382</f>
        <v>#REF!</v>
      </c>
      <c r="R382" s="50" t="e">
        <f>Q382/$C382</f>
        <v>#REF!</v>
      </c>
    </row>
    <row r="383">
      <c r="C383" s="59" t="e">
        <f>#REF!</f>
        <v>#REF!</v>
      </c>
      <c r="D383" s="50" t="e">
        <f>F383+H383+J383+L383+N383+P383</f>
        <v>#REF!</v>
      </c>
      <c r="E383" s="25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17" t="e">
        <f>C383-E383</f>
        <v>#REF!</v>
      </c>
      <c r="R383" s="50" t="e">
        <f>Q383/$C383</f>
        <v>#REF!</v>
      </c>
    </row>
    <row r="384">
      <c r="C384" s="59" t="e">
        <f>#REF!</f>
        <v>#REF!</v>
      </c>
      <c r="D384" s="50" t="e">
        <f>F384+H384+J384+L384+N384+P384</f>
        <v>#REF!</v>
      </c>
      <c r="E384" s="25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17" t="e">
        <f>C384-E384</f>
        <v>#REF!</v>
      </c>
      <c r="R384" s="50" t="e">
        <f>Q384/$C384</f>
        <v>#REF!</v>
      </c>
    </row>
    <row r="385">
      <c r="C385" s="59" t="e">
        <f>#REF!</f>
        <v>#REF!</v>
      </c>
      <c r="D385" s="50" t="e">
        <f>F385+H385+J385+L385+N385+P385</f>
        <v>#REF!</v>
      </c>
      <c r="E385" s="25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17" t="e">
        <f>C385-E385</f>
        <v>#REF!</v>
      </c>
      <c r="R385" s="50" t="e">
        <f>Q385/$C385</f>
        <v>#REF!</v>
      </c>
    </row>
    <row r="386">
      <c r="C386" s="59" t="e">
        <f>#REF!</f>
        <v>#REF!</v>
      </c>
      <c r="D386" s="50" t="e">
        <f>F386+H386+J386+L386+N386+P386</f>
        <v>#REF!</v>
      </c>
      <c r="E386" s="25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17" t="e">
        <f>C386-E386</f>
        <v>#REF!</v>
      </c>
      <c r="R386" s="50" t="e">
        <f>Q386/$C386</f>
        <v>#REF!</v>
      </c>
    </row>
    <row r="387">
      <c r="C387" s="59" t="e">
        <f>#REF!</f>
        <v>#REF!</v>
      </c>
      <c r="D387" s="50" t="e">
        <f>F387+H387+J387+L387+N387+P387</f>
        <v>#REF!</v>
      </c>
      <c r="E387" s="25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17" t="e">
        <f>C387-E387</f>
        <v>#REF!</v>
      </c>
      <c r="R387" s="50" t="e">
        <f>Q387/$C387</f>
        <v>#REF!</v>
      </c>
    </row>
    <row r="388">
      <c r="C388" s="59" t="e">
        <f>#REF!</f>
        <v>#REF!</v>
      </c>
      <c r="D388" s="50" t="e">
        <f>F388+H388+J388+L388+N388+P388</f>
        <v>#REF!</v>
      </c>
      <c r="E388" s="25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17" t="e">
        <f>C388-E388</f>
        <v>#REF!</v>
      </c>
      <c r="R388" s="50" t="e">
        <f>Q388/$C388</f>
        <v>#REF!</v>
      </c>
    </row>
    <row r="389">
      <c r="C389" s="59" t="e">
        <f>#REF!</f>
        <v>#REF!</v>
      </c>
      <c r="D389" s="50" t="e">
        <f>F389+H389+J389+L389+N389+P389</f>
        <v>#REF!</v>
      </c>
      <c r="E389" s="25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17" t="e">
        <f>C389-E389</f>
        <v>#REF!</v>
      </c>
      <c r="R389" s="50" t="e">
        <f>Q389/$C389</f>
        <v>#REF!</v>
      </c>
    </row>
    <row r="390">
      <c r="C390" s="59" t="e">
        <f>#REF!</f>
        <v>#REF!</v>
      </c>
      <c r="D390" s="50" t="e">
        <f>F390+H390+J390+L390+N390+P390</f>
        <v>#REF!</v>
      </c>
      <c r="E390" s="25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17" t="e">
        <f>C390-E390</f>
        <v>#REF!</v>
      </c>
      <c r="R390" s="50" t="e">
        <f>Q390/$C390</f>
        <v>#REF!</v>
      </c>
    </row>
  </sheetData>
  <printOptions headings="true" gridLines="true"/>
  <pageMargins bottom="0.55" footer="0.26" header="0.29" left="0.29" right="0.39" top="0.59"/>
  <pageSetup paperSize="1" orientation="landscape" fitToHeight="6" scale="72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1.xml><?xml version="1.0" encoding="utf-8"?>
<worksheet xmlns:r="http://schemas.openxmlformats.org/officeDocument/2006/relationships" xmlns="http://schemas.openxmlformats.org/spreadsheetml/2006/main">
  <dimension ref="A1:GO390"/>
  <sheetViews>
    <sheetView zoomScale="100" topLeftCell="A1" workbookViewId="0" showGridLines="true" showRowColHeaders="false">
      <selection activeCell="O33" sqref="O33:O33"/>
    </sheetView>
  </sheetViews>
  <sheetFormatPr customHeight="false" defaultColWidth="9.140625" defaultRowHeight="12.75"/>
  <cols>
    <col min="1" max="1" bestFit="false" customWidth="true" width="8.2812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6" t="s">
        <v>141</v>
      </c>
      <c r="F2" s="65" t="s">
        <v>142</v>
      </c>
      <c r="G2" s="64" t="s">
        <v>143</v>
      </c>
      <c r="H2" s="65" t="s">
        <v>144</v>
      </c>
      <c r="I2" s="66" t="s">
        <v>145</v>
      </c>
      <c r="J2" s="65" t="s">
        <v>146</v>
      </c>
      <c r="K2" s="64" t="s">
        <v>147</v>
      </c>
      <c r="L2" s="65" t="s">
        <v>148</v>
      </c>
      <c r="M2" s="66" t="s">
        <v>149</v>
      </c>
      <c r="N2" s="65" t="s">
        <v>150</v>
      </c>
      <c r="O2" s="64" t="s">
        <v>151</v>
      </c>
      <c r="P2" s="65" t="s">
        <v>152</v>
      </c>
      <c r="Q2" s="64" t="s">
        <v>125</v>
      </c>
      <c r="R2" s="65" t="s">
        <v>126</v>
      </c>
      <c r="S2" s="55" t="s">
        <v>35</v>
      </c>
      <c r="T2" s="56" t="s">
        <v>36</v>
      </c>
    </row>
    <row r="3" ht="12.75">
      <c r="A3" s="9" t="n">
        <v>1</v>
      </c>
      <c r="C3" s="47" t="n">
        <f>Overview!M3</f>
        <v>633080</v>
      </c>
      <c r="D3" s="49" t="n">
        <f>F3+H3+J3+L3+N3+P3+R3</f>
        <v>1.03706640550957</v>
      </c>
      <c r="E3" s="62" t="n">
        <v>597460</v>
      </c>
      <c r="F3" s="49" t="n">
        <f>E3/C3</f>
        <v>0.943735388892399</v>
      </c>
      <c r="G3" s="62" t="n">
        <v>8188</v>
      </c>
      <c r="H3" s="49" t="n">
        <f>G3/C3</f>
        <v>0.0129335944904278</v>
      </c>
      <c r="I3" s="62" t="n">
        <v>27402</v>
      </c>
      <c r="J3" s="49" t="n">
        <f>I3/C3</f>
        <v>0.0432836292411702</v>
      </c>
      <c r="K3" s="62" t="n">
        <v>5147</v>
      </c>
      <c r="L3" s="49" t="n">
        <f>K3/C3</f>
        <v>0.00813009414292033</v>
      </c>
      <c r="M3" s="62" t="n">
        <v>554</v>
      </c>
      <c r="N3" s="49" t="n">
        <f>M3/C3</f>
        <v>0.000875086876856006</v>
      </c>
      <c r="O3" s="62" t="n">
        <v>7540</v>
      </c>
      <c r="P3" s="49" t="n">
        <f>O3/C3</f>
        <v>0.0119100271687622</v>
      </c>
      <c r="Q3" s="62" t="n">
        <f>'4A-VAPNHRaceAlone'!Q3</f>
        <v>10255</v>
      </c>
      <c r="R3" s="49" t="n">
        <f>Q3/C3</f>
        <v>0.0161985846970367</v>
      </c>
      <c r="S3" s="62" t="n">
        <f>C3-E3</f>
        <v>35620</v>
      </c>
      <c r="T3" s="49" t="n">
        <f>S3/$C3</f>
        <v>0.0562646111076009</v>
      </c>
    </row>
    <row r="4" ht="12.75">
      <c r="A4" s="9" t="n">
        <v>2</v>
      </c>
      <c r="B4" s="25"/>
      <c r="C4" s="47" t="n">
        <f>Overview!M4</f>
        <v>606868</v>
      </c>
      <c r="D4" s="49" t="n">
        <f>F4+H4+J4+L4+N4+P4+R4</f>
        <v>1.03404529485819</v>
      </c>
      <c r="E4" s="62" t="n">
        <v>560657</v>
      </c>
      <c r="F4" s="49" t="n">
        <f>E4/C4</f>
        <v>0.92385329264354</v>
      </c>
      <c r="G4" s="62" t="n">
        <v>16019</v>
      </c>
      <c r="H4" s="49" t="n">
        <f>G4/C4</f>
        <v>0.0263961850023399</v>
      </c>
      <c r="I4" s="62" t="n">
        <v>14526</v>
      </c>
      <c r="J4" s="49" t="n">
        <f>I4/C4</f>
        <v>0.0239360124442218</v>
      </c>
      <c r="K4" s="62" t="n">
        <v>4965</v>
      </c>
      <c r="L4" s="49" t="n">
        <f>K4/C4</f>
        <v>0.0081813508044583</v>
      </c>
      <c r="M4" s="62" t="n">
        <v>418</v>
      </c>
      <c r="N4" s="49" t="n">
        <f>M4/C4</f>
        <v>0.000688782404081283</v>
      </c>
      <c r="O4" s="62" t="n">
        <v>7790</v>
      </c>
      <c r="P4" s="49" t="n">
        <f>O4/C4</f>
        <v>0.0128363993487875</v>
      </c>
      <c r="Q4" s="62" t="n">
        <f>'4A-VAPNHRaceAlone'!Q4</f>
        <v>23154</v>
      </c>
      <c r="R4" s="49" t="n">
        <f>Q4/C4</f>
        <v>0.0381532722107608</v>
      </c>
      <c r="S4" s="62" t="n">
        <f>C4-E4</f>
        <v>46211</v>
      </c>
      <c r="T4" s="49" t="n">
        <f>S4/$C4</f>
        <v>0.0761467073564597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</row>
    <row r="5" ht="12.75">
      <c r="A5" s="9" t="n">
        <v>3</v>
      </c>
      <c r="B5" s="25"/>
      <c r="C5" s="47" t="n">
        <f>Overview!M5</f>
        <v>597448</v>
      </c>
      <c r="D5" s="49" t="n">
        <f>F5+H5+J5+L5+N5+P5+R5</f>
        <v>1.03476620559446</v>
      </c>
      <c r="E5" s="62" t="n">
        <v>460624</v>
      </c>
      <c r="F5" s="49" t="n">
        <f>E5/C5</f>
        <v>0.770985926808693</v>
      </c>
      <c r="G5" s="62" t="n">
        <v>67474</v>
      </c>
      <c r="H5" s="49" t="n">
        <f>G5/C5</f>
        <v>0.112937025481716</v>
      </c>
      <c r="I5" s="62" t="n">
        <v>9627</v>
      </c>
      <c r="J5" s="49" t="n">
        <f>I5/C5</f>
        <v>0.0161135362408109</v>
      </c>
      <c r="K5" s="62" t="n">
        <v>20587</v>
      </c>
      <c r="L5" s="49" t="n">
        <f>K5/C5</f>
        <v>0.0344582290006829</v>
      </c>
      <c r="M5" s="62" t="n">
        <v>548</v>
      </c>
      <c r="N5" s="49" t="n">
        <f>M5/C5</f>
        <v>0.000917234637993599</v>
      </c>
      <c r="O5" s="62" t="n">
        <v>6719</v>
      </c>
      <c r="P5" s="49" t="n">
        <f>O5/C5</f>
        <v>0.0112461670304361</v>
      </c>
      <c r="Q5" s="62" t="n">
        <f>'4A-VAPNHRaceAlone'!Q5</f>
        <v>52640</v>
      </c>
      <c r="R5" s="49" t="n">
        <f>Q5/C5</f>
        <v>0.0881080863941297</v>
      </c>
      <c r="S5" s="62" t="n">
        <f>C5-E5</f>
        <v>136824</v>
      </c>
      <c r="T5" s="49" t="n">
        <f>S5/$C5</f>
        <v>0.229014073191307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</row>
    <row r="6" ht="12.75" s="25" customFormat="true">
      <c r="A6" s="9" t="n">
        <v>4</v>
      </c>
      <c r="B6" s="25"/>
      <c r="C6" s="47" t="n">
        <f>Overview!M6</f>
        <v>593972</v>
      </c>
      <c r="D6" s="49" t="n">
        <f>F6+H6+J6+L6+N6+P6+R6</f>
        <v>1.03814489571899</v>
      </c>
      <c r="E6" s="62" t="n">
        <v>486153</v>
      </c>
      <c r="F6" s="49" t="n">
        <f>E6/C6</f>
        <v>0.818477975392779</v>
      </c>
      <c r="G6" s="62" t="n">
        <v>51872</v>
      </c>
      <c r="H6" s="49" t="n">
        <f>G6/C6</f>
        <v>0.0873307159260033</v>
      </c>
      <c r="I6" s="62" t="n">
        <v>11455</v>
      </c>
      <c r="J6" s="49" t="n">
        <f>I6/C6</f>
        <v>0.0192854208615894</v>
      </c>
      <c r="K6" s="62" t="n">
        <v>17177</v>
      </c>
      <c r="L6" s="49" t="n">
        <f>K6/C6</f>
        <v>0.0289188715966409</v>
      </c>
      <c r="M6" s="62" t="n">
        <v>555</v>
      </c>
      <c r="N6" s="49" t="n">
        <f>M6/C6</f>
        <v>0.00093438747954449</v>
      </c>
      <c r="O6" s="62" t="n">
        <v>7556</v>
      </c>
      <c r="P6" s="49" t="n">
        <f>O6/C6</f>
        <v>0.0127211383701589</v>
      </c>
      <c r="Q6" s="62" t="n">
        <f>'4A-VAPNHRaceAlone'!Q6</f>
        <v>41861</v>
      </c>
      <c r="R6" s="49" t="n">
        <f>Q6/C6</f>
        <v>0.0704763860922737</v>
      </c>
      <c r="S6" s="62" t="n">
        <f>C6-E6</f>
        <v>107819</v>
      </c>
      <c r="T6" s="49" t="n">
        <f>S6/$C6</f>
        <v>0.181522024607221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</row>
    <row r="7" ht="12.75">
      <c r="A7" s="9" t="n">
        <v>5</v>
      </c>
      <c r="B7" s="25"/>
      <c r="C7" s="47" t="n">
        <f>Overview!M7</f>
        <v>606306</v>
      </c>
      <c r="D7" s="49" t="n">
        <f>F7+H7+J7+L7+N7+P7+R7</f>
        <v>1.03800721088031</v>
      </c>
      <c r="E7" s="62" t="n">
        <v>546746</v>
      </c>
      <c r="F7" s="49" t="n">
        <f>E7/C7</f>
        <v>0.901765775037687</v>
      </c>
      <c r="G7" s="62" t="n">
        <v>28743</v>
      </c>
      <c r="H7" s="49" t="n">
        <f>G7/C7</f>
        <v>0.0474067550048985</v>
      </c>
      <c r="I7" s="62" t="n">
        <v>13526</v>
      </c>
      <c r="J7" s="49" t="n">
        <f>I7/C7</f>
        <v>0.0223088671396951</v>
      </c>
      <c r="K7" s="62" t="n">
        <v>7143</v>
      </c>
      <c r="L7" s="49" t="n">
        <f>K7/C7</f>
        <v>0.0117811798002989</v>
      </c>
      <c r="M7" s="62" t="n">
        <v>389</v>
      </c>
      <c r="N7" s="49" t="n">
        <f>M7/C7</f>
        <v>0.000641590220119873</v>
      </c>
      <c r="O7" s="62" t="n">
        <v>7778</v>
      </c>
      <c r="P7" s="49" t="n">
        <f>O7/C7</f>
        <v>0.0128285057380267</v>
      </c>
      <c r="Q7" s="62" t="n">
        <f>'4A-VAPNHRaceAlone'!Q7</f>
        <v>25025</v>
      </c>
      <c r="R7" s="49" t="n">
        <f>Q7/C7</f>
        <v>0.0412745379395883</v>
      </c>
      <c r="S7" s="62" t="n">
        <f>C7-E7</f>
        <v>59560</v>
      </c>
      <c r="T7" s="49" t="n">
        <f>S7/$C7</f>
        <v>0.0982342249623128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</row>
    <row r="8" ht="12.75">
      <c r="A8" s="9" t="n">
        <v>6</v>
      </c>
      <c r="B8" s="25"/>
      <c r="C8" s="47" t="n">
        <f>Overview!M8</f>
        <v>619426</v>
      </c>
      <c r="D8" s="49" t="n">
        <f>F8+H8+J8+L8+N8+P8+R8</f>
        <v>1.04091368460478</v>
      </c>
      <c r="E8" s="62" t="n">
        <v>465182</v>
      </c>
      <c r="F8" s="49" t="n">
        <f>E8/C8</f>
        <v>0.75098881868052</v>
      </c>
      <c r="G8" s="62" t="n">
        <v>65460</v>
      </c>
      <c r="H8" s="49" t="n">
        <f>G8/C8</f>
        <v>0.105678482982632</v>
      </c>
      <c r="I8" s="62" t="n">
        <v>9502</v>
      </c>
      <c r="J8" s="49" t="n">
        <f>I8/C8</f>
        <v>0.0153400083302929</v>
      </c>
      <c r="K8" s="62" t="n">
        <v>68428</v>
      </c>
      <c r="L8" s="49" t="n">
        <f>K8/C8</f>
        <v>0.110470015788811</v>
      </c>
      <c r="M8" s="62" t="n">
        <v>645</v>
      </c>
      <c r="N8" s="49" t="n">
        <f>M8/C8</f>
        <v>0.00104128661050715</v>
      </c>
      <c r="O8" s="62" t="n">
        <v>8688</v>
      </c>
      <c r="P8" s="49" t="n">
        <f>O8/C8</f>
        <v>0.0140258884838544</v>
      </c>
      <c r="Q8" s="62" t="n">
        <f>'4A-VAPNHRaceAlone'!Q8</f>
        <v>26864</v>
      </c>
      <c r="R8" s="49" t="n">
        <f>Q8/C8</f>
        <v>0.0433691837281612</v>
      </c>
      <c r="S8" s="62" t="n">
        <f>C8-E8</f>
        <v>154244</v>
      </c>
      <c r="T8" s="49" t="n">
        <f>S8/$C8</f>
        <v>0.24901118131948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</row>
    <row r="9" ht="12.75">
      <c r="A9" s="9" t="n">
        <v>7</v>
      </c>
      <c r="B9" s="25"/>
      <c r="C9" s="47" t="n">
        <f>Overview!M9</f>
        <v>611160</v>
      </c>
      <c r="D9" s="49" t="n">
        <f>F9+H9+J9+L9+N9+P9+R9</f>
        <v>1.03785915308594</v>
      </c>
      <c r="E9" s="62" t="n">
        <v>522573</v>
      </c>
      <c r="F9" s="49" t="n">
        <f>E9/C9</f>
        <v>0.855051050461418</v>
      </c>
      <c r="G9" s="62" t="n">
        <v>40001</v>
      </c>
      <c r="H9" s="49" t="n">
        <f>G9/C9</f>
        <v>0.0654509457425224</v>
      </c>
      <c r="I9" s="62" t="n">
        <v>11539</v>
      </c>
      <c r="J9" s="49" t="n">
        <f>I9/C9</f>
        <v>0.0188804895608351</v>
      </c>
      <c r="K9" s="62" t="n">
        <v>22666</v>
      </c>
      <c r="L9" s="49" t="n">
        <f>K9/C9</f>
        <v>0.0370868512337195</v>
      </c>
      <c r="M9" s="62" t="n">
        <v>630</v>
      </c>
      <c r="N9" s="49" t="n">
        <f>M9/C9</f>
        <v>0.00103082662477911</v>
      </c>
      <c r="O9" s="62" t="n">
        <v>7742</v>
      </c>
      <c r="P9" s="49" t="n">
        <f>O9/C9</f>
        <v>0.0126677138556188</v>
      </c>
      <c r="Q9" s="62" t="n">
        <f>'4A-VAPNHRaceAlone'!Q9</f>
        <v>29147</v>
      </c>
      <c r="R9" s="49" t="n">
        <f>Q9/C9</f>
        <v>0.0476912756070423</v>
      </c>
      <c r="S9" s="62" t="n">
        <f>C9-E9</f>
        <v>88587</v>
      </c>
      <c r="T9" s="49" t="n">
        <f>S9/$C9</f>
        <v>0.144948949538582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</row>
    <row r="10" ht="12.75">
      <c r="A10" s="9" t="n">
        <v>8</v>
      </c>
      <c r="B10" s="25"/>
      <c r="C10" s="47" t="n">
        <f>Overview!M10</f>
        <v>606390</v>
      </c>
      <c r="D10" s="49" t="n">
        <f>F10+H10+J10+L10+N10+P10+R10</f>
        <v>1.03786507033427</v>
      </c>
      <c r="E10" s="62" t="n">
        <v>482975</v>
      </c>
      <c r="F10" s="49" t="n">
        <f>E10/C10</f>
        <v>0.796475865367173</v>
      </c>
      <c r="G10" s="62" t="n">
        <v>90352</v>
      </c>
      <c r="H10" s="49" t="n">
        <f>G10/C10</f>
        <v>0.148999818598592</v>
      </c>
      <c r="I10" s="62" t="n">
        <v>12395</v>
      </c>
      <c r="J10" s="49" t="n">
        <f>I10/C10</f>
        <v>0.0204406405118818</v>
      </c>
      <c r="K10" s="62" t="n">
        <v>8805</v>
      </c>
      <c r="L10" s="49" t="n">
        <f>K10/C10</f>
        <v>0.0145203581853263</v>
      </c>
      <c r="M10" s="62" t="n">
        <v>446</v>
      </c>
      <c r="N10" s="49" t="n">
        <f>M10/C10</f>
        <v>0.000735500255611075</v>
      </c>
      <c r="O10" s="62" t="n">
        <v>7452</v>
      </c>
      <c r="P10" s="49" t="n">
        <f>O10/C10</f>
        <v>0.0122891208628111</v>
      </c>
      <c r="Q10" s="62" t="n">
        <f>'4A-VAPNHRaceAlone'!Q10</f>
        <v>26926</v>
      </c>
      <c r="R10" s="49" t="n">
        <f>Q10/C10</f>
        <v>0.0444037665528785</v>
      </c>
      <c r="S10" s="62" t="n">
        <f>C10-E10</f>
        <v>123415</v>
      </c>
      <c r="T10" s="49" t="n">
        <f>S10/$C10</f>
        <v>0.203524134632827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</row>
    <row r="11" ht="12.75">
      <c r="A11" s="9" t="n">
        <v>9</v>
      </c>
      <c r="B11" s="25"/>
      <c r="C11" s="47" t="n">
        <f>Overview!M11</f>
        <v>606770</v>
      </c>
      <c r="D11" s="49" t="n">
        <f>F11+H11+J11+L11+N11+P11+R11</f>
        <v>1.03388104224006</v>
      </c>
      <c r="E11" s="62" t="n">
        <v>563098</v>
      </c>
      <c r="F11" s="49" t="n">
        <f>E11/C11</f>
        <v>0.928025446215205</v>
      </c>
      <c r="G11" s="62" t="n">
        <v>15906</v>
      </c>
      <c r="H11" s="49" t="n">
        <f>G11/C11</f>
        <v>0.0262142162598678</v>
      </c>
      <c r="I11" s="62" t="n">
        <v>11186</v>
      </c>
      <c r="J11" s="49" t="n">
        <f>I11/C11</f>
        <v>0.0184353214562355</v>
      </c>
      <c r="K11" s="62" t="n">
        <v>9858</v>
      </c>
      <c r="L11" s="49" t="n">
        <f>K11/C11</f>
        <v>0.0162466832572474</v>
      </c>
      <c r="M11" s="62" t="n">
        <v>322</v>
      </c>
      <c r="N11" s="49" t="n">
        <f>M11/C11</f>
        <v>0.000530678840417292</v>
      </c>
      <c r="O11" s="62" t="n">
        <v>7890</v>
      </c>
      <c r="P11" s="49" t="n">
        <f>O11/C11</f>
        <v>0.0130032796611566</v>
      </c>
      <c r="Q11" s="62" t="n">
        <f>'4A-VAPNHRaceAlone'!Q11</f>
        <v>19068</v>
      </c>
      <c r="R11" s="49" t="n">
        <f>Q11/C11</f>
        <v>0.0314254165499283</v>
      </c>
      <c r="S11" s="62" t="n">
        <f>C11-E11</f>
        <v>43672</v>
      </c>
      <c r="T11" s="49" t="n">
        <f>S11/$C11</f>
        <v>0.0719745537847949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</row>
    <row r="12" ht="12.75">
      <c r="A12" s="9" t="n">
        <v>10</v>
      </c>
      <c r="B12" s="25"/>
      <c r="C12" s="47" t="n">
        <f>Overview!M12</f>
        <v>620272</v>
      </c>
      <c r="D12" s="49" t="n">
        <f>F12+H12+J12+L12+N12+P12+R12</f>
        <v>1.03470574199706</v>
      </c>
      <c r="E12" s="62" t="n">
        <v>488963</v>
      </c>
      <c r="F12" s="49" t="n">
        <f>E12/C12</f>
        <v>0.788304163334795</v>
      </c>
      <c r="G12" s="62" t="n">
        <v>80213</v>
      </c>
      <c r="H12" s="49" t="n">
        <f>G12/C12</f>
        <v>0.129319072922847</v>
      </c>
      <c r="I12" s="62" t="n">
        <v>9305</v>
      </c>
      <c r="J12" s="49" t="n">
        <f>I12/C12</f>
        <v>0.0150014832202647</v>
      </c>
      <c r="K12" s="62" t="n">
        <v>39781</v>
      </c>
      <c r="L12" s="49" t="n">
        <f>K12/C12</f>
        <v>0.0641347666830036</v>
      </c>
      <c r="M12" s="62" t="n">
        <v>450</v>
      </c>
      <c r="N12" s="49" t="n">
        <f>M12/C12</f>
        <v>0.000725488172930585</v>
      </c>
      <c r="O12" s="62" t="n">
        <v>7239</v>
      </c>
      <c r="P12" s="49" t="n">
        <f>O12/C12</f>
        <v>0.0116706864085433</v>
      </c>
      <c r="Q12" s="62" t="n">
        <f>'4A-VAPNHRaceAlone'!Q12</f>
        <v>15848</v>
      </c>
      <c r="R12" s="49" t="n">
        <f>Q12/C12</f>
        <v>0.0255500812546754</v>
      </c>
      <c r="S12" s="62" t="n">
        <f>C12-E12</f>
        <v>131309</v>
      </c>
      <c r="T12" s="49" t="n">
        <f>S12/$C12</f>
        <v>0.211695836665205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</row>
    <row r="13" ht="12.75">
      <c r="A13" s="9" t="n">
        <v>11</v>
      </c>
      <c r="B13" s="25"/>
      <c r="C13" s="47" t="n">
        <f>Overview!M13</f>
        <v>624065</v>
      </c>
      <c r="D13" s="49" t="n">
        <f>F13+H13+J13+L13+N13+P13+R13</f>
        <v>1.03369520803121</v>
      </c>
      <c r="E13" s="62" t="n">
        <v>460797</v>
      </c>
      <c r="F13" s="49" t="n">
        <f>E13/C13</f>
        <v>0.738379816205043</v>
      </c>
      <c r="G13" s="62" t="n">
        <v>83479</v>
      </c>
      <c r="H13" s="49" t="n">
        <f>G13/C13</f>
        <v>0.133766514706</v>
      </c>
      <c r="I13" s="62" t="n">
        <v>8023</v>
      </c>
      <c r="J13" s="49" t="n">
        <f>I13/C13</f>
        <v>0.0128560326248067</v>
      </c>
      <c r="K13" s="62" t="n">
        <v>56650</v>
      </c>
      <c r="L13" s="49" t="n">
        <f>K13/C13</f>
        <v>0.0907758005976941</v>
      </c>
      <c r="M13" s="62" t="n">
        <v>461</v>
      </c>
      <c r="N13" s="49" t="n">
        <f>M13/C13</f>
        <v>0.000738705102833839</v>
      </c>
      <c r="O13" s="62" t="n">
        <v>7817</v>
      </c>
      <c r="P13" s="49" t="n">
        <f>O13/C13</f>
        <v>0.0125259388044515</v>
      </c>
      <c r="Q13" s="62" t="n">
        <f>'4A-VAPNHRaceAlone'!Q13</f>
        <v>27866</v>
      </c>
      <c r="R13" s="49" t="n">
        <f>Q13/C13</f>
        <v>0.0446523999903856</v>
      </c>
      <c r="S13" s="62" t="n">
        <f>C13-E13</f>
        <v>163268</v>
      </c>
      <c r="T13" s="49" t="n">
        <f>S13/$C13</f>
        <v>0.261620183794957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</row>
    <row r="14" ht="12.75">
      <c r="A14" s="9" t="n">
        <v>12</v>
      </c>
      <c r="B14" s="25"/>
      <c r="C14" s="47" t="n">
        <f>Overview!M14</f>
        <v>596111</v>
      </c>
      <c r="D14" s="49" t="n">
        <f>F14+H14+J14+L14+N14+P14+R14</f>
        <v>1.03506729451394</v>
      </c>
      <c r="E14" s="62" t="n">
        <v>298990</v>
      </c>
      <c r="F14" s="49" t="n">
        <f>E14/C14</f>
        <v>0.501567661056414</v>
      </c>
      <c r="G14" s="62" t="n">
        <v>270216</v>
      </c>
      <c r="H14" s="49" t="n">
        <f>G14/C14</f>
        <v>0.453298127362186</v>
      </c>
      <c r="I14" s="62" t="n">
        <v>8313</v>
      </c>
      <c r="J14" s="49" t="n">
        <f>I14/C14</f>
        <v>0.0139453893654034</v>
      </c>
      <c r="K14" s="62" t="n">
        <v>15340</v>
      </c>
      <c r="L14" s="49" t="n">
        <f>K14/C14</f>
        <v>0.0257334623920713</v>
      </c>
      <c r="M14" s="62" t="n">
        <v>430</v>
      </c>
      <c r="N14" s="49" t="n">
        <f>M14/C14</f>
        <v>0.000721342166140199</v>
      </c>
      <c r="O14" s="62" t="n">
        <v>6713</v>
      </c>
      <c r="P14" s="49" t="n">
        <f>O14/C14</f>
        <v>0.0112613254913934</v>
      </c>
      <c r="Q14" s="62" t="n">
        <f>'4A-VAPNHRaceAlone'!Q14</f>
        <v>17013</v>
      </c>
      <c r="R14" s="49" t="n">
        <f>Q14/C14</f>
        <v>0.028539986680333</v>
      </c>
      <c r="S14" s="62" t="n">
        <f>C14-E14</f>
        <v>297121</v>
      </c>
      <c r="T14" s="49" t="n">
        <f>S14/$C14</f>
        <v>0.498432338943586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</row>
    <row r="15" ht="12.75">
      <c r="A15" s="9" t="n">
        <v>13</v>
      </c>
      <c r="B15" s="25"/>
      <c r="C15" s="47" t="n">
        <f>Overview!M15</f>
        <v>592734</v>
      </c>
      <c r="D15" s="49" t="n">
        <f>F15+H15+J15+L15+N15+P15+R15</f>
        <v>1.03679390755381</v>
      </c>
      <c r="E15" s="62" t="n">
        <v>251195</v>
      </c>
      <c r="F15" s="49" t="n">
        <f>E15/C15</f>
        <v>0.423790435507327</v>
      </c>
      <c r="G15" s="62" t="n">
        <v>274669</v>
      </c>
      <c r="H15" s="49" t="n">
        <f>G15/C15</f>
        <v>0.463393360259408</v>
      </c>
      <c r="I15" s="62" t="n">
        <v>9528</v>
      </c>
      <c r="J15" s="49" t="n">
        <f>I15/C15</f>
        <v>0.0160746641832593</v>
      </c>
      <c r="K15" s="62" t="n">
        <v>20249</v>
      </c>
      <c r="L15" s="49" t="n">
        <f>K15/C15</f>
        <v>0.0341620355842587</v>
      </c>
      <c r="M15" s="62" t="n">
        <v>570</v>
      </c>
      <c r="N15" s="49" t="n">
        <f>M15/C15</f>
        <v>0.000961645527336039</v>
      </c>
      <c r="O15" s="62" t="n">
        <v>6354</v>
      </c>
      <c r="P15" s="49" t="n">
        <f>O15/C15</f>
        <v>0.0107198169836723</v>
      </c>
      <c r="Q15" s="62" t="n">
        <f>'4A-VAPNHRaceAlone'!Q15</f>
        <v>51978</v>
      </c>
      <c r="R15" s="49" t="n">
        <f>Q15/C15</f>
        <v>0.0876919495085485</v>
      </c>
      <c r="S15" s="62" t="n">
        <f>C15-E15</f>
        <v>341539</v>
      </c>
      <c r="T15" s="49" t="n">
        <f>S15/$C15</f>
        <v>0.576209564492673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</row>
    <row r="16">
      <c r="C16" s="59"/>
      <c r="D16" s="50"/>
      <c r="F16" s="50"/>
      <c r="H16" s="50"/>
      <c r="J16" s="50"/>
      <c r="L16" s="50"/>
      <c r="N16" s="50"/>
      <c r="P16" s="50"/>
      <c r="R16" s="50"/>
      <c r="T16" s="50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</row>
    <row r="17">
      <c r="C17" s="59"/>
      <c r="D17" s="50"/>
      <c r="F17" s="50"/>
      <c r="H17" s="50"/>
      <c r="J17" s="50"/>
      <c r="L17" s="50"/>
      <c r="N17" s="50"/>
      <c r="P17" s="50"/>
      <c r="R17" s="50"/>
      <c r="T17" s="50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</row>
    <row r="18">
      <c r="C18" s="59"/>
      <c r="D18" s="50"/>
      <c r="F18" s="50"/>
      <c r="H18" s="50"/>
      <c r="J18" s="50"/>
      <c r="L18" s="50"/>
      <c r="N18" s="50"/>
      <c r="P18" s="50"/>
      <c r="R18" s="50"/>
      <c r="T18" s="50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</row>
    <row r="19">
      <c r="C19" s="59"/>
      <c r="D19" s="50"/>
      <c r="F19" s="50"/>
      <c r="H19" s="50"/>
      <c r="J19" s="50"/>
      <c r="L19" s="50"/>
      <c r="N19" s="50"/>
      <c r="P19" s="50"/>
      <c r="R19" s="50"/>
      <c r="T19" s="50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</row>
    <row r="20">
      <c r="C20" s="59"/>
      <c r="D20" s="50"/>
      <c r="F20" s="50"/>
      <c r="H20" s="50"/>
      <c r="J20" s="50"/>
      <c r="L20" s="50"/>
      <c r="N20" s="50"/>
      <c r="P20" s="50"/>
      <c r="R20" s="50"/>
      <c r="T20" s="50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</row>
    <row r="21">
      <c r="C21" s="59"/>
      <c r="D21" s="50"/>
      <c r="F21" s="50"/>
      <c r="H21" s="50"/>
      <c r="J21" s="50"/>
      <c r="L21" s="50"/>
      <c r="N21" s="50"/>
      <c r="P21" s="50"/>
      <c r="R21" s="50"/>
      <c r="T21" s="50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</row>
    <row r="22">
      <c r="C22" s="59"/>
      <c r="D22" s="50"/>
      <c r="F22" s="50"/>
      <c r="H22" s="50"/>
      <c r="J22" s="50"/>
      <c r="L22" s="50"/>
      <c r="N22" s="50"/>
      <c r="P22" s="50"/>
      <c r="R22" s="50"/>
      <c r="T22" s="50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</row>
    <row r="23">
      <c r="C23" s="59"/>
      <c r="D23" s="50"/>
      <c r="F23" s="50"/>
      <c r="H23" s="50"/>
      <c r="J23" s="50"/>
      <c r="L23" s="50"/>
      <c r="N23" s="50"/>
      <c r="P23" s="50"/>
      <c r="R23" s="50"/>
      <c r="T23" s="50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</row>
    <row r="24">
      <c r="C24" s="59"/>
      <c r="D24" s="50"/>
      <c r="F24" s="50"/>
      <c r="H24" s="50"/>
      <c r="J24" s="50"/>
      <c r="L24" s="50"/>
      <c r="N24" s="50"/>
      <c r="P24" s="50"/>
      <c r="R24" s="50"/>
      <c r="T24" s="50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</row>
    <row r="25">
      <c r="C25" s="59"/>
      <c r="D25" s="50"/>
      <c r="F25" s="50"/>
      <c r="H25" s="50"/>
      <c r="J25" s="50"/>
      <c r="L25" s="50"/>
      <c r="N25" s="50"/>
      <c r="P25" s="50"/>
      <c r="R25" s="50"/>
      <c r="T25" s="50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</row>
    <row r="26">
      <c r="C26" s="59"/>
      <c r="D26" s="50"/>
      <c r="F26" s="50"/>
      <c r="H26" s="50"/>
      <c r="J26" s="50"/>
      <c r="L26" s="50"/>
      <c r="N26" s="50"/>
      <c r="P26" s="50"/>
      <c r="R26" s="50"/>
      <c r="T26" s="50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</row>
    <row r="27">
      <c r="C27" s="59"/>
      <c r="D27" s="50"/>
      <c r="F27" s="50"/>
      <c r="H27" s="50"/>
      <c r="J27" s="50"/>
      <c r="L27" s="50"/>
      <c r="N27" s="50"/>
      <c r="P27" s="50"/>
      <c r="R27" s="50"/>
      <c r="T27" s="50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</row>
    <row r="28">
      <c r="C28" s="59"/>
      <c r="D28" s="50"/>
      <c r="F28" s="50"/>
      <c r="H28" s="50"/>
      <c r="J28" s="50"/>
      <c r="L28" s="50"/>
      <c r="N28" s="50"/>
      <c r="P28" s="50"/>
      <c r="R28" s="50"/>
      <c r="T28" s="50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</row>
    <row r="29">
      <c r="C29" s="59"/>
      <c r="D29" s="50"/>
      <c r="F29" s="50"/>
      <c r="H29" s="50"/>
      <c r="J29" s="50"/>
      <c r="L29" s="50"/>
      <c r="N29" s="50"/>
      <c r="P29" s="50"/>
      <c r="R29" s="50"/>
      <c r="T29" s="50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</row>
    <row r="30">
      <c r="C30" s="59"/>
      <c r="D30" s="50"/>
      <c r="F30" s="50"/>
      <c r="H30" s="50"/>
      <c r="J30" s="50"/>
      <c r="L30" s="50"/>
      <c r="N30" s="50"/>
      <c r="P30" s="50"/>
      <c r="R30" s="50"/>
      <c r="T30" s="50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</row>
    <row r="31">
      <c r="C31" s="59"/>
      <c r="D31" s="50"/>
      <c r="F31" s="50"/>
      <c r="H31" s="50"/>
      <c r="J31" s="50"/>
      <c r="L31" s="50"/>
      <c r="N31" s="50"/>
      <c r="P31" s="50"/>
      <c r="R31" s="50"/>
      <c r="T31" s="50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</row>
    <row r="32">
      <c r="C32" s="59"/>
      <c r="D32" s="50"/>
      <c r="F32" s="50"/>
      <c r="H32" s="50"/>
      <c r="J32" s="50"/>
      <c r="L32" s="50"/>
      <c r="N32" s="50"/>
      <c r="P32" s="50"/>
      <c r="R32" s="50"/>
      <c r="T32" s="50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</row>
    <row r="33">
      <c r="C33" s="59"/>
      <c r="D33" s="50"/>
      <c r="F33" s="50"/>
      <c r="H33" s="50"/>
      <c r="J33" s="50"/>
      <c r="L33" s="50"/>
      <c r="N33" s="50"/>
      <c r="P33" s="50"/>
      <c r="R33" s="50"/>
      <c r="T33" s="50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</row>
    <row r="34">
      <c r="C34" s="59"/>
      <c r="D34" s="50"/>
      <c r="F34" s="50"/>
      <c r="H34" s="50"/>
      <c r="J34" s="50"/>
      <c r="L34" s="50"/>
      <c r="N34" s="50"/>
      <c r="P34" s="50"/>
      <c r="R34" s="50"/>
      <c r="T34" s="50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</row>
    <row r="35">
      <c r="C35" s="59"/>
      <c r="D35" s="50"/>
      <c r="F35" s="50"/>
      <c r="H35" s="50"/>
      <c r="J35" s="50"/>
      <c r="L35" s="50"/>
      <c r="N35" s="50"/>
      <c r="P35" s="50"/>
      <c r="R35" s="50"/>
      <c r="T35" s="50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</row>
    <row r="36">
      <c r="C36" s="59"/>
      <c r="D36" s="50"/>
      <c r="F36" s="50"/>
      <c r="H36" s="50"/>
      <c r="J36" s="50"/>
      <c r="L36" s="50"/>
      <c r="N36" s="50"/>
      <c r="P36" s="50"/>
      <c r="R36" s="50"/>
      <c r="T36" s="50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</row>
    <row r="37">
      <c r="C37" s="59"/>
      <c r="D37" s="50"/>
      <c r="F37" s="50"/>
      <c r="H37" s="50"/>
      <c r="J37" s="50"/>
      <c r="L37" s="50"/>
      <c r="N37" s="50"/>
      <c r="P37" s="50"/>
      <c r="R37" s="50"/>
      <c r="T37" s="50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</row>
    <row r="38">
      <c r="C38" s="59"/>
      <c r="D38" s="50"/>
      <c r="F38" s="50"/>
      <c r="H38" s="50"/>
      <c r="J38" s="50"/>
      <c r="L38" s="50"/>
      <c r="N38" s="50"/>
      <c r="P38" s="50"/>
      <c r="R38" s="50"/>
      <c r="T38" s="50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</row>
    <row r="39">
      <c r="C39" s="59"/>
      <c r="D39" s="50"/>
      <c r="F39" s="50"/>
      <c r="H39" s="50"/>
      <c r="J39" s="50"/>
      <c r="L39" s="50"/>
      <c r="N39" s="50"/>
      <c r="P39" s="50"/>
      <c r="R39" s="50"/>
      <c r="T39" s="50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</row>
    <row r="40">
      <c r="C40" s="59"/>
      <c r="D40" s="50"/>
      <c r="F40" s="50"/>
      <c r="H40" s="50"/>
      <c r="J40" s="50"/>
      <c r="L40" s="50"/>
      <c r="N40" s="50"/>
      <c r="P40" s="50"/>
      <c r="R40" s="50"/>
      <c r="T40" s="50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</row>
    <row r="41">
      <c r="C41" s="59"/>
      <c r="D41" s="50"/>
      <c r="F41" s="50"/>
      <c r="H41" s="50"/>
      <c r="J41" s="50"/>
      <c r="L41" s="50"/>
      <c r="N41" s="50"/>
      <c r="P41" s="50"/>
      <c r="R41" s="50"/>
      <c r="T41" s="50"/>
    </row>
    <row r="42">
      <c r="C42" s="59"/>
      <c r="D42" s="50"/>
      <c r="F42" s="50"/>
      <c r="H42" s="50"/>
      <c r="J42" s="50"/>
      <c r="L42" s="50"/>
      <c r="N42" s="50"/>
      <c r="P42" s="50"/>
      <c r="R42" s="50"/>
      <c r="T42" s="50"/>
    </row>
    <row r="43">
      <c r="C43" s="59"/>
      <c r="D43" s="50"/>
      <c r="F43" s="50"/>
      <c r="H43" s="50"/>
      <c r="J43" s="50"/>
      <c r="L43" s="50"/>
      <c r="N43" s="50"/>
      <c r="P43" s="50"/>
      <c r="R43" s="50"/>
      <c r="T43" s="50"/>
    </row>
    <row r="44">
      <c r="C44" s="59"/>
      <c r="D44" s="50"/>
      <c r="F44" s="50"/>
      <c r="H44" s="50"/>
      <c r="J44" s="50"/>
      <c r="L44" s="50"/>
      <c r="N44" s="50"/>
      <c r="P44" s="50"/>
      <c r="R44" s="50"/>
      <c r="T44" s="50"/>
    </row>
    <row r="45">
      <c r="C45" s="59"/>
      <c r="D45" s="50"/>
      <c r="F45" s="50"/>
      <c r="H45" s="50"/>
      <c r="J45" s="50"/>
      <c r="L45" s="50"/>
      <c r="N45" s="50"/>
      <c r="P45" s="50"/>
      <c r="R45" s="50"/>
      <c r="T45" s="50"/>
    </row>
    <row r="46">
      <c r="C46" s="59"/>
      <c r="D46" s="50"/>
      <c r="F46" s="50"/>
      <c r="H46" s="50"/>
      <c r="J46" s="50"/>
      <c r="L46" s="50"/>
      <c r="N46" s="50"/>
      <c r="P46" s="50"/>
      <c r="R46" s="50"/>
      <c r="T46" s="50"/>
    </row>
    <row r="47">
      <c r="C47" s="59"/>
      <c r="D47" s="50"/>
      <c r="F47" s="50"/>
      <c r="H47" s="50"/>
      <c r="J47" s="50"/>
      <c r="L47" s="50"/>
      <c r="N47" s="50"/>
      <c r="P47" s="50"/>
      <c r="R47" s="50"/>
      <c r="T47" s="50"/>
    </row>
    <row r="48">
      <c r="C48" s="59"/>
      <c r="D48" s="50"/>
      <c r="F48" s="50"/>
      <c r="H48" s="50"/>
      <c r="J48" s="50"/>
      <c r="L48" s="50"/>
      <c r="N48" s="50"/>
      <c r="P48" s="50"/>
      <c r="R48" s="50"/>
      <c r="T48" s="50"/>
    </row>
    <row r="49">
      <c r="C49" s="59"/>
      <c r="D49" s="50"/>
      <c r="F49" s="50"/>
      <c r="H49" s="50"/>
      <c r="J49" s="50"/>
      <c r="L49" s="50"/>
      <c r="N49" s="50"/>
      <c r="P49" s="50"/>
      <c r="R49" s="50"/>
      <c r="T49" s="50"/>
    </row>
    <row r="50">
      <c r="C50" s="59"/>
      <c r="D50" s="50"/>
      <c r="F50" s="50"/>
      <c r="H50" s="50"/>
      <c r="J50" s="50"/>
      <c r="L50" s="50"/>
      <c r="N50" s="50"/>
      <c r="P50" s="50"/>
      <c r="R50" s="50"/>
      <c r="T50" s="50"/>
    </row>
    <row r="51">
      <c r="C51" s="59"/>
      <c r="D51" s="50"/>
      <c r="F51" s="50"/>
      <c r="H51" s="50"/>
      <c r="J51" s="50"/>
      <c r="L51" s="50"/>
      <c r="N51" s="50"/>
      <c r="P51" s="50"/>
      <c r="R51" s="50"/>
      <c r="T51" s="50"/>
    </row>
    <row r="52">
      <c r="C52" s="59"/>
      <c r="D52" s="50"/>
      <c r="F52" s="50"/>
      <c r="H52" s="50"/>
      <c r="J52" s="50"/>
      <c r="L52" s="50"/>
      <c r="N52" s="50"/>
      <c r="P52" s="50"/>
      <c r="R52" s="50"/>
      <c r="T52" s="50"/>
    </row>
    <row r="53">
      <c r="C53" s="59"/>
      <c r="D53" s="50"/>
      <c r="F53" s="50"/>
      <c r="H53" s="50"/>
      <c r="J53" s="50"/>
      <c r="L53" s="50"/>
      <c r="N53" s="50"/>
      <c r="P53" s="50"/>
      <c r="R53" s="50"/>
      <c r="T53" s="50"/>
    </row>
    <row r="54">
      <c r="C54" s="59"/>
      <c r="D54" s="50"/>
      <c r="F54" s="50"/>
      <c r="H54" s="50"/>
      <c r="J54" s="50"/>
      <c r="L54" s="50"/>
      <c r="N54" s="50"/>
      <c r="P54" s="50"/>
      <c r="R54" s="50"/>
      <c r="T54" s="50"/>
    </row>
    <row r="55">
      <c r="C55" s="59"/>
      <c r="D55" s="50"/>
      <c r="F55" s="50"/>
      <c r="H55" s="50"/>
      <c r="J55" s="50"/>
      <c r="L55" s="50"/>
      <c r="N55" s="50"/>
      <c r="P55" s="50"/>
      <c r="R55" s="50"/>
      <c r="T55" s="50"/>
    </row>
    <row r="56">
      <c r="C56" s="59"/>
      <c r="D56" s="50"/>
      <c r="F56" s="50"/>
      <c r="H56" s="50"/>
      <c r="J56" s="50"/>
      <c r="L56" s="50"/>
      <c r="N56" s="50"/>
      <c r="P56" s="50"/>
      <c r="R56" s="50"/>
      <c r="T56" s="50"/>
    </row>
    <row r="57">
      <c r="C57" s="59"/>
      <c r="D57" s="50"/>
      <c r="F57" s="50"/>
      <c r="H57" s="50"/>
      <c r="J57" s="50"/>
      <c r="L57" s="50"/>
      <c r="N57" s="50"/>
      <c r="P57" s="50"/>
      <c r="R57" s="50"/>
      <c r="T57" s="50"/>
    </row>
    <row r="58">
      <c r="C58" s="59"/>
      <c r="D58" s="50"/>
      <c r="F58" s="50"/>
      <c r="H58" s="50"/>
      <c r="J58" s="50"/>
      <c r="L58" s="50"/>
      <c r="N58" s="50"/>
      <c r="P58" s="50"/>
      <c r="R58" s="50"/>
      <c r="T58" s="50"/>
    </row>
    <row r="59">
      <c r="C59" s="59"/>
      <c r="D59" s="50"/>
      <c r="F59" s="50"/>
      <c r="H59" s="50"/>
      <c r="J59" s="50"/>
      <c r="L59" s="50"/>
      <c r="N59" s="50"/>
      <c r="P59" s="50"/>
      <c r="R59" s="50"/>
      <c r="T59" s="50"/>
    </row>
    <row r="60">
      <c r="C60" s="59"/>
      <c r="D60" s="50"/>
      <c r="F60" s="50"/>
      <c r="H60" s="50"/>
      <c r="J60" s="50"/>
      <c r="L60" s="50"/>
      <c r="N60" s="50"/>
      <c r="P60" s="50"/>
      <c r="R60" s="50"/>
      <c r="T60" s="50"/>
    </row>
    <row r="61">
      <c r="C61" s="59"/>
      <c r="D61" s="50"/>
      <c r="F61" s="50"/>
      <c r="H61" s="50"/>
      <c r="J61" s="50"/>
      <c r="L61" s="50"/>
      <c r="N61" s="50"/>
      <c r="P61" s="50"/>
      <c r="R61" s="50"/>
      <c r="T61" s="50"/>
    </row>
    <row r="62">
      <c r="C62" s="59"/>
      <c r="D62" s="50"/>
      <c r="F62" s="50"/>
      <c r="H62" s="50"/>
      <c r="J62" s="50"/>
      <c r="L62" s="50"/>
      <c r="N62" s="50"/>
      <c r="P62" s="50"/>
      <c r="R62" s="50"/>
      <c r="T62" s="50"/>
    </row>
    <row r="63">
      <c r="C63" s="59"/>
      <c r="D63" s="50"/>
      <c r="F63" s="50"/>
      <c r="H63" s="50"/>
      <c r="J63" s="50"/>
      <c r="L63" s="50"/>
      <c r="N63" s="50"/>
      <c r="P63" s="50"/>
      <c r="R63" s="50"/>
      <c r="T63" s="50"/>
    </row>
    <row r="64">
      <c r="C64" s="59"/>
      <c r="D64" s="50"/>
      <c r="F64" s="50"/>
      <c r="H64" s="50"/>
      <c r="J64" s="50"/>
      <c r="L64" s="50"/>
      <c r="N64" s="50"/>
      <c r="P64" s="50"/>
      <c r="R64" s="50"/>
      <c r="T64" s="50"/>
    </row>
    <row r="65">
      <c r="C65" s="59"/>
      <c r="D65" s="50"/>
      <c r="F65" s="50"/>
      <c r="H65" s="50"/>
      <c r="J65" s="50"/>
      <c r="L65" s="50"/>
      <c r="N65" s="50"/>
      <c r="P65" s="50"/>
      <c r="R65" s="50"/>
      <c r="T65" s="50"/>
    </row>
    <row r="66">
      <c r="C66" s="59"/>
      <c r="D66" s="50"/>
      <c r="F66" s="50"/>
      <c r="H66" s="50"/>
      <c r="J66" s="50"/>
      <c r="L66" s="50"/>
      <c r="N66" s="50"/>
      <c r="P66" s="50"/>
      <c r="R66" s="50"/>
      <c r="T66" s="50"/>
    </row>
    <row r="67">
      <c r="C67" s="59"/>
      <c r="D67" s="50"/>
      <c r="F67" s="50"/>
      <c r="H67" s="50"/>
      <c r="J67" s="50"/>
      <c r="L67" s="50"/>
      <c r="N67" s="50"/>
      <c r="P67" s="50"/>
      <c r="R67" s="50"/>
      <c r="T67" s="50"/>
    </row>
    <row r="68">
      <c r="C68" s="59"/>
      <c r="D68" s="50"/>
      <c r="F68" s="50"/>
      <c r="H68" s="50"/>
      <c r="J68" s="50"/>
      <c r="L68" s="50"/>
      <c r="N68" s="50"/>
      <c r="P68" s="50"/>
      <c r="R68" s="50"/>
      <c r="T68" s="50"/>
    </row>
    <row r="69">
      <c r="C69" s="59"/>
      <c r="D69" s="50"/>
      <c r="F69" s="50"/>
      <c r="H69" s="50"/>
      <c r="J69" s="50"/>
      <c r="L69" s="50"/>
      <c r="N69" s="50"/>
      <c r="P69" s="50"/>
      <c r="R69" s="50"/>
      <c r="T69" s="50"/>
    </row>
    <row r="70">
      <c r="C70" s="59"/>
      <c r="D70" s="50"/>
      <c r="F70" s="50"/>
      <c r="H70" s="50"/>
      <c r="J70" s="50"/>
      <c r="L70" s="50"/>
      <c r="N70" s="50"/>
      <c r="P70" s="50"/>
      <c r="R70" s="50"/>
      <c r="T70" s="50"/>
    </row>
    <row r="71">
      <c r="C71" s="59"/>
      <c r="D71" s="50"/>
      <c r="F71" s="50"/>
      <c r="H71" s="50"/>
      <c r="J71" s="50"/>
      <c r="L71" s="50"/>
      <c r="N71" s="50"/>
      <c r="P71" s="50"/>
      <c r="R71" s="50"/>
      <c r="T71" s="50"/>
    </row>
    <row r="72">
      <c r="C72" s="59"/>
      <c r="D72" s="50"/>
      <c r="F72" s="50"/>
      <c r="H72" s="50"/>
      <c r="J72" s="50"/>
      <c r="L72" s="50"/>
      <c r="N72" s="50"/>
      <c r="P72" s="50"/>
      <c r="R72" s="50"/>
      <c r="T72" s="50"/>
    </row>
    <row r="73">
      <c r="C73" s="59"/>
      <c r="D73" s="50"/>
      <c r="F73" s="50"/>
      <c r="H73" s="50"/>
      <c r="J73" s="50"/>
      <c r="L73" s="50"/>
      <c r="N73" s="50"/>
      <c r="P73" s="50"/>
      <c r="R73" s="50"/>
      <c r="T73" s="50"/>
    </row>
    <row r="74">
      <c r="C74" s="59"/>
      <c r="D74" s="50"/>
      <c r="F74" s="50"/>
      <c r="H74" s="50"/>
      <c r="J74" s="50"/>
      <c r="L74" s="50"/>
      <c r="N74" s="50"/>
      <c r="P74" s="50"/>
      <c r="R74" s="50"/>
      <c r="T74" s="50"/>
    </row>
    <row r="75">
      <c r="C75" s="59"/>
      <c r="D75" s="50"/>
      <c r="F75" s="50"/>
      <c r="H75" s="50"/>
      <c r="J75" s="50"/>
      <c r="L75" s="50"/>
      <c r="N75" s="50"/>
      <c r="P75" s="50"/>
      <c r="R75" s="50"/>
      <c r="T75" s="50"/>
    </row>
    <row r="76">
      <c r="C76" s="59"/>
      <c r="D76" s="50"/>
      <c r="F76" s="50"/>
      <c r="H76" s="50"/>
      <c r="J76" s="50"/>
      <c r="L76" s="50"/>
      <c r="N76" s="50"/>
      <c r="P76" s="50"/>
      <c r="R76" s="50"/>
      <c r="T76" s="50"/>
    </row>
    <row r="77">
      <c r="C77" s="59"/>
      <c r="D77" s="50"/>
      <c r="F77" s="50"/>
      <c r="H77" s="50"/>
      <c r="J77" s="50"/>
      <c r="L77" s="50"/>
      <c r="N77" s="50"/>
      <c r="P77" s="50"/>
      <c r="R77" s="50"/>
      <c r="T77" s="50"/>
    </row>
    <row r="78">
      <c r="C78" s="59"/>
      <c r="D78" s="50"/>
      <c r="F78" s="50"/>
      <c r="H78" s="50"/>
      <c r="J78" s="50"/>
      <c r="L78" s="50"/>
      <c r="N78" s="50"/>
      <c r="P78" s="50"/>
      <c r="R78" s="50"/>
      <c r="T78" s="50"/>
    </row>
    <row r="79">
      <c r="C79" s="59"/>
      <c r="D79" s="50"/>
      <c r="F79" s="50"/>
      <c r="H79" s="50"/>
      <c r="J79" s="50"/>
      <c r="L79" s="50"/>
      <c r="N79" s="50"/>
      <c r="P79" s="50"/>
      <c r="R79" s="50"/>
      <c r="T79" s="50"/>
    </row>
    <row r="80">
      <c r="C80" s="59"/>
      <c r="D80" s="50"/>
      <c r="F80" s="50"/>
      <c r="H80" s="50"/>
      <c r="J80" s="50"/>
      <c r="L80" s="50"/>
      <c r="N80" s="50"/>
      <c r="P80" s="50"/>
      <c r="R80" s="50"/>
      <c r="T80" s="50"/>
    </row>
    <row r="81">
      <c r="C81" s="59"/>
      <c r="D81" s="50"/>
      <c r="F81" s="50"/>
      <c r="H81" s="50"/>
      <c r="J81" s="50"/>
      <c r="L81" s="50"/>
      <c r="N81" s="50"/>
      <c r="P81" s="50"/>
      <c r="R81" s="50"/>
      <c r="T81" s="50"/>
    </row>
    <row r="82">
      <c r="C82" s="59"/>
      <c r="D82" s="50"/>
      <c r="F82" s="50"/>
      <c r="H82" s="50"/>
      <c r="J82" s="50"/>
      <c r="L82" s="50"/>
      <c r="N82" s="50"/>
      <c r="P82" s="50"/>
      <c r="R82" s="50"/>
      <c r="T82" s="50"/>
    </row>
    <row r="83">
      <c r="C83" s="59"/>
      <c r="D83" s="50"/>
      <c r="F83" s="50"/>
      <c r="H83" s="50"/>
      <c r="J83" s="50"/>
      <c r="L83" s="50"/>
      <c r="N83" s="50"/>
      <c r="P83" s="50"/>
      <c r="R83" s="50"/>
      <c r="T83" s="50"/>
    </row>
    <row r="84">
      <c r="C84" s="59"/>
      <c r="D84" s="50"/>
      <c r="F84" s="50"/>
      <c r="H84" s="50"/>
      <c r="J84" s="50"/>
      <c r="L84" s="50"/>
      <c r="N84" s="50"/>
      <c r="P84" s="50"/>
      <c r="R84" s="50"/>
      <c r="T84" s="50"/>
    </row>
    <row r="85">
      <c r="C85" s="59"/>
      <c r="D85" s="50"/>
      <c r="F85" s="50"/>
      <c r="H85" s="50"/>
      <c r="J85" s="50"/>
      <c r="L85" s="50"/>
      <c r="N85" s="50"/>
      <c r="P85" s="50"/>
      <c r="R85" s="50"/>
      <c r="T85" s="50"/>
    </row>
    <row r="86">
      <c r="C86" s="59"/>
      <c r="D86" s="50"/>
      <c r="F86" s="50"/>
      <c r="H86" s="50"/>
      <c r="J86" s="50"/>
      <c r="L86" s="50"/>
      <c r="N86" s="50"/>
      <c r="P86" s="50"/>
      <c r="R86" s="50"/>
      <c r="T86" s="50"/>
    </row>
    <row r="87">
      <c r="C87" s="59"/>
      <c r="D87" s="50"/>
      <c r="F87" s="50"/>
      <c r="H87" s="50"/>
      <c r="J87" s="50"/>
      <c r="L87" s="50"/>
      <c r="N87" s="50"/>
      <c r="P87" s="50"/>
      <c r="R87" s="50"/>
      <c r="T87" s="50"/>
    </row>
    <row r="88">
      <c r="C88" s="59"/>
      <c r="D88" s="50"/>
      <c r="F88" s="50"/>
      <c r="H88" s="50"/>
      <c r="J88" s="50"/>
      <c r="L88" s="50"/>
      <c r="N88" s="50"/>
      <c r="P88" s="50"/>
      <c r="R88" s="50"/>
      <c r="T88" s="50"/>
    </row>
    <row r="89">
      <c r="C89" s="59"/>
      <c r="D89" s="50"/>
      <c r="F89" s="50"/>
      <c r="H89" s="50"/>
      <c r="J89" s="50"/>
      <c r="L89" s="50"/>
      <c r="N89" s="50"/>
      <c r="P89" s="50"/>
      <c r="R89" s="50"/>
      <c r="T89" s="50"/>
    </row>
    <row r="90">
      <c r="C90" s="59"/>
      <c r="D90" s="50"/>
      <c r="F90" s="50"/>
      <c r="H90" s="50"/>
      <c r="J90" s="50"/>
      <c r="L90" s="50"/>
      <c r="N90" s="50"/>
      <c r="P90" s="50"/>
      <c r="R90" s="50"/>
      <c r="T90" s="50"/>
    </row>
    <row r="91">
      <c r="C91" s="59"/>
      <c r="D91" s="50"/>
      <c r="F91" s="50"/>
      <c r="H91" s="50"/>
      <c r="J91" s="50"/>
      <c r="L91" s="50"/>
      <c r="N91" s="50"/>
      <c r="P91" s="50"/>
      <c r="R91" s="50"/>
      <c r="T91" s="50"/>
    </row>
    <row r="92">
      <c r="C92" s="59"/>
      <c r="D92" s="50"/>
      <c r="F92" s="50"/>
      <c r="H92" s="50"/>
      <c r="J92" s="50"/>
      <c r="L92" s="50"/>
      <c r="N92" s="50"/>
      <c r="P92" s="50"/>
      <c r="R92" s="50"/>
      <c r="T92" s="50"/>
    </row>
    <row r="93">
      <c r="C93" s="59"/>
      <c r="D93" s="50"/>
      <c r="F93" s="50"/>
      <c r="H93" s="50"/>
      <c r="J93" s="50"/>
      <c r="L93" s="50"/>
      <c r="N93" s="50"/>
      <c r="P93" s="50"/>
      <c r="R93" s="50"/>
      <c r="T93" s="50"/>
    </row>
    <row r="94">
      <c r="C94" s="59"/>
      <c r="D94" s="50"/>
      <c r="F94" s="50"/>
      <c r="H94" s="50"/>
      <c r="J94" s="50"/>
      <c r="L94" s="50"/>
      <c r="N94" s="50"/>
      <c r="P94" s="50"/>
      <c r="R94" s="50"/>
      <c r="T94" s="50"/>
    </row>
    <row r="95">
      <c r="C95" s="59"/>
      <c r="D95" s="50"/>
      <c r="F95" s="50"/>
      <c r="H95" s="50"/>
      <c r="J95" s="50"/>
      <c r="L95" s="50"/>
      <c r="N95" s="50"/>
      <c r="P95" s="50"/>
      <c r="R95" s="50"/>
      <c r="T95" s="50"/>
    </row>
    <row r="96">
      <c r="C96" s="59"/>
      <c r="D96" s="50"/>
      <c r="F96" s="50"/>
      <c r="H96" s="50"/>
      <c r="J96" s="50"/>
      <c r="L96" s="50"/>
      <c r="N96" s="50"/>
      <c r="P96" s="50"/>
      <c r="R96" s="50"/>
      <c r="T96" s="50"/>
    </row>
    <row r="97">
      <c r="C97" s="59"/>
      <c r="D97" s="50"/>
      <c r="F97" s="50"/>
      <c r="H97" s="50"/>
      <c r="J97" s="50"/>
      <c r="L97" s="50"/>
      <c r="N97" s="50"/>
      <c r="P97" s="50"/>
      <c r="R97" s="50"/>
      <c r="T97" s="50"/>
    </row>
    <row r="98">
      <c r="C98" s="59"/>
      <c r="D98" s="50"/>
      <c r="F98" s="50"/>
      <c r="H98" s="50"/>
      <c r="J98" s="50"/>
      <c r="L98" s="50"/>
      <c r="N98" s="50"/>
      <c r="P98" s="50"/>
      <c r="R98" s="50"/>
      <c r="T98" s="50"/>
    </row>
    <row r="99">
      <c r="C99" s="59"/>
      <c r="D99" s="50"/>
      <c r="F99" s="50"/>
      <c r="H99" s="50"/>
      <c r="J99" s="50"/>
      <c r="L99" s="50"/>
      <c r="N99" s="50"/>
      <c r="P99" s="50"/>
      <c r="R99" s="50"/>
      <c r="T99" s="50"/>
    </row>
    <row r="100">
      <c r="C100" s="59"/>
      <c r="D100" s="50"/>
      <c r="F100" s="50"/>
      <c r="H100" s="50"/>
      <c r="J100" s="50"/>
      <c r="L100" s="50"/>
      <c r="N100" s="50"/>
      <c r="P100" s="50"/>
      <c r="R100" s="50"/>
      <c r="T100" s="50"/>
    </row>
    <row r="101">
      <c r="C101" s="59"/>
      <c r="D101" s="50"/>
      <c r="F101" s="50"/>
      <c r="H101" s="50"/>
      <c r="J101" s="50"/>
      <c r="L101" s="50"/>
      <c r="N101" s="50"/>
      <c r="P101" s="50"/>
      <c r="R101" s="50"/>
      <c r="T101" s="50"/>
    </row>
    <row r="102">
      <c r="C102" s="59"/>
      <c r="D102" s="50"/>
      <c r="F102" s="50"/>
      <c r="H102" s="50"/>
      <c r="J102" s="50"/>
      <c r="L102" s="50"/>
      <c r="N102" s="50"/>
      <c r="P102" s="50"/>
      <c r="R102" s="50"/>
      <c r="T102" s="50"/>
    </row>
    <row r="103">
      <c r="C103" s="59"/>
      <c r="D103" s="50"/>
      <c r="F103" s="50"/>
      <c r="H103" s="50"/>
      <c r="J103" s="50"/>
      <c r="L103" s="50"/>
      <c r="N103" s="50"/>
      <c r="P103" s="50"/>
      <c r="R103" s="50"/>
      <c r="T103" s="50"/>
    </row>
    <row r="104">
      <c r="C104" s="59"/>
      <c r="D104" s="50"/>
      <c r="F104" s="50"/>
      <c r="H104" s="50"/>
      <c r="J104" s="50"/>
      <c r="L104" s="50"/>
      <c r="N104" s="50"/>
      <c r="P104" s="50"/>
      <c r="R104" s="50"/>
      <c r="T104" s="50"/>
    </row>
    <row r="105">
      <c r="C105" s="59"/>
      <c r="D105" s="50"/>
      <c r="F105" s="50"/>
      <c r="H105" s="50"/>
      <c r="J105" s="50"/>
      <c r="L105" s="50"/>
      <c r="N105" s="50"/>
      <c r="P105" s="50"/>
      <c r="R105" s="50"/>
      <c r="T105" s="50"/>
    </row>
    <row r="106">
      <c r="C106" s="59"/>
      <c r="D106" s="50"/>
      <c r="F106" s="50"/>
      <c r="H106" s="50"/>
      <c r="J106" s="50"/>
      <c r="L106" s="50"/>
      <c r="N106" s="50"/>
      <c r="P106" s="50"/>
      <c r="R106" s="50"/>
      <c r="T106" s="50"/>
    </row>
    <row r="107">
      <c r="C107" s="59"/>
      <c r="D107" s="50"/>
      <c r="F107" s="50"/>
      <c r="H107" s="50"/>
      <c r="J107" s="50"/>
      <c r="L107" s="50"/>
      <c r="N107" s="50"/>
      <c r="P107" s="50"/>
      <c r="R107" s="50"/>
      <c r="T107" s="50"/>
    </row>
    <row r="108">
      <c r="C108" s="59"/>
      <c r="D108" s="50"/>
      <c r="F108" s="50"/>
      <c r="H108" s="50"/>
      <c r="J108" s="50"/>
      <c r="L108" s="50"/>
      <c r="N108" s="50"/>
      <c r="P108" s="50"/>
      <c r="R108" s="50"/>
      <c r="T108" s="50"/>
    </row>
    <row r="109">
      <c r="C109" s="59"/>
      <c r="D109" s="50"/>
      <c r="F109" s="50"/>
      <c r="H109" s="50"/>
      <c r="J109" s="50"/>
      <c r="L109" s="50"/>
      <c r="N109" s="50"/>
      <c r="P109" s="50"/>
      <c r="R109" s="50"/>
      <c r="T109" s="50"/>
    </row>
    <row r="110">
      <c r="C110" s="59"/>
      <c r="D110" s="50"/>
      <c r="F110" s="50"/>
      <c r="H110" s="50"/>
      <c r="J110" s="50"/>
      <c r="L110" s="50"/>
      <c r="N110" s="50"/>
      <c r="P110" s="50"/>
      <c r="R110" s="50"/>
      <c r="T110" s="50"/>
    </row>
    <row r="111">
      <c r="C111" s="59"/>
      <c r="D111" s="50"/>
      <c r="F111" s="50"/>
      <c r="H111" s="50"/>
      <c r="J111" s="50"/>
      <c r="L111" s="50"/>
      <c r="N111" s="50"/>
      <c r="P111" s="50"/>
      <c r="R111" s="50"/>
      <c r="T111" s="50"/>
    </row>
    <row r="112">
      <c r="C112" s="59"/>
      <c r="D112" s="50"/>
      <c r="F112" s="50"/>
      <c r="H112" s="50"/>
      <c r="J112" s="50"/>
      <c r="L112" s="50"/>
      <c r="N112" s="50"/>
      <c r="P112" s="50"/>
      <c r="R112" s="50"/>
      <c r="T112" s="50"/>
    </row>
    <row r="113">
      <c r="C113" s="59"/>
      <c r="D113" s="50"/>
      <c r="F113" s="50"/>
      <c r="H113" s="50"/>
      <c r="J113" s="50"/>
      <c r="L113" s="50"/>
      <c r="N113" s="50"/>
      <c r="P113" s="50"/>
      <c r="R113" s="50"/>
      <c r="T113" s="50"/>
    </row>
    <row r="114">
      <c r="C114" s="59"/>
      <c r="D114" s="50"/>
      <c r="F114" s="50"/>
      <c r="H114" s="50"/>
      <c r="J114" s="50"/>
      <c r="L114" s="50"/>
      <c r="N114" s="50"/>
      <c r="P114" s="50"/>
      <c r="R114" s="50"/>
      <c r="T114" s="50"/>
    </row>
    <row r="115">
      <c r="C115" s="59"/>
      <c r="D115" s="50"/>
      <c r="F115" s="50"/>
      <c r="H115" s="50"/>
      <c r="J115" s="50"/>
      <c r="L115" s="50"/>
      <c r="N115" s="50"/>
      <c r="P115" s="50"/>
      <c r="R115" s="50"/>
      <c r="T115" s="50"/>
    </row>
    <row r="116">
      <c r="C116" s="59"/>
      <c r="D116" s="50"/>
      <c r="F116" s="50"/>
      <c r="H116" s="50"/>
      <c r="J116" s="50"/>
      <c r="L116" s="50"/>
      <c r="N116" s="50"/>
      <c r="P116" s="50"/>
      <c r="R116" s="50"/>
      <c r="T116" s="50"/>
    </row>
    <row r="117">
      <c r="C117" s="59"/>
      <c r="D117" s="50"/>
      <c r="F117" s="50"/>
      <c r="H117" s="50"/>
      <c r="J117" s="50"/>
      <c r="L117" s="50"/>
      <c r="N117" s="50"/>
      <c r="P117" s="50"/>
      <c r="R117" s="50"/>
      <c r="T117" s="50"/>
    </row>
    <row r="118">
      <c r="C118" s="59"/>
      <c r="D118" s="50"/>
      <c r="F118" s="50"/>
      <c r="H118" s="50"/>
      <c r="J118" s="50"/>
      <c r="L118" s="50"/>
      <c r="N118" s="50"/>
      <c r="P118" s="50"/>
      <c r="R118" s="50"/>
      <c r="T118" s="50"/>
    </row>
    <row r="119">
      <c r="C119" s="59"/>
      <c r="D119" s="50"/>
      <c r="F119" s="50"/>
      <c r="H119" s="50"/>
      <c r="J119" s="50"/>
      <c r="L119" s="50"/>
      <c r="N119" s="50"/>
      <c r="P119" s="50"/>
      <c r="R119" s="50"/>
      <c r="T119" s="50"/>
    </row>
    <row r="120">
      <c r="C120" s="59"/>
      <c r="D120" s="50"/>
      <c r="F120" s="50"/>
      <c r="H120" s="50"/>
      <c r="J120" s="50"/>
      <c r="L120" s="50"/>
      <c r="N120" s="50"/>
      <c r="P120" s="50"/>
      <c r="R120" s="50"/>
      <c r="T120" s="50"/>
    </row>
    <row r="121">
      <c r="C121" s="59"/>
      <c r="D121" s="50"/>
      <c r="F121" s="50"/>
      <c r="H121" s="50"/>
      <c r="J121" s="50"/>
      <c r="L121" s="50"/>
      <c r="N121" s="50"/>
      <c r="P121" s="50"/>
      <c r="R121" s="50"/>
      <c r="T121" s="50"/>
    </row>
    <row r="122">
      <c r="C122" s="59"/>
      <c r="D122" s="50"/>
      <c r="F122" s="50"/>
      <c r="H122" s="50"/>
      <c r="J122" s="50"/>
      <c r="L122" s="50"/>
      <c r="N122" s="50"/>
      <c r="P122" s="50"/>
      <c r="R122" s="50"/>
      <c r="T122" s="50"/>
    </row>
    <row r="123">
      <c r="C123" s="59"/>
      <c r="D123" s="50"/>
      <c r="F123" s="50"/>
      <c r="H123" s="50"/>
      <c r="J123" s="50"/>
      <c r="L123" s="50"/>
      <c r="N123" s="50"/>
      <c r="P123" s="50"/>
      <c r="R123" s="50"/>
      <c r="T123" s="50"/>
    </row>
    <row r="124">
      <c r="C124" s="59"/>
      <c r="D124" s="50"/>
      <c r="F124" s="50"/>
      <c r="H124" s="50"/>
      <c r="J124" s="50"/>
      <c r="L124" s="50"/>
      <c r="N124" s="50"/>
      <c r="P124" s="50"/>
      <c r="R124" s="50"/>
      <c r="T124" s="50"/>
    </row>
    <row r="125">
      <c r="C125" s="59"/>
      <c r="D125" s="50"/>
      <c r="F125" s="50"/>
      <c r="H125" s="50"/>
      <c r="J125" s="50"/>
      <c r="L125" s="50"/>
      <c r="N125" s="50"/>
      <c r="P125" s="50"/>
      <c r="R125" s="50"/>
      <c r="T125" s="50"/>
    </row>
    <row r="126">
      <c r="C126" s="59"/>
      <c r="D126" s="50"/>
      <c r="F126" s="50"/>
      <c r="H126" s="50"/>
      <c r="J126" s="50"/>
      <c r="L126" s="50"/>
      <c r="N126" s="50"/>
      <c r="P126" s="50"/>
      <c r="R126" s="50"/>
      <c r="T126" s="50"/>
    </row>
    <row r="127">
      <c r="C127" s="59"/>
      <c r="D127" s="50"/>
      <c r="F127" s="50"/>
      <c r="H127" s="50"/>
      <c r="J127" s="50"/>
      <c r="L127" s="50"/>
      <c r="N127" s="50"/>
      <c r="P127" s="50"/>
      <c r="R127" s="50"/>
      <c r="T127" s="50"/>
    </row>
    <row r="128">
      <c r="C128" s="59"/>
      <c r="D128" s="50"/>
      <c r="F128" s="50"/>
      <c r="H128" s="50"/>
      <c r="J128" s="50"/>
      <c r="L128" s="50"/>
      <c r="N128" s="50"/>
      <c r="P128" s="50"/>
      <c r="R128" s="50"/>
      <c r="T128" s="50"/>
    </row>
    <row r="129">
      <c r="C129" s="59"/>
      <c r="D129" s="50"/>
      <c r="F129" s="50"/>
      <c r="H129" s="50"/>
      <c r="J129" s="50"/>
      <c r="L129" s="50"/>
      <c r="N129" s="50"/>
      <c r="P129" s="50"/>
      <c r="R129" s="50"/>
      <c r="T129" s="50"/>
    </row>
    <row r="130">
      <c r="C130" s="59"/>
      <c r="D130" s="50"/>
      <c r="F130" s="50"/>
      <c r="H130" s="50"/>
      <c r="J130" s="50"/>
      <c r="L130" s="50"/>
      <c r="N130" s="50"/>
      <c r="P130" s="50"/>
      <c r="R130" s="50"/>
      <c r="T130" s="50"/>
    </row>
    <row r="131">
      <c r="C131" s="59"/>
      <c r="D131" s="50"/>
      <c r="F131" s="50"/>
      <c r="H131" s="50"/>
      <c r="J131" s="50"/>
      <c r="L131" s="50"/>
      <c r="N131" s="50"/>
      <c r="P131" s="50"/>
      <c r="R131" s="50"/>
      <c r="T131" s="50"/>
    </row>
    <row r="132">
      <c r="C132" s="59"/>
      <c r="D132" s="50"/>
      <c r="F132" s="50"/>
      <c r="H132" s="50"/>
      <c r="J132" s="50"/>
      <c r="L132" s="50"/>
      <c r="N132" s="50"/>
      <c r="P132" s="50"/>
      <c r="R132" s="50"/>
      <c r="T132" s="50"/>
    </row>
    <row r="133">
      <c r="C133" s="59"/>
      <c r="D133" s="50"/>
      <c r="F133" s="50"/>
      <c r="H133" s="50"/>
      <c r="J133" s="50"/>
      <c r="L133" s="50"/>
      <c r="N133" s="50"/>
      <c r="P133" s="50"/>
      <c r="R133" s="50"/>
      <c r="T133" s="50"/>
    </row>
    <row r="134">
      <c r="C134" s="59"/>
      <c r="D134" s="50"/>
      <c r="F134" s="50"/>
      <c r="H134" s="50"/>
      <c r="J134" s="50"/>
      <c r="L134" s="50"/>
      <c r="N134" s="50"/>
      <c r="P134" s="50"/>
      <c r="R134" s="50"/>
      <c r="T134" s="50"/>
    </row>
    <row r="135">
      <c r="C135" s="59"/>
      <c r="D135" s="50"/>
      <c r="F135" s="50"/>
      <c r="H135" s="50"/>
      <c r="J135" s="50"/>
      <c r="L135" s="50"/>
      <c r="N135" s="50"/>
      <c r="P135" s="50"/>
      <c r="R135" s="50"/>
      <c r="T135" s="50"/>
    </row>
    <row r="136">
      <c r="C136" s="59"/>
      <c r="D136" s="50"/>
      <c r="F136" s="50"/>
      <c r="H136" s="50"/>
      <c r="J136" s="50"/>
      <c r="L136" s="50"/>
      <c r="N136" s="50"/>
      <c r="P136" s="50"/>
      <c r="R136" s="50"/>
      <c r="T136" s="50"/>
    </row>
    <row r="137">
      <c r="C137" s="59"/>
      <c r="D137" s="50"/>
      <c r="F137" s="50"/>
      <c r="H137" s="50"/>
      <c r="J137" s="50"/>
      <c r="L137" s="50"/>
      <c r="N137" s="50"/>
      <c r="P137" s="50"/>
      <c r="R137" s="50"/>
      <c r="T137" s="50"/>
    </row>
    <row r="138">
      <c r="C138" s="59"/>
      <c r="D138" s="50"/>
      <c r="F138" s="50"/>
      <c r="H138" s="50"/>
      <c r="J138" s="50"/>
      <c r="L138" s="50"/>
      <c r="N138" s="50"/>
      <c r="P138" s="50"/>
      <c r="R138" s="50"/>
      <c r="T138" s="50"/>
    </row>
    <row r="139">
      <c r="C139" s="59"/>
      <c r="D139" s="50"/>
      <c r="F139" s="50"/>
      <c r="H139" s="50"/>
      <c r="J139" s="50"/>
      <c r="L139" s="50"/>
      <c r="N139" s="50"/>
      <c r="P139" s="50"/>
      <c r="R139" s="50"/>
      <c r="T139" s="50"/>
    </row>
    <row r="140">
      <c r="C140" s="59"/>
      <c r="D140" s="50"/>
      <c r="F140" s="50"/>
      <c r="H140" s="50"/>
      <c r="J140" s="50"/>
      <c r="L140" s="50"/>
      <c r="N140" s="50"/>
      <c r="P140" s="50"/>
      <c r="R140" s="50"/>
      <c r="T140" s="50"/>
    </row>
    <row r="141">
      <c r="C141" s="59"/>
      <c r="D141" s="50"/>
      <c r="F141" s="50"/>
      <c r="H141" s="50"/>
      <c r="J141" s="50"/>
      <c r="L141" s="50"/>
      <c r="N141" s="50"/>
      <c r="P141" s="50"/>
      <c r="R141" s="50"/>
      <c r="T141" s="50"/>
    </row>
    <row r="142">
      <c r="C142" s="59"/>
      <c r="D142" s="50"/>
      <c r="F142" s="50"/>
      <c r="H142" s="50"/>
      <c r="J142" s="50"/>
      <c r="L142" s="50"/>
      <c r="N142" s="50"/>
      <c r="P142" s="50"/>
      <c r="R142" s="50"/>
      <c r="T142" s="50"/>
    </row>
    <row r="143">
      <c r="C143" s="59"/>
      <c r="D143" s="50"/>
      <c r="F143" s="50"/>
      <c r="H143" s="50"/>
      <c r="J143" s="50"/>
      <c r="L143" s="50"/>
      <c r="N143" s="50"/>
      <c r="P143" s="50"/>
      <c r="R143" s="50"/>
      <c r="T143" s="50"/>
    </row>
    <row r="144">
      <c r="C144" s="59"/>
      <c r="D144" s="50"/>
      <c r="F144" s="50"/>
      <c r="H144" s="50"/>
      <c r="J144" s="50"/>
      <c r="L144" s="50"/>
      <c r="N144" s="50"/>
      <c r="P144" s="50"/>
      <c r="R144" s="50"/>
      <c r="T144" s="50"/>
    </row>
    <row r="145">
      <c r="C145" s="59"/>
      <c r="D145" s="50"/>
      <c r="F145" s="50"/>
      <c r="H145" s="50"/>
      <c r="J145" s="50"/>
      <c r="L145" s="50"/>
      <c r="N145" s="50"/>
      <c r="P145" s="50"/>
      <c r="R145" s="50"/>
      <c r="T145" s="50"/>
    </row>
    <row r="146">
      <c r="C146" s="59"/>
      <c r="D146" s="50"/>
      <c r="F146" s="50"/>
      <c r="H146" s="50"/>
      <c r="J146" s="50"/>
      <c r="L146" s="50"/>
      <c r="N146" s="50"/>
      <c r="P146" s="50"/>
      <c r="R146" s="50"/>
      <c r="T146" s="50"/>
    </row>
    <row r="147">
      <c r="C147" s="59"/>
      <c r="D147" s="50"/>
      <c r="F147" s="50"/>
      <c r="H147" s="50"/>
      <c r="J147" s="50"/>
      <c r="L147" s="50"/>
      <c r="N147" s="50"/>
      <c r="P147" s="50"/>
      <c r="R147" s="50"/>
      <c r="T147" s="50"/>
    </row>
    <row r="148">
      <c r="C148" s="59"/>
      <c r="D148" s="50"/>
      <c r="F148" s="50"/>
      <c r="H148" s="50"/>
      <c r="J148" s="50"/>
      <c r="L148" s="50"/>
      <c r="N148" s="50"/>
      <c r="P148" s="50"/>
      <c r="R148" s="50"/>
      <c r="T148" s="50"/>
    </row>
    <row r="149">
      <c r="C149" s="59"/>
      <c r="D149" s="50"/>
      <c r="F149" s="50"/>
      <c r="H149" s="50"/>
      <c r="J149" s="50"/>
      <c r="L149" s="50"/>
      <c r="N149" s="50"/>
      <c r="P149" s="50"/>
      <c r="R149" s="50"/>
      <c r="T149" s="50"/>
    </row>
    <row r="150">
      <c r="C150" s="59"/>
      <c r="D150" s="50"/>
      <c r="F150" s="50"/>
      <c r="H150" s="50"/>
      <c r="J150" s="50"/>
      <c r="L150" s="50"/>
      <c r="N150" s="50"/>
      <c r="P150" s="50"/>
      <c r="R150" s="50"/>
      <c r="T150" s="50"/>
    </row>
    <row r="151">
      <c r="C151" s="59"/>
      <c r="D151" s="50"/>
      <c r="F151" s="50"/>
      <c r="H151" s="50"/>
      <c r="J151" s="50"/>
      <c r="L151" s="50"/>
      <c r="N151" s="50"/>
      <c r="P151" s="50"/>
      <c r="R151" s="50"/>
      <c r="T151" s="50"/>
    </row>
    <row r="152">
      <c r="C152" s="59"/>
      <c r="D152" s="50"/>
      <c r="F152" s="50"/>
      <c r="H152" s="50"/>
      <c r="J152" s="50"/>
      <c r="L152" s="50"/>
      <c r="N152" s="50"/>
      <c r="P152" s="50"/>
      <c r="R152" s="50"/>
      <c r="T152" s="50"/>
    </row>
    <row r="153">
      <c r="C153" s="59"/>
      <c r="D153" s="50"/>
      <c r="F153" s="50"/>
      <c r="H153" s="50"/>
      <c r="J153" s="50"/>
      <c r="L153" s="50"/>
      <c r="N153" s="50"/>
      <c r="P153" s="50"/>
      <c r="R153" s="50"/>
      <c r="T153" s="50"/>
    </row>
    <row r="154">
      <c r="C154" s="59"/>
      <c r="D154" s="50"/>
      <c r="F154" s="50"/>
      <c r="H154" s="50"/>
      <c r="J154" s="50"/>
      <c r="L154" s="50"/>
      <c r="N154" s="50"/>
      <c r="P154" s="50"/>
      <c r="R154" s="50"/>
      <c r="T154" s="50"/>
    </row>
    <row r="155">
      <c r="C155" s="59"/>
      <c r="D155" s="50"/>
      <c r="F155" s="50"/>
      <c r="H155" s="50"/>
      <c r="J155" s="50"/>
      <c r="L155" s="50"/>
      <c r="N155" s="50"/>
      <c r="P155" s="50"/>
      <c r="R155" s="50"/>
      <c r="T155" s="50"/>
    </row>
    <row r="156">
      <c r="C156" s="59"/>
      <c r="D156" s="50"/>
      <c r="F156" s="50"/>
      <c r="H156" s="50"/>
      <c r="J156" s="50"/>
      <c r="L156" s="50"/>
      <c r="N156" s="50"/>
      <c r="P156" s="50"/>
      <c r="R156" s="50"/>
      <c r="T156" s="50"/>
    </row>
    <row r="157">
      <c r="C157" s="59"/>
      <c r="D157" s="50"/>
      <c r="F157" s="50"/>
      <c r="H157" s="50"/>
      <c r="J157" s="50"/>
      <c r="L157" s="50"/>
      <c r="N157" s="50"/>
      <c r="P157" s="50"/>
      <c r="R157" s="50"/>
      <c r="T157" s="50"/>
    </row>
    <row r="158">
      <c r="C158" s="59"/>
      <c r="D158" s="50"/>
      <c r="F158" s="50"/>
      <c r="H158" s="50"/>
      <c r="J158" s="50"/>
      <c r="L158" s="50"/>
      <c r="N158" s="50"/>
      <c r="P158" s="50"/>
      <c r="R158" s="50"/>
      <c r="T158" s="50"/>
    </row>
    <row r="159">
      <c r="C159" s="59"/>
      <c r="D159" s="50"/>
      <c r="F159" s="50"/>
      <c r="H159" s="50"/>
      <c r="J159" s="50"/>
      <c r="L159" s="50"/>
      <c r="N159" s="50"/>
      <c r="P159" s="50"/>
      <c r="R159" s="50"/>
      <c r="T159" s="50"/>
    </row>
    <row r="160">
      <c r="C160" s="59"/>
      <c r="D160" s="50"/>
      <c r="F160" s="50"/>
      <c r="H160" s="50"/>
      <c r="J160" s="50"/>
      <c r="L160" s="50"/>
      <c r="N160" s="50"/>
      <c r="P160" s="50"/>
      <c r="R160" s="50"/>
      <c r="T160" s="50"/>
    </row>
    <row r="161">
      <c r="C161" s="59"/>
      <c r="D161" s="50"/>
      <c r="F161" s="50"/>
      <c r="H161" s="50"/>
      <c r="J161" s="50"/>
      <c r="L161" s="50"/>
      <c r="N161" s="50"/>
      <c r="P161" s="50"/>
      <c r="R161" s="50"/>
      <c r="T161" s="50"/>
    </row>
    <row r="162">
      <c r="C162" s="59"/>
      <c r="D162" s="50"/>
      <c r="F162" s="50"/>
      <c r="H162" s="50"/>
      <c r="J162" s="50"/>
      <c r="L162" s="50"/>
      <c r="N162" s="50"/>
      <c r="P162" s="50"/>
      <c r="R162" s="50"/>
      <c r="T162" s="50"/>
    </row>
    <row r="163">
      <c r="C163" s="59"/>
      <c r="D163" s="50"/>
      <c r="F163" s="50"/>
      <c r="H163" s="50"/>
      <c r="J163" s="50"/>
      <c r="L163" s="50"/>
      <c r="N163" s="50"/>
      <c r="P163" s="50"/>
      <c r="R163" s="50"/>
      <c r="T163" s="50"/>
    </row>
    <row r="164">
      <c r="C164" s="59"/>
      <c r="D164" s="50"/>
      <c r="F164" s="50"/>
      <c r="H164" s="50"/>
      <c r="J164" s="50"/>
      <c r="L164" s="50"/>
      <c r="N164" s="50"/>
      <c r="P164" s="50"/>
      <c r="R164" s="50"/>
      <c r="T164" s="50"/>
    </row>
    <row r="165">
      <c r="C165" s="59"/>
      <c r="D165" s="50"/>
      <c r="F165" s="50"/>
      <c r="H165" s="50"/>
      <c r="J165" s="50"/>
      <c r="L165" s="50"/>
      <c r="N165" s="50"/>
      <c r="P165" s="50"/>
      <c r="R165" s="50"/>
      <c r="T165" s="50"/>
    </row>
    <row r="166">
      <c r="C166" s="59"/>
      <c r="D166" s="50"/>
      <c r="F166" s="50"/>
      <c r="H166" s="50"/>
      <c r="J166" s="50"/>
      <c r="L166" s="50"/>
      <c r="N166" s="50"/>
      <c r="P166" s="50"/>
      <c r="R166" s="50"/>
      <c r="T166" s="50"/>
    </row>
    <row r="167">
      <c r="C167" s="59"/>
      <c r="D167" s="50"/>
      <c r="F167" s="50"/>
      <c r="H167" s="50"/>
      <c r="J167" s="50"/>
      <c r="L167" s="50"/>
      <c r="N167" s="50"/>
      <c r="P167" s="50"/>
      <c r="R167" s="50"/>
      <c r="T167" s="50"/>
    </row>
    <row r="168">
      <c r="C168" s="59"/>
      <c r="D168" s="50"/>
      <c r="F168" s="50"/>
      <c r="H168" s="50"/>
      <c r="J168" s="50"/>
      <c r="L168" s="50"/>
      <c r="N168" s="50"/>
      <c r="P168" s="50"/>
      <c r="R168" s="50"/>
      <c r="T168" s="50"/>
    </row>
    <row r="169">
      <c r="C169" s="59"/>
      <c r="D169" s="50"/>
      <c r="F169" s="50"/>
      <c r="H169" s="50"/>
      <c r="J169" s="50"/>
      <c r="L169" s="50"/>
      <c r="N169" s="50"/>
      <c r="P169" s="50"/>
      <c r="R169" s="50"/>
      <c r="T169" s="50"/>
    </row>
    <row r="170">
      <c r="C170" s="59"/>
      <c r="D170" s="50"/>
      <c r="F170" s="50"/>
      <c r="H170" s="50"/>
      <c r="J170" s="50"/>
      <c r="L170" s="50"/>
      <c r="N170" s="50"/>
      <c r="P170" s="50"/>
      <c r="R170" s="50"/>
      <c r="T170" s="50"/>
    </row>
    <row r="171">
      <c r="C171" s="59"/>
      <c r="D171" s="50"/>
      <c r="F171" s="50"/>
      <c r="H171" s="50"/>
      <c r="J171" s="50"/>
      <c r="L171" s="50"/>
      <c r="N171" s="50"/>
      <c r="P171" s="50"/>
      <c r="R171" s="50"/>
      <c r="T171" s="50"/>
    </row>
    <row r="172">
      <c r="C172" s="59"/>
      <c r="D172" s="50"/>
      <c r="F172" s="50"/>
      <c r="H172" s="50"/>
      <c r="J172" s="50"/>
      <c r="L172" s="50"/>
      <c r="N172" s="50"/>
      <c r="P172" s="50"/>
      <c r="R172" s="50"/>
      <c r="T172" s="50"/>
    </row>
    <row r="173">
      <c r="C173" s="59"/>
      <c r="D173" s="50"/>
      <c r="F173" s="50"/>
      <c r="H173" s="50"/>
      <c r="J173" s="50"/>
      <c r="L173" s="50"/>
      <c r="N173" s="50"/>
      <c r="P173" s="50"/>
      <c r="R173" s="50"/>
      <c r="T173" s="50"/>
    </row>
    <row r="174">
      <c r="C174" s="59"/>
      <c r="D174" s="50"/>
      <c r="F174" s="50"/>
      <c r="H174" s="50"/>
      <c r="J174" s="50"/>
      <c r="L174" s="50"/>
      <c r="N174" s="50"/>
      <c r="P174" s="50"/>
      <c r="R174" s="50"/>
      <c r="T174" s="50"/>
    </row>
    <row r="175">
      <c r="C175" s="59"/>
      <c r="D175" s="50"/>
      <c r="F175" s="50"/>
      <c r="H175" s="50"/>
      <c r="J175" s="50"/>
      <c r="L175" s="50"/>
      <c r="N175" s="50"/>
      <c r="P175" s="50"/>
      <c r="R175" s="50"/>
      <c r="T175" s="50"/>
    </row>
    <row r="176">
      <c r="C176" s="59"/>
      <c r="D176" s="50"/>
      <c r="F176" s="50"/>
      <c r="H176" s="50"/>
      <c r="J176" s="50"/>
      <c r="L176" s="50"/>
      <c r="N176" s="50"/>
      <c r="P176" s="50"/>
      <c r="R176" s="50"/>
      <c r="T176" s="50"/>
    </row>
    <row r="177">
      <c r="C177" s="59"/>
      <c r="D177" s="50"/>
      <c r="F177" s="50"/>
      <c r="H177" s="50"/>
      <c r="J177" s="50"/>
      <c r="L177" s="50"/>
      <c r="N177" s="50"/>
      <c r="P177" s="50"/>
      <c r="R177" s="50"/>
      <c r="T177" s="50"/>
    </row>
    <row r="178">
      <c r="C178" s="59"/>
      <c r="D178" s="50"/>
      <c r="F178" s="50"/>
      <c r="H178" s="50"/>
      <c r="J178" s="50"/>
      <c r="L178" s="50"/>
      <c r="N178" s="50"/>
      <c r="P178" s="50"/>
      <c r="R178" s="50"/>
      <c r="T178" s="50"/>
    </row>
    <row r="179">
      <c r="C179" s="59"/>
      <c r="D179" s="50"/>
      <c r="F179" s="50"/>
      <c r="H179" s="50"/>
      <c r="J179" s="50"/>
      <c r="L179" s="50"/>
      <c r="N179" s="50"/>
      <c r="P179" s="50"/>
      <c r="R179" s="50"/>
      <c r="T179" s="50"/>
    </row>
    <row r="180">
      <c r="C180" s="59"/>
      <c r="D180" s="50"/>
      <c r="F180" s="50"/>
      <c r="H180" s="50"/>
      <c r="J180" s="50"/>
      <c r="L180" s="50"/>
      <c r="N180" s="50"/>
      <c r="P180" s="50"/>
      <c r="R180" s="50"/>
      <c r="T180" s="50"/>
    </row>
    <row r="181">
      <c r="C181" s="59"/>
      <c r="D181" s="50"/>
      <c r="F181" s="50"/>
      <c r="H181" s="50"/>
      <c r="J181" s="50"/>
      <c r="L181" s="50"/>
      <c r="N181" s="50"/>
      <c r="P181" s="50"/>
      <c r="R181" s="50"/>
      <c r="T181" s="50"/>
    </row>
    <row r="182">
      <c r="C182" s="59"/>
      <c r="D182" s="50"/>
      <c r="F182" s="50"/>
      <c r="H182" s="50"/>
      <c r="J182" s="50"/>
      <c r="L182" s="50"/>
      <c r="N182" s="50"/>
      <c r="P182" s="50"/>
      <c r="R182" s="50"/>
      <c r="T182" s="50"/>
    </row>
    <row r="183">
      <c r="C183" s="59"/>
      <c r="D183" s="50"/>
      <c r="F183" s="50"/>
      <c r="H183" s="50"/>
      <c r="J183" s="50"/>
      <c r="L183" s="50"/>
      <c r="N183" s="50"/>
      <c r="P183" s="50"/>
      <c r="R183" s="50"/>
      <c r="T183" s="50"/>
    </row>
    <row r="184">
      <c r="C184" s="59"/>
      <c r="D184" s="50"/>
      <c r="F184" s="50"/>
      <c r="H184" s="50"/>
      <c r="J184" s="50"/>
      <c r="L184" s="50"/>
      <c r="N184" s="50"/>
      <c r="P184" s="50"/>
      <c r="R184" s="50"/>
      <c r="T184" s="50"/>
    </row>
    <row r="185">
      <c r="C185" s="59"/>
      <c r="D185" s="50"/>
      <c r="F185" s="50"/>
      <c r="H185" s="50"/>
      <c r="J185" s="50"/>
      <c r="L185" s="50"/>
      <c r="N185" s="50"/>
      <c r="P185" s="50"/>
      <c r="R185" s="50"/>
      <c r="T185" s="50"/>
    </row>
    <row r="186">
      <c r="C186" s="59"/>
      <c r="D186" s="50"/>
      <c r="F186" s="50"/>
      <c r="H186" s="50"/>
      <c r="J186" s="50"/>
      <c r="L186" s="50"/>
      <c r="N186" s="50"/>
      <c r="P186" s="50"/>
      <c r="R186" s="50"/>
      <c r="T186" s="50"/>
    </row>
    <row r="187">
      <c r="C187" s="59"/>
      <c r="D187" s="50"/>
      <c r="F187" s="50"/>
      <c r="H187" s="50"/>
      <c r="J187" s="50"/>
      <c r="L187" s="50"/>
      <c r="N187" s="50"/>
      <c r="P187" s="50"/>
      <c r="R187" s="50"/>
      <c r="T187" s="50"/>
    </row>
    <row r="188">
      <c r="C188" s="59"/>
      <c r="D188" s="50"/>
      <c r="F188" s="50"/>
      <c r="H188" s="50"/>
      <c r="J188" s="50"/>
      <c r="L188" s="50"/>
      <c r="N188" s="50"/>
      <c r="P188" s="50"/>
      <c r="R188" s="50"/>
      <c r="T188" s="50"/>
    </row>
    <row r="189">
      <c r="C189" s="59"/>
      <c r="D189" s="50"/>
      <c r="F189" s="50"/>
      <c r="H189" s="50"/>
      <c r="J189" s="50"/>
      <c r="L189" s="50"/>
      <c r="N189" s="50"/>
      <c r="P189" s="50"/>
      <c r="R189" s="50"/>
      <c r="T189" s="50"/>
    </row>
    <row r="190">
      <c r="C190" s="59"/>
      <c r="D190" s="50"/>
      <c r="F190" s="50"/>
      <c r="H190" s="50"/>
      <c r="J190" s="50"/>
      <c r="L190" s="50"/>
      <c r="N190" s="50"/>
      <c r="P190" s="50"/>
      <c r="R190" s="50"/>
      <c r="T190" s="50"/>
    </row>
    <row r="191">
      <c r="C191" s="59"/>
      <c r="D191" s="50"/>
      <c r="F191" s="50"/>
      <c r="H191" s="50"/>
      <c r="J191" s="50"/>
      <c r="L191" s="50"/>
      <c r="N191" s="50"/>
      <c r="P191" s="50"/>
      <c r="R191" s="50"/>
      <c r="T191" s="50"/>
    </row>
    <row r="192">
      <c r="C192" s="59"/>
      <c r="D192" s="50"/>
      <c r="F192" s="50"/>
      <c r="H192" s="50"/>
      <c r="J192" s="50"/>
      <c r="L192" s="50"/>
      <c r="N192" s="50"/>
      <c r="P192" s="50"/>
      <c r="R192" s="50"/>
      <c r="T192" s="50"/>
    </row>
    <row r="193">
      <c r="C193" s="59"/>
      <c r="D193" s="50"/>
      <c r="F193" s="50"/>
      <c r="H193" s="50"/>
      <c r="J193" s="50"/>
      <c r="L193" s="50"/>
      <c r="N193" s="50"/>
      <c r="P193" s="50"/>
      <c r="R193" s="50"/>
      <c r="T193" s="50"/>
    </row>
    <row r="194">
      <c r="C194" s="59"/>
      <c r="D194" s="50"/>
      <c r="F194" s="50"/>
      <c r="H194" s="50"/>
      <c r="J194" s="50"/>
      <c r="L194" s="50"/>
      <c r="N194" s="50"/>
      <c r="P194" s="50"/>
      <c r="R194" s="50"/>
      <c r="T194" s="50"/>
    </row>
    <row r="195">
      <c r="C195" s="59"/>
      <c r="D195" s="50"/>
      <c r="F195" s="50"/>
      <c r="H195" s="50"/>
      <c r="J195" s="50"/>
      <c r="L195" s="50"/>
      <c r="N195" s="50"/>
      <c r="P195" s="50"/>
      <c r="R195" s="50"/>
      <c r="T195" s="50"/>
    </row>
    <row r="196">
      <c r="C196" s="59"/>
      <c r="D196" s="50"/>
      <c r="F196" s="50"/>
      <c r="H196" s="50"/>
      <c r="J196" s="50"/>
      <c r="L196" s="50"/>
      <c r="N196" s="50"/>
      <c r="P196" s="50"/>
      <c r="R196" s="50"/>
      <c r="T196" s="50"/>
    </row>
    <row r="197">
      <c r="C197" s="59"/>
      <c r="D197" s="50"/>
      <c r="F197" s="50"/>
      <c r="H197" s="50"/>
      <c r="J197" s="50"/>
      <c r="L197" s="50"/>
      <c r="N197" s="50"/>
      <c r="P197" s="50"/>
      <c r="R197" s="50"/>
      <c r="T197" s="50"/>
    </row>
    <row r="198">
      <c r="C198" s="59"/>
      <c r="D198" s="50"/>
      <c r="F198" s="50"/>
      <c r="H198" s="50"/>
      <c r="J198" s="50"/>
      <c r="L198" s="50"/>
      <c r="N198" s="50"/>
      <c r="P198" s="50"/>
      <c r="R198" s="50"/>
      <c r="T198" s="50"/>
    </row>
    <row r="199">
      <c r="C199" s="59"/>
      <c r="D199" s="50"/>
      <c r="F199" s="50"/>
      <c r="H199" s="50"/>
      <c r="J199" s="50"/>
      <c r="L199" s="50"/>
      <c r="N199" s="50"/>
      <c r="P199" s="50"/>
      <c r="R199" s="50"/>
      <c r="T199" s="50"/>
    </row>
    <row r="200">
      <c r="C200" s="59" t="e">
        <f>#REF!</f>
        <v>#REF!</v>
      </c>
      <c r="D200" s="50" t="e">
        <f>F200+H200+J200+L200+N200+P200+R200</f>
        <v>#REF!</v>
      </c>
      <c r="E200" s="25" t="e">
        <f>#REF!</f>
        <v>#REF!</v>
      </c>
      <c r="F200" s="50" t="e">
        <f>E200/C200</f>
        <v>#REF!</v>
      </c>
      <c r="G200" s="25" t="e">
        <f>#REF!</f>
        <v>#REF!</v>
      </c>
      <c r="H200" s="50" t="e">
        <f>G200/C200</f>
        <v>#REF!</v>
      </c>
      <c r="I200" s="25" t="e">
        <f>#REF!</f>
        <v>#REF!</v>
      </c>
      <c r="J200" s="50" t="e">
        <f>I200/C200</f>
        <v>#REF!</v>
      </c>
      <c r="K200" s="25" t="e">
        <f>#REF!</f>
        <v>#REF!</v>
      </c>
      <c r="L200" s="50" t="e">
        <f>K200/C200</f>
        <v>#REF!</v>
      </c>
      <c r="M200" s="25" t="e">
        <f>#REF!</f>
        <v>#REF!</v>
      </c>
      <c r="N200" s="50" t="e">
        <f>M200/C200</f>
        <v>#REF!</v>
      </c>
      <c r="O200" s="25" t="e">
        <f>#REF!</f>
        <v>#REF!</v>
      </c>
      <c r="P200" s="50" t="e">
        <f>O200/C200</f>
        <v>#REF!</v>
      </c>
      <c r="Q200" s="25" t="e">
        <f>#REF!</f>
        <v>#REF!</v>
      </c>
      <c r="R200" s="50" t="e">
        <f>Q200/C200</f>
        <v>#REF!</v>
      </c>
      <c r="S200" s="17" t="e">
        <f>C200-E200</f>
        <v>#REF!</v>
      </c>
      <c r="T200" s="50" t="e">
        <f>S200/$C200</f>
        <v>#REF!</v>
      </c>
    </row>
    <row r="201">
      <c r="C201" s="59" t="e">
        <f>#REF!</f>
        <v>#REF!</v>
      </c>
      <c r="D201" s="50" t="e">
        <f>F201+H201+J201+L201+N201+P201+R201</f>
        <v>#REF!</v>
      </c>
      <c r="E201" s="25" t="e">
        <f>#REF!</f>
        <v>#REF!</v>
      </c>
      <c r="F201" s="50" t="e">
        <f>E201/C201</f>
        <v>#REF!</v>
      </c>
      <c r="G201" s="25" t="e">
        <f>#REF!</f>
        <v>#REF!</v>
      </c>
      <c r="H201" s="50" t="e">
        <f>G201/C201</f>
        <v>#REF!</v>
      </c>
      <c r="I201" s="25" t="e">
        <f>#REF!</f>
        <v>#REF!</v>
      </c>
      <c r="J201" s="50" t="e">
        <f>I201/C201</f>
        <v>#REF!</v>
      </c>
      <c r="K201" s="25" t="e">
        <f>#REF!</f>
        <v>#REF!</v>
      </c>
      <c r="L201" s="50" t="e">
        <f>K201/C201</f>
        <v>#REF!</v>
      </c>
      <c r="M201" s="25" t="e">
        <f>#REF!</f>
        <v>#REF!</v>
      </c>
      <c r="N201" s="50" t="e">
        <f>M201/C201</f>
        <v>#REF!</v>
      </c>
      <c r="O201" s="25" t="e">
        <f>#REF!</f>
        <v>#REF!</v>
      </c>
      <c r="P201" s="50" t="e">
        <f>O201/C201</f>
        <v>#REF!</v>
      </c>
      <c r="Q201" s="25" t="e">
        <f>#REF!</f>
        <v>#REF!</v>
      </c>
      <c r="R201" s="50" t="e">
        <f>Q201/C201</f>
        <v>#REF!</v>
      </c>
      <c r="S201" s="17" t="e">
        <f>C201-E201</f>
        <v>#REF!</v>
      </c>
      <c r="T201" s="50" t="e">
        <f>S201/$C201</f>
        <v>#REF!</v>
      </c>
    </row>
    <row r="202">
      <c r="C202" s="59" t="e">
        <f>#REF!</f>
        <v>#REF!</v>
      </c>
      <c r="D202" s="50" t="e">
        <f>F202+H202+J202+L202+N202+P202+R202</f>
        <v>#REF!</v>
      </c>
      <c r="E202" s="25" t="e">
        <f>#REF!</f>
        <v>#REF!</v>
      </c>
      <c r="F202" s="50" t="e">
        <f>E202/C202</f>
        <v>#REF!</v>
      </c>
      <c r="G202" s="25" t="e">
        <f>#REF!</f>
        <v>#REF!</v>
      </c>
      <c r="H202" s="50" t="e">
        <f>G202/C202</f>
        <v>#REF!</v>
      </c>
      <c r="I202" s="25" t="e">
        <f>#REF!</f>
        <v>#REF!</v>
      </c>
      <c r="J202" s="50" t="e">
        <f>I202/C202</f>
        <v>#REF!</v>
      </c>
      <c r="K202" s="25" t="e">
        <f>#REF!</f>
        <v>#REF!</v>
      </c>
      <c r="L202" s="50" t="e">
        <f>K202/C202</f>
        <v>#REF!</v>
      </c>
      <c r="M202" s="25" t="e">
        <f>#REF!</f>
        <v>#REF!</v>
      </c>
      <c r="N202" s="50" t="e">
        <f>M202/C202</f>
        <v>#REF!</v>
      </c>
      <c r="O202" s="25" t="e">
        <f>#REF!</f>
        <v>#REF!</v>
      </c>
      <c r="P202" s="50" t="e">
        <f>O202/C202</f>
        <v>#REF!</v>
      </c>
      <c r="Q202" s="25" t="e">
        <f>#REF!</f>
        <v>#REF!</v>
      </c>
      <c r="R202" s="50" t="e">
        <f>Q202/C202</f>
        <v>#REF!</v>
      </c>
      <c r="S202" s="17" t="e">
        <f>C202-E202</f>
        <v>#REF!</v>
      </c>
      <c r="T202" s="50" t="e">
        <f>S202/$C202</f>
        <v>#REF!</v>
      </c>
    </row>
    <row r="203">
      <c r="C203" s="59" t="e">
        <f>#REF!</f>
        <v>#REF!</v>
      </c>
      <c r="D203" s="50" t="e">
        <f>F203+H203+J203+L203+N203+P203+R203</f>
        <v>#REF!</v>
      </c>
      <c r="E203" s="25" t="e">
        <f>#REF!</f>
        <v>#REF!</v>
      </c>
      <c r="F203" s="50" t="e">
        <f>E203/C203</f>
        <v>#REF!</v>
      </c>
      <c r="G203" s="25" t="e">
        <f>#REF!</f>
        <v>#REF!</v>
      </c>
      <c r="H203" s="50" t="e">
        <f>G203/C203</f>
        <v>#REF!</v>
      </c>
      <c r="I203" s="25" t="e">
        <f>#REF!</f>
        <v>#REF!</v>
      </c>
      <c r="J203" s="50" t="e">
        <f>I203/C203</f>
        <v>#REF!</v>
      </c>
      <c r="K203" s="25" t="e">
        <f>#REF!</f>
        <v>#REF!</v>
      </c>
      <c r="L203" s="50" t="e">
        <f>K203/C203</f>
        <v>#REF!</v>
      </c>
      <c r="M203" s="25" t="e">
        <f>#REF!</f>
        <v>#REF!</v>
      </c>
      <c r="N203" s="50" t="e">
        <f>M203/C203</f>
        <v>#REF!</v>
      </c>
      <c r="O203" s="25" t="e">
        <f>#REF!</f>
        <v>#REF!</v>
      </c>
      <c r="P203" s="50" t="e">
        <f>O203/C203</f>
        <v>#REF!</v>
      </c>
      <c r="Q203" s="25" t="e">
        <f>#REF!</f>
        <v>#REF!</v>
      </c>
      <c r="R203" s="50" t="e">
        <f>Q203/C203</f>
        <v>#REF!</v>
      </c>
      <c r="S203" s="17" t="e">
        <f>C203-E203</f>
        <v>#REF!</v>
      </c>
      <c r="T203" s="50" t="e">
        <f>S203/$C203</f>
        <v>#REF!</v>
      </c>
    </row>
    <row r="204">
      <c r="C204" s="59" t="e">
        <f>#REF!</f>
        <v>#REF!</v>
      </c>
      <c r="D204" s="50" t="e">
        <f>F204+H204+J204+L204+N204+P204+R204</f>
        <v>#REF!</v>
      </c>
      <c r="E204" s="25" t="e">
        <f>#REF!</f>
        <v>#REF!</v>
      </c>
      <c r="F204" s="50" t="e">
        <f>E204/C204</f>
        <v>#REF!</v>
      </c>
      <c r="G204" s="25" t="e">
        <f>#REF!</f>
        <v>#REF!</v>
      </c>
      <c r="H204" s="50" t="e">
        <f>G204/C204</f>
        <v>#REF!</v>
      </c>
      <c r="I204" s="25" t="e">
        <f>#REF!</f>
        <v>#REF!</v>
      </c>
      <c r="J204" s="50" t="e">
        <f>I204/C204</f>
        <v>#REF!</v>
      </c>
      <c r="K204" s="25" t="e">
        <f>#REF!</f>
        <v>#REF!</v>
      </c>
      <c r="L204" s="50" t="e">
        <f>K204/C204</f>
        <v>#REF!</v>
      </c>
      <c r="M204" s="25" t="e">
        <f>#REF!</f>
        <v>#REF!</v>
      </c>
      <c r="N204" s="50" t="e">
        <f>M204/C204</f>
        <v>#REF!</v>
      </c>
      <c r="O204" s="25" t="e">
        <f>#REF!</f>
        <v>#REF!</v>
      </c>
      <c r="P204" s="50" t="e">
        <f>O204/C204</f>
        <v>#REF!</v>
      </c>
      <c r="Q204" s="25" t="e">
        <f>#REF!</f>
        <v>#REF!</v>
      </c>
      <c r="R204" s="50" t="e">
        <f>Q204/C204</f>
        <v>#REF!</v>
      </c>
      <c r="S204" s="17" t="e">
        <f>C204-E204</f>
        <v>#REF!</v>
      </c>
      <c r="T204" s="50" t="e">
        <f>S204/$C204</f>
        <v>#REF!</v>
      </c>
    </row>
    <row r="205">
      <c r="C205" s="59" t="e">
        <f>#REF!</f>
        <v>#REF!</v>
      </c>
      <c r="D205" s="50" t="e">
        <f>F205+H205+J205+L205+N205+P205+R205</f>
        <v>#REF!</v>
      </c>
      <c r="E205" s="25" t="e">
        <f>#REF!</f>
        <v>#REF!</v>
      </c>
      <c r="F205" s="50" t="e">
        <f>E205/C205</f>
        <v>#REF!</v>
      </c>
      <c r="G205" s="25" t="e">
        <f>#REF!</f>
        <v>#REF!</v>
      </c>
      <c r="H205" s="50" t="e">
        <f>G205/C205</f>
        <v>#REF!</v>
      </c>
      <c r="I205" s="25" t="e">
        <f>#REF!</f>
        <v>#REF!</v>
      </c>
      <c r="J205" s="50" t="e">
        <f>I205/C205</f>
        <v>#REF!</v>
      </c>
      <c r="K205" s="25" t="e">
        <f>#REF!</f>
        <v>#REF!</v>
      </c>
      <c r="L205" s="50" t="e">
        <f>K205/C205</f>
        <v>#REF!</v>
      </c>
      <c r="M205" s="25" t="e">
        <f>#REF!</f>
        <v>#REF!</v>
      </c>
      <c r="N205" s="50" t="e">
        <f>M205/C205</f>
        <v>#REF!</v>
      </c>
      <c r="O205" s="25" t="e">
        <f>#REF!</f>
        <v>#REF!</v>
      </c>
      <c r="P205" s="50" t="e">
        <f>O205/C205</f>
        <v>#REF!</v>
      </c>
      <c r="Q205" s="25" t="e">
        <f>#REF!</f>
        <v>#REF!</v>
      </c>
      <c r="R205" s="50" t="e">
        <f>Q205/C205</f>
        <v>#REF!</v>
      </c>
      <c r="S205" s="17" t="e">
        <f>C205-E205</f>
        <v>#REF!</v>
      </c>
      <c r="T205" s="50" t="e">
        <f>S205/$C205</f>
        <v>#REF!</v>
      </c>
    </row>
    <row r="206">
      <c r="C206" s="59" t="e">
        <f>#REF!</f>
        <v>#REF!</v>
      </c>
      <c r="D206" s="50" t="e">
        <f>F206+H206+J206+L206+N206+P206+R206</f>
        <v>#REF!</v>
      </c>
      <c r="E206" s="25" t="e">
        <f>#REF!</f>
        <v>#REF!</v>
      </c>
      <c r="F206" s="50" t="e">
        <f>E206/C206</f>
        <v>#REF!</v>
      </c>
      <c r="G206" s="25" t="e">
        <f>#REF!</f>
        <v>#REF!</v>
      </c>
      <c r="H206" s="50" t="e">
        <f>G206/C206</f>
        <v>#REF!</v>
      </c>
      <c r="I206" s="25" t="e">
        <f>#REF!</f>
        <v>#REF!</v>
      </c>
      <c r="J206" s="50" t="e">
        <f>I206/C206</f>
        <v>#REF!</v>
      </c>
      <c r="K206" s="25" t="e">
        <f>#REF!</f>
        <v>#REF!</v>
      </c>
      <c r="L206" s="50" t="e">
        <f>K206/C206</f>
        <v>#REF!</v>
      </c>
      <c r="M206" s="25" t="e">
        <f>#REF!</f>
        <v>#REF!</v>
      </c>
      <c r="N206" s="50" t="e">
        <f>M206/C206</f>
        <v>#REF!</v>
      </c>
      <c r="O206" s="25" t="e">
        <f>#REF!</f>
        <v>#REF!</v>
      </c>
      <c r="P206" s="50" t="e">
        <f>O206/C206</f>
        <v>#REF!</v>
      </c>
      <c r="Q206" s="25" t="e">
        <f>#REF!</f>
        <v>#REF!</v>
      </c>
      <c r="R206" s="50" t="e">
        <f>Q206/C206</f>
        <v>#REF!</v>
      </c>
      <c r="S206" s="17" t="e">
        <f>C206-E206</f>
        <v>#REF!</v>
      </c>
      <c r="T206" s="50" t="e">
        <f>S206/$C206</f>
        <v>#REF!</v>
      </c>
    </row>
    <row r="207">
      <c r="C207" s="59" t="e">
        <f>#REF!</f>
        <v>#REF!</v>
      </c>
      <c r="D207" s="50" t="e">
        <f>F207+H207+J207+L207+N207+P207+R207</f>
        <v>#REF!</v>
      </c>
      <c r="E207" s="25" t="e">
        <f>#REF!</f>
        <v>#REF!</v>
      </c>
      <c r="F207" s="50" t="e">
        <f>E207/C207</f>
        <v>#REF!</v>
      </c>
      <c r="G207" s="25" t="e">
        <f>#REF!</f>
        <v>#REF!</v>
      </c>
      <c r="H207" s="50" t="e">
        <f>G207/C207</f>
        <v>#REF!</v>
      </c>
      <c r="I207" s="25" t="e">
        <f>#REF!</f>
        <v>#REF!</v>
      </c>
      <c r="J207" s="50" t="e">
        <f>I207/C207</f>
        <v>#REF!</v>
      </c>
      <c r="K207" s="25" t="e">
        <f>#REF!</f>
        <v>#REF!</v>
      </c>
      <c r="L207" s="50" t="e">
        <f>K207/C207</f>
        <v>#REF!</v>
      </c>
      <c r="M207" s="25" t="e">
        <f>#REF!</f>
        <v>#REF!</v>
      </c>
      <c r="N207" s="50" t="e">
        <f>M207/C207</f>
        <v>#REF!</v>
      </c>
      <c r="O207" s="25" t="e">
        <f>#REF!</f>
        <v>#REF!</v>
      </c>
      <c r="P207" s="50" t="e">
        <f>O207/C207</f>
        <v>#REF!</v>
      </c>
      <c r="Q207" s="25" t="e">
        <f>#REF!</f>
        <v>#REF!</v>
      </c>
      <c r="R207" s="50" t="e">
        <f>Q207/C207</f>
        <v>#REF!</v>
      </c>
      <c r="S207" s="17" t="e">
        <f>C207-E207</f>
        <v>#REF!</v>
      </c>
      <c r="T207" s="50" t="e">
        <f>S207/$C207</f>
        <v>#REF!</v>
      </c>
    </row>
    <row r="208">
      <c r="C208" s="59" t="e">
        <f>#REF!</f>
        <v>#REF!</v>
      </c>
      <c r="D208" s="50" t="e">
        <f>F208+H208+J208+L208+N208+P208+R208</f>
        <v>#REF!</v>
      </c>
      <c r="E208" s="25" t="e">
        <f>#REF!</f>
        <v>#REF!</v>
      </c>
      <c r="F208" s="50" t="e">
        <f>E208/C208</f>
        <v>#REF!</v>
      </c>
      <c r="G208" s="25" t="e">
        <f>#REF!</f>
        <v>#REF!</v>
      </c>
      <c r="H208" s="50" t="e">
        <f>G208/C208</f>
        <v>#REF!</v>
      </c>
      <c r="I208" s="25" t="e">
        <f>#REF!</f>
        <v>#REF!</v>
      </c>
      <c r="J208" s="50" t="e">
        <f>I208/C208</f>
        <v>#REF!</v>
      </c>
      <c r="K208" s="25" t="e">
        <f>#REF!</f>
        <v>#REF!</v>
      </c>
      <c r="L208" s="50" t="e">
        <f>K208/C208</f>
        <v>#REF!</v>
      </c>
      <c r="M208" s="25" t="e">
        <f>#REF!</f>
        <v>#REF!</v>
      </c>
      <c r="N208" s="50" t="e">
        <f>M208/C208</f>
        <v>#REF!</v>
      </c>
      <c r="O208" s="25" t="e">
        <f>#REF!</f>
        <v>#REF!</v>
      </c>
      <c r="P208" s="50" t="e">
        <f>O208/C208</f>
        <v>#REF!</v>
      </c>
      <c r="Q208" s="25" t="e">
        <f>#REF!</f>
        <v>#REF!</v>
      </c>
      <c r="R208" s="50" t="e">
        <f>Q208/C208</f>
        <v>#REF!</v>
      </c>
      <c r="S208" s="17" t="e">
        <f>C208-E208</f>
        <v>#REF!</v>
      </c>
      <c r="T208" s="50" t="e">
        <f>S208/$C208</f>
        <v>#REF!</v>
      </c>
    </row>
    <row r="209">
      <c r="C209" s="59" t="e">
        <f>#REF!</f>
        <v>#REF!</v>
      </c>
      <c r="D209" s="50" t="e">
        <f>F209+H209+J209+L209+N209+P209+R209</f>
        <v>#REF!</v>
      </c>
      <c r="E209" s="25" t="e">
        <f>#REF!</f>
        <v>#REF!</v>
      </c>
      <c r="F209" s="50" t="e">
        <f>E209/C209</f>
        <v>#REF!</v>
      </c>
      <c r="G209" s="25" t="e">
        <f>#REF!</f>
        <v>#REF!</v>
      </c>
      <c r="H209" s="50" t="e">
        <f>G209/C209</f>
        <v>#REF!</v>
      </c>
      <c r="I209" s="25" t="e">
        <f>#REF!</f>
        <v>#REF!</v>
      </c>
      <c r="J209" s="50" t="e">
        <f>I209/C209</f>
        <v>#REF!</v>
      </c>
      <c r="K209" s="25" t="e">
        <f>#REF!</f>
        <v>#REF!</v>
      </c>
      <c r="L209" s="50" t="e">
        <f>K209/C209</f>
        <v>#REF!</v>
      </c>
      <c r="M209" s="25" t="e">
        <f>#REF!</f>
        <v>#REF!</v>
      </c>
      <c r="N209" s="50" t="e">
        <f>M209/C209</f>
        <v>#REF!</v>
      </c>
      <c r="O209" s="25" t="e">
        <f>#REF!</f>
        <v>#REF!</v>
      </c>
      <c r="P209" s="50" t="e">
        <f>O209/C209</f>
        <v>#REF!</v>
      </c>
      <c r="Q209" s="25" t="e">
        <f>#REF!</f>
        <v>#REF!</v>
      </c>
      <c r="R209" s="50" t="e">
        <f>Q209/C209</f>
        <v>#REF!</v>
      </c>
      <c r="S209" s="17" t="e">
        <f>C209-E209</f>
        <v>#REF!</v>
      </c>
      <c r="T209" s="50" t="e">
        <f>S209/$C209</f>
        <v>#REF!</v>
      </c>
    </row>
    <row r="210">
      <c r="C210" s="59" t="e">
        <f>#REF!</f>
        <v>#REF!</v>
      </c>
      <c r="D210" s="50" t="e">
        <f>F210+H210+J210+L210+N210+P210+R210</f>
        <v>#REF!</v>
      </c>
      <c r="E210" s="25" t="e">
        <f>#REF!</f>
        <v>#REF!</v>
      </c>
      <c r="F210" s="50" t="e">
        <f>E210/C210</f>
        <v>#REF!</v>
      </c>
      <c r="G210" s="25" t="e">
        <f>#REF!</f>
        <v>#REF!</v>
      </c>
      <c r="H210" s="50" t="e">
        <f>G210/C210</f>
        <v>#REF!</v>
      </c>
      <c r="I210" s="25" t="e">
        <f>#REF!</f>
        <v>#REF!</v>
      </c>
      <c r="J210" s="50" t="e">
        <f>I210/C210</f>
        <v>#REF!</v>
      </c>
      <c r="K210" s="25" t="e">
        <f>#REF!</f>
        <v>#REF!</v>
      </c>
      <c r="L210" s="50" t="e">
        <f>K210/C210</f>
        <v>#REF!</v>
      </c>
      <c r="M210" s="25" t="e">
        <f>#REF!</f>
        <v>#REF!</v>
      </c>
      <c r="N210" s="50" t="e">
        <f>M210/C210</f>
        <v>#REF!</v>
      </c>
      <c r="O210" s="25" t="e">
        <f>#REF!</f>
        <v>#REF!</v>
      </c>
      <c r="P210" s="50" t="e">
        <f>O210/C210</f>
        <v>#REF!</v>
      </c>
      <c r="Q210" s="25" t="e">
        <f>#REF!</f>
        <v>#REF!</v>
      </c>
      <c r="R210" s="50" t="e">
        <f>Q210/C210</f>
        <v>#REF!</v>
      </c>
      <c r="S210" s="17" t="e">
        <f>C210-E210</f>
        <v>#REF!</v>
      </c>
      <c r="T210" s="50" t="e">
        <f>S210/$C210</f>
        <v>#REF!</v>
      </c>
    </row>
    <row r="211">
      <c r="C211" s="59" t="e">
        <f>#REF!</f>
        <v>#REF!</v>
      </c>
      <c r="D211" s="50" t="e">
        <f>F211+H211+J211+L211+N211+P211+R211</f>
        <v>#REF!</v>
      </c>
      <c r="E211" s="25" t="e">
        <f>#REF!</f>
        <v>#REF!</v>
      </c>
      <c r="F211" s="50" t="e">
        <f>E211/C211</f>
        <v>#REF!</v>
      </c>
      <c r="G211" s="25" t="e">
        <f>#REF!</f>
        <v>#REF!</v>
      </c>
      <c r="H211" s="50" t="e">
        <f>G211/C211</f>
        <v>#REF!</v>
      </c>
      <c r="I211" s="25" t="e">
        <f>#REF!</f>
        <v>#REF!</v>
      </c>
      <c r="J211" s="50" t="e">
        <f>I211/C211</f>
        <v>#REF!</v>
      </c>
      <c r="K211" s="25" t="e">
        <f>#REF!</f>
        <v>#REF!</v>
      </c>
      <c r="L211" s="50" t="e">
        <f>K211/C211</f>
        <v>#REF!</v>
      </c>
      <c r="M211" s="25" t="e">
        <f>#REF!</f>
        <v>#REF!</v>
      </c>
      <c r="N211" s="50" t="e">
        <f>M211/C211</f>
        <v>#REF!</v>
      </c>
      <c r="O211" s="25" t="e">
        <f>#REF!</f>
        <v>#REF!</v>
      </c>
      <c r="P211" s="50" t="e">
        <f>O211/C211</f>
        <v>#REF!</v>
      </c>
      <c r="Q211" s="25" t="e">
        <f>#REF!</f>
        <v>#REF!</v>
      </c>
      <c r="R211" s="50" t="e">
        <f>Q211/C211</f>
        <v>#REF!</v>
      </c>
      <c r="S211" s="17" t="e">
        <f>C211-E211</f>
        <v>#REF!</v>
      </c>
      <c r="T211" s="50" t="e">
        <f>S211/$C211</f>
        <v>#REF!</v>
      </c>
    </row>
    <row r="212">
      <c r="C212" s="59" t="e">
        <f>#REF!</f>
        <v>#REF!</v>
      </c>
      <c r="D212" s="50" t="e">
        <f>F212+H212+J212+L212+N212+P212+R212</f>
        <v>#REF!</v>
      </c>
      <c r="E212" s="25" t="e">
        <f>#REF!</f>
        <v>#REF!</v>
      </c>
      <c r="F212" s="50" t="e">
        <f>E212/C212</f>
        <v>#REF!</v>
      </c>
      <c r="G212" s="25" t="e">
        <f>#REF!</f>
        <v>#REF!</v>
      </c>
      <c r="H212" s="50" t="e">
        <f>G212/C212</f>
        <v>#REF!</v>
      </c>
      <c r="I212" s="25" t="e">
        <f>#REF!</f>
        <v>#REF!</v>
      </c>
      <c r="J212" s="50" t="e">
        <f>I212/C212</f>
        <v>#REF!</v>
      </c>
      <c r="K212" s="25" t="e">
        <f>#REF!</f>
        <v>#REF!</v>
      </c>
      <c r="L212" s="50" t="e">
        <f>K212/C212</f>
        <v>#REF!</v>
      </c>
      <c r="M212" s="25" t="e">
        <f>#REF!</f>
        <v>#REF!</v>
      </c>
      <c r="N212" s="50" t="e">
        <f>M212/C212</f>
        <v>#REF!</v>
      </c>
      <c r="O212" s="25" t="e">
        <f>#REF!</f>
        <v>#REF!</v>
      </c>
      <c r="P212" s="50" t="e">
        <f>O212/C212</f>
        <v>#REF!</v>
      </c>
      <c r="Q212" s="25" t="e">
        <f>#REF!</f>
        <v>#REF!</v>
      </c>
      <c r="R212" s="50" t="e">
        <f>Q212/C212</f>
        <v>#REF!</v>
      </c>
      <c r="S212" s="17" t="e">
        <f>C212-E212</f>
        <v>#REF!</v>
      </c>
      <c r="T212" s="50" t="e">
        <f>S212/$C212</f>
        <v>#REF!</v>
      </c>
    </row>
    <row r="213">
      <c r="C213" s="59" t="e">
        <f>#REF!</f>
        <v>#REF!</v>
      </c>
      <c r="D213" s="50" t="e">
        <f>F213+H213+J213+L213+N213+P213+R213</f>
        <v>#REF!</v>
      </c>
      <c r="E213" s="25" t="e">
        <f>#REF!</f>
        <v>#REF!</v>
      </c>
      <c r="F213" s="50" t="e">
        <f>E213/C213</f>
        <v>#REF!</v>
      </c>
      <c r="G213" s="25" t="e">
        <f>#REF!</f>
        <v>#REF!</v>
      </c>
      <c r="H213" s="50" t="e">
        <f>G213/C213</f>
        <v>#REF!</v>
      </c>
      <c r="I213" s="25" t="e">
        <f>#REF!</f>
        <v>#REF!</v>
      </c>
      <c r="J213" s="50" t="e">
        <f>I213/C213</f>
        <v>#REF!</v>
      </c>
      <c r="K213" s="25" t="e">
        <f>#REF!</f>
        <v>#REF!</v>
      </c>
      <c r="L213" s="50" t="e">
        <f>K213/C213</f>
        <v>#REF!</v>
      </c>
      <c r="M213" s="25" t="e">
        <f>#REF!</f>
        <v>#REF!</v>
      </c>
      <c r="N213" s="50" t="e">
        <f>M213/C213</f>
        <v>#REF!</v>
      </c>
      <c r="O213" s="25" t="e">
        <f>#REF!</f>
        <v>#REF!</v>
      </c>
      <c r="P213" s="50" t="e">
        <f>O213/C213</f>
        <v>#REF!</v>
      </c>
      <c r="Q213" s="25" t="e">
        <f>#REF!</f>
        <v>#REF!</v>
      </c>
      <c r="R213" s="50" t="e">
        <f>Q213/C213</f>
        <v>#REF!</v>
      </c>
      <c r="S213" s="17" t="e">
        <f>C213-E213</f>
        <v>#REF!</v>
      </c>
      <c r="T213" s="50" t="e">
        <f>S213/$C213</f>
        <v>#REF!</v>
      </c>
    </row>
    <row r="214">
      <c r="C214" s="59" t="e">
        <f>#REF!</f>
        <v>#REF!</v>
      </c>
      <c r="D214" s="50" t="e">
        <f>F214+H214+J214+L214+N214+P214+R214</f>
        <v>#REF!</v>
      </c>
      <c r="E214" s="25" t="e">
        <f>#REF!</f>
        <v>#REF!</v>
      </c>
      <c r="F214" s="50" t="e">
        <f>E214/C214</f>
        <v>#REF!</v>
      </c>
      <c r="G214" s="25" t="e">
        <f>#REF!</f>
        <v>#REF!</v>
      </c>
      <c r="H214" s="50" t="e">
        <f>G214/C214</f>
        <v>#REF!</v>
      </c>
      <c r="I214" s="25" t="e">
        <f>#REF!</f>
        <v>#REF!</v>
      </c>
      <c r="J214" s="50" t="e">
        <f>I214/C214</f>
        <v>#REF!</v>
      </c>
      <c r="K214" s="25" t="e">
        <f>#REF!</f>
        <v>#REF!</v>
      </c>
      <c r="L214" s="50" t="e">
        <f>K214/C214</f>
        <v>#REF!</v>
      </c>
      <c r="M214" s="25" t="e">
        <f>#REF!</f>
        <v>#REF!</v>
      </c>
      <c r="N214" s="50" t="e">
        <f>M214/C214</f>
        <v>#REF!</v>
      </c>
      <c r="O214" s="25" t="e">
        <f>#REF!</f>
        <v>#REF!</v>
      </c>
      <c r="P214" s="50" t="e">
        <f>O214/C214</f>
        <v>#REF!</v>
      </c>
      <c r="Q214" s="25" t="e">
        <f>#REF!</f>
        <v>#REF!</v>
      </c>
      <c r="R214" s="50" t="e">
        <f>Q214/C214</f>
        <v>#REF!</v>
      </c>
      <c r="S214" s="17" t="e">
        <f>C214-E214</f>
        <v>#REF!</v>
      </c>
      <c r="T214" s="50" t="e">
        <f>S214/$C214</f>
        <v>#REF!</v>
      </c>
    </row>
    <row r="215">
      <c r="C215" s="59" t="e">
        <f>#REF!</f>
        <v>#REF!</v>
      </c>
      <c r="D215" s="50" t="e">
        <f>F215+H215+J215+L215+N215+P215+R215</f>
        <v>#REF!</v>
      </c>
      <c r="E215" s="25" t="e">
        <f>#REF!</f>
        <v>#REF!</v>
      </c>
      <c r="F215" s="50" t="e">
        <f>E215/C215</f>
        <v>#REF!</v>
      </c>
      <c r="G215" s="25" t="e">
        <f>#REF!</f>
        <v>#REF!</v>
      </c>
      <c r="H215" s="50" t="e">
        <f>G215/C215</f>
        <v>#REF!</v>
      </c>
      <c r="I215" s="25" t="e">
        <f>#REF!</f>
        <v>#REF!</v>
      </c>
      <c r="J215" s="50" t="e">
        <f>I215/C215</f>
        <v>#REF!</v>
      </c>
      <c r="K215" s="25" t="e">
        <f>#REF!</f>
        <v>#REF!</v>
      </c>
      <c r="L215" s="50" t="e">
        <f>K215/C215</f>
        <v>#REF!</v>
      </c>
      <c r="M215" s="25" t="e">
        <f>#REF!</f>
        <v>#REF!</v>
      </c>
      <c r="N215" s="50" t="e">
        <f>M215/C215</f>
        <v>#REF!</v>
      </c>
      <c r="O215" s="25" t="e">
        <f>#REF!</f>
        <v>#REF!</v>
      </c>
      <c r="P215" s="50" t="e">
        <f>O215/C215</f>
        <v>#REF!</v>
      </c>
      <c r="Q215" s="25" t="e">
        <f>#REF!</f>
        <v>#REF!</v>
      </c>
      <c r="R215" s="50" t="e">
        <f>Q215/C215</f>
        <v>#REF!</v>
      </c>
      <c r="S215" s="17" t="e">
        <f>C215-E215</f>
        <v>#REF!</v>
      </c>
      <c r="T215" s="50" t="e">
        <f>S215/$C215</f>
        <v>#REF!</v>
      </c>
    </row>
    <row r="216">
      <c r="C216" s="59" t="e">
        <f>#REF!</f>
        <v>#REF!</v>
      </c>
      <c r="D216" s="50" t="e">
        <f>F216+H216+J216+L216+N216+P216+R216</f>
        <v>#REF!</v>
      </c>
      <c r="E216" s="25" t="e">
        <f>#REF!</f>
        <v>#REF!</v>
      </c>
      <c r="F216" s="50" t="e">
        <f>E216/C216</f>
        <v>#REF!</v>
      </c>
      <c r="G216" s="25" t="e">
        <f>#REF!</f>
        <v>#REF!</v>
      </c>
      <c r="H216" s="50" t="e">
        <f>G216/C216</f>
        <v>#REF!</v>
      </c>
      <c r="I216" s="25" t="e">
        <f>#REF!</f>
        <v>#REF!</v>
      </c>
      <c r="J216" s="50" t="e">
        <f>I216/C216</f>
        <v>#REF!</v>
      </c>
      <c r="K216" s="25" t="e">
        <f>#REF!</f>
        <v>#REF!</v>
      </c>
      <c r="L216" s="50" t="e">
        <f>K216/C216</f>
        <v>#REF!</v>
      </c>
      <c r="M216" s="25" t="e">
        <f>#REF!</f>
        <v>#REF!</v>
      </c>
      <c r="N216" s="50" t="e">
        <f>M216/C216</f>
        <v>#REF!</v>
      </c>
      <c r="O216" s="25" t="e">
        <f>#REF!</f>
        <v>#REF!</v>
      </c>
      <c r="P216" s="50" t="e">
        <f>O216/C216</f>
        <v>#REF!</v>
      </c>
      <c r="Q216" s="25" t="e">
        <f>#REF!</f>
        <v>#REF!</v>
      </c>
      <c r="R216" s="50" t="e">
        <f>Q216/C216</f>
        <v>#REF!</v>
      </c>
      <c r="S216" s="17" t="e">
        <f>C216-E216</f>
        <v>#REF!</v>
      </c>
      <c r="T216" s="50" t="e">
        <f>S216/$C216</f>
        <v>#REF!</v>
      </c>
    </row>
    <row r="217">
      <c r="C217" s="59" t="e">
        <f>#REF!</f>
        <v>#REF!</v>
      </c>
      <c r="D217" s="50" t="e">
        <f>F217+H217+J217+L217+N217+P217+R217</f>
        <v>#REF!</v>
      </c>
      <c r="E217" s="25" t="e">
        <f>#REF!</f>
        <v>#REF!</v>
      </c>
      <c r="F217" s="50" t="e">
        <f>E217/C217</f>
        <v>#REF!</v>
      </c>
      <c r="G217" s="25" t="e">
        <f>#REF!</f>
        <v>#REF!</v>
      </c>
      <c r="H217" s="50" t="e">
        <f>G217/C217</f>
        <v>#REF!</v>
      </c>
      <c r="I217" s="25" t="e">
        <f>#REF!</f>
        <v>#REF!</v>
      </c>
      <c r="J217" s="50" t="e">
        <f>I217/C217</f>
        <v>#REF!</v>
      </c>
      <c r="K217" s="25" t="e">
        <f>#REF!</f>
        <v>#REF!</v>
      </c>
      <c r="L217" s="50" t="e">
        <f>K217/C217</f>
        <v>#REF!</v>
      </c>
      <c r="M217" s="25" t="e">
        <f>#REF!</f>
        <v>#REF!</v>
      </c>
      <c r="N217" s="50" t="e">
        <f>M217/C217</f>
        <v>#REF!</v>
      </c>
      <c r="O217" s="25" t="e">
        <f>#REF!</f>
        <v>#REF!</v>
      </c>
      <c r="P217" s="50" t="e">
        <f>O217/C217</f>
        <v>#REF!</v>
      </c>
      <c r="Q217" s="25" t="e">
        <f>#REF!</f>
        <v>#REF!</v>
      </c>
      <c r="R217" s="50" t="e">
        <f>Q217/C217</f>
        <v>#REF!</v>
      </c>
      <c r="S217" s="17" t="e">
        <f>C217-E217</f>
        <v>#REF!</v>
      </c>
      <c r="T217" s="50" t="e">
        <f>S217/$C217</f>
        <v>#REF!</v>
      </c>
    </row>
    <row r="218">
      <c r="C218" s="59" t="e">
        <f>#REF!</f>
        <v>#REF!</v>
      </c>
      <c r="D218" s="50" t="e">
        <f>F218+H218+J218+L218+N218+P218+R218</f>
        <v>#REF!</v>
      </c>
      <c r="E218" s="25" t="e">
        <f>#REF!</f>
        <v>#REF!</v>
      </c>
      <c r="F218" s="50" t="e">
        <f>E218/C218</f>
        <v>#REF!</v>
      </c>
      <c r="G218" s="25" t="e">
        <f>#REF!</f>
        <v>#REF!</v>
      </c>
      <c r="H218" s="50" t="e">
        <f>G218/C218</f>
        <v>#REF!</v>
      </c>
      <c r="I218" s="25" t="e">
        <f>#REF!</f>
        <v>#REF!</v>
      </c>
      <c r="J218" s="50" t="e">
        <f>I218/C218</f>
        <v>#REF!</v>
      </c>
      <c r="K218" s="25" t="e">
        <f>#REF!</f>
        <v>#REF!</v>
      </c>
      <c r="L218" s="50" t="e">
        <f>K218/C218</f>
        <v>#REF!</v>
      </c>
      <c r="M218" s="25" t="e">
        <f>#REF!</f>
        <v>#REF!</v>
      </c>
      <c r="N218" s="50" t="e">
        <f>M218/C218</f>
        <v>#REF!</v>
      </c>
      <c r="O218" s="25" t="e">
        <f>#REF!</f>
        <v>#REF!</v>
      </c>
      <c r="P218" s="50" t="e">
        <f>O218/C218</f>
        <v>#REF!</v>
      </c>
      <c r="Q218" s="25" t="e">
        <f>#REF!</f>
        <v>#REF!</v>
      </c>
      <c r="R218" s="50" t="e">
        <f>Q218/C218</f>
        <v>#REF!</v>
      </c>
      <c r="S218" s="17" t="e">
        <f>C218-E218</f>
        <v>#REF!</v>
      </c>
      <c r="T218" s="50" t="e">
        <f>S218/$C218</f>
        <v>#REF!</v>
      </c>
    </row>
    <row r="219">
      <c r="C219" s="59" t="e">
        <f>#REF!</f>
        <v>#REF!</v>
      </c>
      <c r="D219" s="50" t="e">
        <f>F219+H219+J219+L219+N219+P219+R219</f>
        <v>#REF!</v>
      </c>
      <c r="E219" s="25" t="e">
        <f>#REF!</f>
        <v>#REF!</v>
      </c>
      <c r="F219" s="50" t="e">
        <f>E219/C219</f>
        <v>#REF!</v>
      </c>
      <c r="G219" s="25" t="e">
        <f>#REF!</f>
        <v>#REF!</v>
      </c>
      <c r="H219" s="50" t="e">
        <f>G219/C219</f>
        <v>#REF!</v>
      </c>
      <c r="I219" s="25" t="e">
        <f>#REF!</f>
        <v>#REF!</v>
      </c>
      <c r="J219" s="50" t="e">
        <f>I219/C219</f>
        <v>#REF!</v>
      </c>
      <c r="K219" s="25" t="e">
        <f>#REF!</f>
        <v>#REF!</v>
      </c>
      <c r="L219" s="50" t="e">
        <f>K219/C219</f>
        <v>#REF!</v>
      </c>
      <c r="M219" s="25" t="e">
        <f>#REF!</f>
        <v>#REF!</v>
      </c>
      <c r="N219" s="50" t="e">
        <f>M219/C219</f>
        <v>#REF!</v>
      </c>
      <c r="O219" s="25" t="e">
        <f>#REF!</f>
        <v>#REF!</v>
      </c>
      <c r="P219" s="50" t="e">
        <f>O219/C219</f>
        <v>#REF!</v>
      </c>
      <c r="Q219" s="25" t="e">
        <f>#REF!</f>
        <v>#REF!</v>
      </c>
      <c r="R219" s="50" t="e">
        <f>Q219/C219</f>
        <v>#REF!</v>
      </c>
      <c r="S219" s="17" t="e">
        <f>C219-E219</f>
        <v>#REF!</v>
      </c>
      <c r="T219" s="50" t="e">
        <f>S219/$C219</f>
        <v>#REF!</v>
      </c>
    </row>
    <row r="220">
      <c r="C220" s="59" t="e">
        <f>#REF!</f>
        <v>#REF!</v>
      </c>
      <c r="D220" s="50" t="e">
        <f>F220+H220+J220+L220+N220+P220+R220</f>
        <v>#REF!</v>
      </c>
      <c r="E220" s="25" t="e">
        <f>#REF!</f>
        <v>#REF!</v>
      </c>
      <c r="F220" s="50" t="e">
        <f>E220/C220</f>
        <v>#REF!</v>
      </c>
      <c r="G220" s="25" t="e">
        <f>#REF!</f>
        <v>#REF!</v>
      </c>
      <c r="H220" s="50" t="e">
        <f>G220/C220</f>
        <v>#REF!</v>
      </c>
      <c r="I220" s="25" t="e">
        <f>#REF!</f>
        <v>#REF!</v>
      </c>
      <c r="J220" s="50" t="e">
        <f>I220/C220</f>
        <v>#REF!</v>
      </c>
      <c r="K220" s="25" t="e">
        <f>#REF!</f>
        <v>#REF!</v>
      </c>
      <c r="L220" s="50" t="e">
        <f>K220/C220</f>
        <v>#REF!</v>
      </c>
      <c r="M220" s="25" t="e">
        <f>#REF!</f>
        <v>#REF!</v>
      </c>
      <c r="N220" s="50" t="e">
        <f>M220/C220</f>
        <v>#REF!</v>
      </c>
      <c r="O220" s="25" t="e">
        <f>#REF!</f>
        <v>#REF!</v>
      </c>
      <c r="P220" s="50" t="e">
        <f>O220/C220</f>
        <v>#REF!</v>
      </c>
      <c r="Q220" s="25" t="e">
        <f>#REF!</f>
        <v>#REF!</v>
      </c>
      <c r="R220" s="50" t="e">
        <f>Q220/C220</f>
        <v>#REF!</v>
      </c>
      <c r="S220" s="17" t="e">
        <f>C220-E220</f>
        <v>#REF!</v>
      </c>
      <c r="T220" s="50" t="e">
        <f>S220/$C220</f>
        <v>#REF!</v>
      </c>
    </row>
    <row r="221">
      <c r="C221" s="59" t="e">
        <f>#REF!</f>
        <v>#REF!</v>
      </c>
      <c r="D221" s="50" t="e">
        <f>F221+H221+J221+L221+N221+P221+R221</f>
        <v>#REF!</v>
      </c>
      <c r="E221" s="25" t="e">
        <f>#REF!</f>
        <v>#REF!</v>
      </c>
      <c r="F221" s="50" t="e">
        <f>E221/C221</f>
        <v>#REF!</v>
      </c>
      <c r="G221" s="25" t="e">
        <f>#REF!</f>
        <v>#REF!</v>
      </c>
      <c r="H221" s="50" t="e">
        <f>G221/C221</f>
        <v>#REF!</v>
      </c>
      <c r="I221" s="25" t="e">
        <f>#REF!</f>
        <v>#REF!</v>
      </c>
      <c r="J221" s="50" t="e">
        <f>I221/C221</f>
        <v>#REF!</v>
      </c>
      <c r="K221" s="25" t="e">
        <f>#REF!</f>
        <v>#REF!</v>
      </c>
      <c r="L221" s="50" t="e">
        <f>K221/C221</f>
        <v>#REF!</v>
      </c>
      <c r="M221" s="25" t="e">
        <f>#REF!</f>
        <v>#REF!</v>
      </c>
      <c r="N221" s="50" t="e">
        <f>M221/C221</f>
        <v>#REF!</v>
      </c>
      <c r="O221" s="25" t="e">
        <f>#REF!</f>
        <v>#REF!</v>
      </c>
      <c r="P221" s="50" t="e">
        <f>O221/C221</f>
        <v>#REF!</v>
      </c>
      <c r="Q221" s="25" t="e">
        <f>#REF!</f>
        <v>#REF!</v>
      </c>
      <c r="R221" s="50" t="e">
        <f>Q221/C221</f>
        <v>#REF!</v>
      </c>
      <c r="S221" s="17" t="e">
        <f>C221-E221</f>
        <v>#REF!</v>
      </c>
      <c r="T221" s="50" t="e">
        <f>S221/$C221</f>
        <v>#REF!</v>
      </c>
    </row>
    <row r="222">
      <c r="C222" s="59" t="e">
        <f>#REF!</f>
        <v>#REF!</v>
      </c>
      <c r="D222" s="50" t="e">
        <f>F222+H222+J222+L222+N222+P222+R222</f>
        <v>#REF!</v>
      </c>
      <c r="E222" s="25" t="e">
        <f>#REF!</f>
        <v>#REF!</v>
      </c>
      <c r="F222" s="50" t="e">
        <f>E222/C222</f>
        <v>#REF!</v>
      </c>
      <c r="G222" s="25" t="e">
        <f>#REF!</f>
        <v>#REF!</v>
      </c>
      <c r="H222" s="50" t="e">
        <f>G222/C222</f>
        <v>#REF!</v>
      </c>
      <c r="I222" s="25" t="e">
        <f>#REF!</f>
        <v>#REF!</v>
      </c>
      <c r="J222" s="50" t="e">
        <f>I222/C222</f>
        <v>#REF!</v>
      </c>
      <c r="K222" s="25" t="e">
        <f>#REF!</f>
        <v>#REF!</v>
      </c>
      <c r="L222" s="50" t="e">
        <f>K222/C222</f>
        <v>#REF!</v>
      </c>
      <c r="M222" s="25" t="e">
        <f>#REF!</f>
        <v>#REF!</v>
      </c>
      <c r="N222" s="50" t="e">
        <f>M222/C222</f>
        <v>#REF!</v>
      </c>
      <c r="O222" s="25" t="e">
        <f>#REF!</f>
        <v>#REF!</v>
      </c>
      <c r="P222" s="50" t="e">
        <f>O222/C222</f>
        <v>#REF!</v>
      </c>
      <c r="Q222" s="25" t="e">
        <f>#REF!</f>
        <v>#REF!</v>
      </c>
      <c r="R222" s="50" t="e">
        <f>Q222/C222</f>
        <v>#REF!</v>
      </c>
      <c r="S222" s="17" t="e">
        <f>C222-E222</f>
        <v>#REF!</v>
      </c>
      <c r="T222" s="50" t="e">
        <f>S222/$C222</f>
        <v>#REF!</v>
      </c>
    </row>
    <row r="223">
      <c r="C223" s="59" t="e">
        <f>#REF!</f>
        <v>#REF!</v>
      </c>
      <c r="D223" s="50" t="e">
        <f>F223+H223+J223+L223+N223+P223+R223</f>
        <v>#REF!</v>
      </c>
      <c r="E223" s="25" t="e">
        <f>#REF!</f>
        <v>#REF!</v>
      </c>
      <c r="F223" s="50" t="e">
        <f>E223/C223</f>
        <v>#REF!</v>
      </c>
      <c r="G223" s="25" t="e">
        <f>#REF!</f>
        <v>#REF!</v>
      </c>
      <c r="H223" s="50" t="e">
        <f>G223/C223</f>
        <v>#REF!</v>
      </c>
      <c r="I223" s="25" t="e">
        <f>#REF!</f>
        <v>#REF!</v>
      </c>
      <c r="J223" s="50" t="e">
        <f>I223/C223</f>
        <v>#REF!</v>
      </c>
      <c r="K223" s="25" t="e">
        <f>#REF!</f>
        <v>#REF!</v>
      </c>
      <c r="L223" s="50" t="e">
        <f>K223/C223</f>
        <v>#REF!</v>
      </c>
      <c r="M223" s="25" t="e">
        <f>#REF!</f>
        <v>#REF!</v>
      </c>
      <c r="N223" s="50" t="e">
        <f>M223/C223</f>
        <v>#REF!</v>
      </c>
      <c r="O223" s="25" t="e">
        <f>#REF!</f>
        <v>#REF!</v>
      </c>
      <c r="P223" s="50" t="e">
        <f>O223/C223</f>
        <v>#REF!</v>
      </c>
      <c r="Q223" s="25" t="e">
        <f>#REF!</f>
        <v>#REF!</v>
      </c>
      <c r="R223" s="50" t="e">
        <f>Q223/C223</f>
        <v>#REF!</v>
      </c>
      <c r="S223" s="17" t="e">
        <f>C223-E223</f>
        <v>#REF!</v>
      </c>
      <c r="T223" s="50" t="e">
        <f>S223/$C223</f>
        <v>#REF!</v>
      </c>
    </row>
    <row r="224">
      <c r="C224" s="59" t="e">
        <f>#REF!</f>
        <v>#REF!</v>
      </c>
      <c r="D224" s="50" t="e">
        <f>F224+H224+J224+L224+N224+P224+R224</f>
        <v>#REF!</v>
      </c>
      <c r="E224" s="25" t="e">
        <f>#REF!</f>
        <v>#REF!</v>
      </c>
      <c r="F224" s="50" t="e">
        <f>E224/C224</f>
        <v>#REF!</v>
      </c>
      <c r="G224" s="25" t="e">
        <f>#REF!</f>
        <v>#REF!</v>
      </c>
      <c r="H224" s="50" t="e">
        <f>G224/C224</f>
        <v>#REF!</v>
      </c>
      <c r="I224" s="25" t="e">
        <f>#REF!</f>
        <v>#REF!</v>
      </c>
      <c r="J224" s="50" t="e">
        <f>I224/C224</f>
        <v>#REF!</v>
      </c>
      <c r="K224" s="25" t="e">
        <f>#REF!</f>
        <v>#REF!</v>
      </c>
      <c r="L224" s="50" t="e">
        <f>K224/C224</f>
        <v>#REF!</v>
      </c>
      <c r="M224" s="25" t="e">
        <f>#REF!</f>
        <v>#REF!</v>
      </c>
      <c r="N224" s="50" t="e">
        <f>M224/C224</f>
        <v>#REF!</v>
      </c>
      <c r="O224" s="25" t="e">
        <f>#REF!</f>
        <v>#REF!</v>
      </c>
      <c r="P224" s="50" t="e">
        <f>O224/C224</f>
        <v>#REF!</v>
      </c>
      <c r="Q224" s="25" t="e">
        <f>#REF!</f>
        <v>#REF!</v>
      </c>
      <c r="R224" s="50" t="e">
        <f>Q224/C224</f>
        <v>#REF!</v>
      </c>
      <c r="S224" s="17" t="e">
        <f>C224-E224</f>
        <v>#REF!</v>
      </c>
      <c r="T224" s="50" t="e">
        <f>S224/$C224</f>
        <v>#REF!</v>
      </c>
    </row>
    <row r="225">
      <c r="C225" s="59" t="e">
        <f>#REF!</f>
        <v>#REF!</v>
      </c>
      <c r="D225" s="50" t="e">
        <f>F225+H225+J225+L225+N225+P225+R225</f>
        <v>#REF!</v>
      </c>
      <c r="E225" s="25" t="e">
        <f>#REF!</f>
        <v>#REF!</v>
      </c>
      <c r="F225" s="50" t="e">
        <f>E225/C225</f>
        <v>#REF!</v>
      </c>
      <c r="G225" s="25" t="e">
        <f>#REF!</f>
        <v>#REF!</v>
      </c>
      <c r="H225" s="50" t="e">
        <f>G225/C225</f>
        <v>#REF!</v>
      </c>
      <c r="I225" s="25" t="e">
        <f>#REF!</f>
        <v>#REF!</v>
      </c>
      <c r="J225" s="50" t="e">
        <f>I225/C225</f>
        <v>#REF!</v>
      </c>
      <c r="K225" s="25" t="e">
        <f>#REF!</f>
        <v>#REF!</v>
      </c>
      <c r="L225" s="50" t="e">
        <f>K225/C225</f>
        <v>#REF!</v>
      </c>
      <c r="M225" s="25" t="e">
        <f>#REF!</f>
        <v>#REF!</v>
      </c>
      <c r="N225" s="50" t="e">
        <f>M225/C225</f>
        <v>#REF!</v>
      </c>
      <c r="O225" s="25" t="e">
        <f>#REF!</f>
        <v>#REF!</v>
      </c>
      <c r="P225" s="50" t="e">
        <f>O225/C225</f>
        <v>#REF!</v>
      </c>
      <c r="Q225" s="25" t="e">
        <f>#REF!</f>
        <v>#REF!</v>
      </c>
      <c r="R225" s="50" t="e">
        <f>Q225/C225</f>
        <v>#REF!</v>
      </c>
      <c r="S225" s="17" t="e">
        <f>C225-E225</f>
        <v>#REF!</v>
      </c>
      <c r="T225" s="50" t="e">
        <f>S225/$C225</f>
        <v>#REF!</v>
      </c>
    </row>
    <row r="226">
      <c r="C226" s="59" t="e">
        <f>#REF!</f>
        <v>#REF!</v>
      </c>
      <c r="D226" s="50" t="e">
        <f>F226+H226+J226+L226+N226+P226+R226</f>
        <v>#REF!</v>
      </c>
      <c r="E226" s="25" t="e">
        <f>#REF!</f>
        <v>#REF!</v>
      </c>
      <c r="F226" s="50" t="e">
        <f>E226/C226</f>
        <v>#REF!</v>
      </c>
      <c r="G226" s="25" t="e">
        <f>#REF!</f>
        <v>#REF!</v>
      </c>
      <c r="H226" s="50" t="e">
        <f>G226/C226</f>
        <v>#REF!</v>
      </c>
      <c r="I226" s="25" t="e">
        <f>#REF!</f>
        <v>#REF!</v>
      </c>
      <c r="J226" s="50" t="e">
        <f>I226/C226</f>
        <v>#REF!</v>
      </c>
      <c r="K226" s="25" t="e">
        <f>#REF!</f>
        <v>#REF!</v>
      </c>
      <c r="L226" s="50" t="e">
        <f>K226/C226</f>
        <v>#REF!</v>
      </c>
      <c r="M226" s="25" t="e">
        <f>#REF!</f>
        <v>#REF!</v>
      </c>
      <c r="N226" s="50" t="e">
        <f>M226/C226</f>
        <v>#REF!</v>
      </c>
      <c r="O226" s="25" t="e">
        <f>#REF!</f>
        <v>#REF!</v>
      </c>
      <c r="P226" s="50" t="e">
        <f>O226/C226</f>
        <v>#REF!</v>
      </c>
      <c r="Q226" s="25" t="e">
        <f>#REF!</f>
        <v>#REF!</v>
      </c>
      <c r="R226" s="50" t="e">
        <f>Q226/C226</f>
        <v>#REF!</v>
      </c>
      <c r="S226" s="17" t="e">
        <f>C226-E226</f>
        <v>#REF!</v>
      </c>
      <c r="T226" s="50" t="e">
        <f>S226/$C226</f>
        <v>#REF!</v>
      </c>
    </row>
    <row r="227">
      <c r="C227" s="59" t="e">
        <f>#REF!</f>
        <v>#REF!</v>
      </c>
      <c r="D227" s="50" t="e">
        <f>F227+H227+J227+L227+N227+P227+R227</f>
        <v>#REF!</v>
      </c>
      <c r="E227" s="25" t="e">
        <f>#REF!</f>
        <v>#REF!</v>
      </c>
      <c r="F227" s="50" t="e">
        <f>E227/C227</f>
        <v>#REF!</v>
      </c>
      <c r="G227" s="25" t="e">
        <f>#REF!</f>
        <v>#REF!</v>
      </c>
      <c r="H227" s="50" t="e">
        <f>G227/C227</f>
        <v>#REF!</v>
      </c>
      <c r="I227" s="25" t="e">
        <f>#REF!</f>
        <v>#REF!</v>
      </c>
      <c r="J227" s="50" t="e">
        <f>I227/C227</f>
        <v>#REF!</v>
      </c>
      <c r="K227" s="25" t="e">
        <f>#REF!</f>
        <v>#REF!</v>
      </c>
      <c r="L227" s="50" t="e">
        <f>K227/C227</f>
        <v>#REF!</v>
      </c>
      <c r="M227" s="25" t="e">
        <f>#REF!</f>
        <v>#REF!</v>
      </c>
      <c r="N227" s="50" t="e">
        <f>M227/C227</f>
        <v>#REF!</v>
      </c>
      <c r="O227" s="25" t="e">
        <f>#REF!</f>
        <v>#REF!</v>
      </c>
      <c r="P227" s="50" t="e">
        <f>O227/C227</f>
        <v>#REF!</v>
      </c>
      <c r="Q227" s="25" t="e">
        <f>#REF!</f>
        <v>#REF!</v>
      </c>
      <c r="R227" s="50" t="e">
        <f>Q227/C227</f>
        <v>#REF!</v>
      </c>
      <c r="S227" s="17" t="e">
        <f>C227-E227</f>
        <v>#REF!</v>
      </c>
      <c r="T227" s="50" t="e">
        <f>S227/$C227</f>
        <v>#REF!</v>
      </c>
    </row>
    <row r="228">
      <c r="C228" s="59" t="e">
        <f>#REF!</f>
        <v>#REF!</v>
      </c>
      <c r="D228" s="50" t="e">
        <f>F228+H228+J228+L228+N228+P228+R228</f>
        <v>#REF!</v>
      </c>
      <c r="E228" s="25" t="e">
        <f>#REF!</f>
        <v>#REF!</v>
      </c>
      <c r="F228" s="50" t="e">
        <f>E228/C228</f>
        <v>#REF!</v>
      </c>
      <c r="G228" s="25" t="e">
        <f>#REF!</f>
        <v>#REF!</v>
      </c>
      <c r="H228" s="50" t="e">
        <f>G228/C228</f>
        <v>#REF!</v>
      </c>
      <c r="I228" s="25" t="e">
        <f>#REF!</f>
        <v>#REF!</v>
      </c>
      <c r="J228" s="50" t="e">
        <f>I228/C228</f>
        <v>#REF!</v>
      </c>
      <c r="K228" s="25" t="e">
        <f>#REF!</f>
        <v>#REF!</v>
      </c>
      <c r="L228" s="50" t="e">
        <f>K228/C228</f>
        <v>#REF!</v>
      </c>
      <c r="M228" s="25" t="e">
        <f>#REF!</f>
        <v>#REF!</v>
      </c>
      <c r="N228" s="50" t="e">
        <f>M228/C228</f>
        <v>#REF!</v>
      </c>
      <c r="O228" s="25" t="e">
        <f>#REF!</f>
        <v>#REF!</v>
      </c>
      <c r="P228" s="50" t="e">
        <f>O228/C228</f>
        <v>#REF!</v>
      </c>
      <c r="Q228" s="25" t="e">
        <f>#REF!</f>
        <v>#REF!</v>
      </c>
      <c r="R228" s="50" t="e">
        <f>Q228/C228</f>
        <v>#REF!</v>
      </c>
      <c r="S228" s="17" t="e">
        <f>C228-E228</f>
        <v>#REF!</v>
      </c>
      <c r="T228" s="50" t="e">
        <f>S228/$C228</f>
        <v>#REF!</v>
      </c>
    </row>
    <row r="229">
      <c r="C229" s="59" t="e">
        <f>#REF!</f>
        <v>#REF!</v>
      </c>
      <c r="D229" s="50" t="e">
        <f>F229+H229+J229+L229+N229+P229+R229</f>
        <v>#REF!</v>
      </c>
      <c r="E229" s="25" t="e">
        <f>#REF!</f>
        <v>#REF!</v>
      </c>
      <c r="F229" s="50" t="e">
        <f>E229/C229</f>
        <v>#REF!</v>
      </c>
      <c r="G229" s="25" t="e">
        <f>#REF!</f>
        <v>#REF!</v>
      </c>
      <c r="H229" s="50" t="e">
        <f>G229/C229</f>
        <v>#REF!</v>
      </c>
      <c r="I229" s="25" t="e">
        <f>#REF!</f>
        <v>#REF!</v>
      </c>
      <c r="J229" s="50" t="e">
        <f>I229/C229</f>
        <v>#REF!</v>
      </c>
      <c r="K229" s="25" t="e">
        <f>#REF!</f>
        <v>#REF!</v>
      </c>
      <c r="L229" s="50" t="e">
        <f>K229/C229</f>
        <v>#REF!</v>
      </c>
      <c r="M229" s="25" t="e">
        <f>#REF!</f>
        <v>#REF!</v>
      </c>
      <c r="N229" s="50" t="e">
        <f>M229/C229</f>
        <v>#REF!</v>
      </c>
      <c r="O229" s="25" t="e">
        <f>#REF!</f>
        <v>#REF!</v>
      </c>
      <c r="P229" s="50" t="e">
        <f>O229/C229</f>
        <v>#REF!</v>
      </c>
      <c r="Q229" s="25" t="e">
        <f>#REF!</f>
        <v>#REF!</v>
      </c>
      <c r="R229" s="50" t="e">
        <f>Q229/C229</f>
        <v>#REF!</v>
      </c>
      <c r="S229" s="17" t="e">
        <f>C229-E229</f>
        <v>#REF!</v>
      </c>
      <c r="T229" s="50" t="e">
        <f>S229/$C229</f>
        <v>#REF!</v>
      </c>
    </row>
    <row r="230">
      <c r="C230" s="59" t="e">
        <f>#REF!</f>
        <v>#REF!</v>
      </c>
      <c r="D230" s="50" t="e">
        <f>F230+H230+J230+L230+N230+P230+R230</f>
        <v>#REF!</v>
      </c>
      <c r="E230" s="25" t="e">
        <f>#REF!</f>
        <v>#REF!</v>
      </c>
      <c r="F230" s="50" t="e">
        <f>E230/C230</f>
        <v>#REF!</v>
      </c>
      <c r="G230" s="25" t="e">
        <f>#REF!</f>
        <v>#REF!</v>
      </c>
      <c r="H230" s="50" t="e">
        <f>G230/C230</f>
        <v>#REF!</v>
      </c>
      <c r="I230" s="25" t="e">
        <f>#REF!</f>
        <v>#REF!</v>
      </c>
      <c r="J230" s="50" t="e">
        <f>I230/C230</f>
        <v>#REF!</v>
      </c>
      <c r="K230" s="25" t="e">
        <f>#REF!</f>
        <v>#REF!</v>
      </c>
      <c r="L230" s="50" t="e">
        <f>K230/C230</f>
        <v>#REF!</v>
      </c>
      <c r="M230" s="25" t="e">
        <f>#REF!</f>
        <v>#REF!</v>
      </c>
      <c r="N230" s="50" t="e">
        <f>M230/C230</f>
        <v>#REF!</v>
      </c>
      <c r="O230" s="25" t="e">
        <f>#REF!</f>
        <v>#REF!</v>
      </c>
      <c r="P230" s="50" t="e">
        <f>O230/C230</f>
        <v>#REF!</v>
      </c>
      <c r="Q230" s="25" t="e">
        <f>#REF!</f>
        <v>#REF!</v>
      </c>
      <c r="R230" s="50" t="e">
        <f>Q230/C230</f>
        <v>#REF!</v>
      </c>
      <c r="S230" s="17" t="e">
        <f>C230-E230</f>
        <v>#REF!</v>
      </c>
      <c r="T230" s="50" t="e">
        <f>S230/$C230</f>
        <v>#REF!</v>
      </c>
    </row>
    <row r="231">
      <c r="C231" s="59" t="e">
        <f>#REF!</f>
        <v>#REF!</v>
      </c>
      <c r="D231" s="50" t="e">
        <f>F231+H231+J231+L231+N231+P231+R231</f>
        <v>#REF!</v>
      </c>
      <c r="E231" s="25" t="e">
        <f>#REF!</f>
        <v>#REF!</v>
      </c>
      <c r="F231" s="50" t="e">
        <f>E231/C231</f>
        <v>#REF!</v>
      </c>
      <c r="G231" s="25" t="e">
        <f>#REF!</f>
        <v>#REF!</v>
      </c>
      <c r="H231" s="50" t="e">
        <f>G231/C231</f>
        <v>#REF!</v>
      </c>
      <c r="I231" s="25" t="e">
        <f>#REF!</f>
        <v>#REF!</v>
      </c>
      <c r="J231" s="50" t="e">
        <f>I231/C231</f>
        <v>#REF!</v>
      </c>
      <c r="K231" s="25" t="e">
        <f>#REF!</f>
        <v>#REF!</v>
      </c>
      <c r="L231" s="50" t="e">
        <f>K231/C231</f>
        <v>#REF!</v>
      </c>
      <c r="M231" s="25" t="e">
        <f>#REF!</f>
        <v>#REF!</v>
      </c>
      <c r="N231" s="50" t="e">
        <f>M231/C231</f>
        <v>#REF!</v>
      </c>
      <c r="O231" s="25" t="e">
        <f>#REF!</f>
        <v>#REF!</v>
      </c>
      <c r="P231" s="50" t="e">
        <f>O231/C231</f>
        <v>#REF!</v>
      </c>
      <c r="Q231" s="25" t="e">
        <f>#REF!</f>
        <v>#REF!</v>
      </c>
      <c r="R231" s="50" t="e">
        <f>Q231/C231</f>
        <v>#REF!</v>
      </c>
      <c r="S231" s="17" t="e">
        <f>C231-E231</f>
        <v>#REF!</v>
      </c>
      <c r="T231" s="50" t="e">
        <f>S231/$C231</f>
        <v>#REF!</v>
      </c>
    </row>
    <row r="232">
      <c r="C232" s="59" t="e">
        <f>#REF!</f>
        <v>#REF!</v>
      </c>
      <c r="D232" s="50" t="e">
        <f>F232+H232+J232+L232+N232+P232+R232</f>
        <v>#REF!</v>
      </c>
      <c r="E232" s="25" t="e">
        <f>#REF!</f>
        <v>#REF!</v>
      </c>
      <c r="F232" s="50" t="e">
        <f>E232/C232</f>
        <v>#REF!</v>
      </c>
      <c r="G232" s="25" t="e">
        <f>#REF!</f>
        <v>#REF!</v>
      </c>
      <c r="H232" s="50" t="e">
        <f>G232/C232</f>
        <v>#REF!</v>
      </c>
      <c r="I232" s="25" t="e">
        <f>#REF!</f>
        <v>#REF!</v>
      </c>
      <c r="J232" s="50" t="e">
        <f>I232/C232</f>
        <v>#REF!</v>
      </c>
      <c r="K232" s="25" t="e">
        <f>#REF!</f>
        <v>#REF!</v>
      </c>
      <c r="L232" s="50" t="e">
        <f>K232/C232</f>
        <v>#REF!</v>
      </c>
      <c r="M232" s="25" t="e">
        <f>#REF!</f>
        <v>#REF!</v>
      </c>
      <c r="N232" s="50" t="e">
        <f>M232/C232</f>
        <v>#REF!</v>
      </c>
      <c r="O232" s="25" t="e">
        <f>#REF!</f>
        <v>#REF!</v>
      </c>
      <c r="P232" s="50" t="e">
        <f>O232/C232</f>
        <v>#REF!</v>
      </c>
      <c r="Q232" s="25" t="e">
        <f>#REF!</f>
        <v>#REF!</v>
      </c>
      <c r="R232" s="50" t="e">
        <f>Q232/C232</f>
        <v>#REF!</v>
      </c>
      <c r="S232" s="17" t="e">
        <f>C232-E232</f>
        <v>#REF!</v>
      </c>
      <c r="T232" s="50" t="e">
        <f>S232/$C232</f>
        <v>#REF!</v>
      </c>
    </row>
    <row r="233">
      <c r="C233" s="59" t="e">
        <f>#REF!</f>
        <v>#REF!</v>
      </c>
      <c r="D233" s="50" t="e">
        <f>F233+H233+J233+L233+N233+P233+R233</f>
        <v>#REF!</v>
      </c>
      <c r="E233" s="25" t="e">
        <f>#REF!</f>
        <v>#REF!</v>
      </c>
      <c r="F233" s="50" t="e">
        <f>E233/C233</f>
        <v>#REF!</v>
      </c>
      <c r="G233" s="25" t="e">
        <f>#REF!</f>
        <v>#REF!</v>
      </c>
      <c r="H233" s="50" t="e">
        <f>G233/C233</f>
        <v>#REF!</v>
      </c>
      <c r="I233" s="25" t="e">
        <f>#REF!</f>
        <v>#REF!</v>
      </c>
      <c r="J233" s="50" t="e">
        <f>I233/C233</f>
        <v>#REF!</v>
      </c>
      <c r="K233" s="25" t="e">
        <f>#REF!</f>
        <v>#REF!</v>
      </c>
      <c r="L233" s="50" t="e">
        <f>K233/C233</f>
        <v>#REF!</v>
      </c>
      <c r="M233" s="25" t="e">
        <f>#REF!</f>
        <v>#REF!</v>
      </c>
      <c r="N233" s="50" t="e">
        <f>M233/C233</f>
        <v>#REF!</v>
      </c>
      <c r="O233" s="25" t="e">
        <f>#REF!</f>
        <v>#REF!</v>
      </c>
      <c r="P233" s="50" t="e">
        <f>O233/C233</f>
        <v>#REF!</v>
      </c>
      <c r="Q233" s="25" t="e">
        <f>#REF!</f>
        <v>#REF!</v>
      </c>
      <c r="R233" s="50" t="e">
        <f>Q233/C233</f>
        <v>#REF!</v>
      </c>
      <c r="S233" s="17" t="e">
        <f>C233-E233</f>
        <v>#REF!</v>
      </c>
      <c r="T233" s="50" t="e">
        <f>S233/$C233</f>
        <v>#REF!</v>
      </c>
    </row>
    <row r="234">
      <c r="C234" s="59" t="e">
        <f>#REF!</f>
        <v>#REF!</v>
      </c>
      <c r="D234" s="50" t="e">
        <f>F234+H234+J234+L234+N234+P234+R234</f>
        <v>#REF!</v>
      </c>
      <c r="E234" s="25" t="e">
        <f>#REF!</f>
        <v>#REF!</v>
      </c>
      <c r="F234" s="50" t="e">
        <f>E234/C234</f>
        <v>#REF!</v>
      </c>
      <c r="G234" s="25" t="e">
        <f>#REF!</f>
        <v>#REF!</v>
      </c>
      <c r="H234" s="50" t="e">
        <f>G234/C234</f>
        <v>#REF!</v>
      </c>
      <c r="I234" s="25" t="e">
        <f>#REF!</f>
        <v>#REF!</v>
      </c>
      <c r="J234" s="50" t="e">
        <f>I234/C234</f>
        <v>#REF!</v>
      </c>
      <c r="K234" s="25" t="e">
        <f>#REF!</f>
        <v>#REF!</v>
      </c>
      <c r="L234" s="50" t="e">
        <f>K234/C234</f>
        <v>#REF!</v>
      </c>
      <c r="M234" s="25" t="e">
        <f>#REF!</f>
        <v>#REF!</v>
      </c>
      <c r="N234" s="50" t="e">
        <f>M234/C234</f>
        <v>#REF!</v>
      </c>
      <c r="O234" s="25" t="e">
        <f>#REF!</f>
        <v>#REF!</v>
      </c>
      <c r="P234" s="50" t="e">
        <f>O234/C234</f>
        <v>#REF!</v>
      </c>
      <c r="Q234" s="25" t="e">
        <f>#REF!</f>
        <v>#REF!</v>
      </c>
      <c r="R234" s="50" t="e">
        <f>Q234/C234</f>
        <v>#REF!</v>
      </c>
      <c r="S234" s="17" t="e">
        <f>C234-E234</f>
        <v>#REF!</v>
      </c>
      <c r="T234" s="50" t="e">
        <f>S234/$C234</f>
        <v>#REF!</v>
      </c>
    </row>
    <row r="235">
      <c r="C235" s="59" t="e">
        <f>#REF!</f>
        <v>#REF!</v>
      </c>
      <c r="D235" s="50" t="e">
        <f>F235+H235+J235+L235+N235+P235+R235</f>
        <v>#REF!</v>
      </c>
      <c r="E235" s="25" t="e">
        <f>#REF!</f>
        <v>#REF!</v>
      </c>
      <c r="F235" s="50" t="e">
        <f>E235/C235</f>
        <v>#REF!</v>
      </c>
      <c r="G235" s="25" t="e">
        <f>#REF!</f>
        <v>#REF!</v>
      </c>
      <c r="H235" s="50" t="e">
        <f>G235/C235</f>
        <v>#REF!</v>
      </c>
      <c r="I235" s="25" t="e">
        <f>#REF!</f>
        <v>#REF!</v>
      </c>
      <c r="J235" s="50" t="e">
        <f>I235/C235</f>
        <v>#REF!</v>
      </c>
      <c r="K235" s="25" t="e">
        <f>#REF!</f>
        <v>#REF!</v>
      </c>
      <c r="L235" s="50" t="e">
        <f>K235/C235</f>
        <v>#REF!</v>
      </c>
      <c r="M235" s="25" t="e">
        <f>#REF!</f>
        <v>#REF!</v>
      </c>
      <c r="N235" s="50" t="e">
        <f>M235/C235</f>
        <v>#REF!</v>
      </c>
      <c r="O235" s="25" t="e">
        <f>#REF!</f>
        <v>#REF!</v>
      </c>
      <c r="P235" s="50" t="e">
        <f>O235/C235</f>
        <v>#REF!</v>
      </c>
      <c r="Q235" s="25" t="e">
        <f>#REF!</f>
        <v>#REF!</v>
      </c>
      <c r="R235" s="50" t="e">
        <f>Q235/C235</f>
        <v>#REF!</v>
      </c>
      <c r="S235" s="17" t="e">
        <f>C235-E235</f>
        <v>#REF!</v>
      </c>
      <c r="T235" s="50" t="e">
        <f>S235/$C235</f>
        <v>#REF!</v>
      </c>
    </row>
    <row r="236">
      <c r="C236" s="59" t="e">
        <f>#REF!</f>
        <v>#REF!</v>
      </c>
      <c r="D236" s="50" t="e">
        <f>F236+H236+J236+L236+N236+P236+R236</f>
        <v>#REF!</v>
      </c>
      <c r="E236" s="25" t="e">
        <f>#REF!</f>
        <v>#REF!</v>
      </c>
      <c r="F236" s="50" t="e">
        <f>E236/C236</f>
        <v>#REF!</v>
      </c>
      <c r="G236" s="25" t="e">
        <f>#REF!</f>
        <v>#REF!</v>
      </c>
      <c r="H236" s="50" t="e">
        <f>G236/C236</f>
        <v>#REF!</v>
      </c>
      <c r="I236" s="25" t="e">
        <f>#REF!</f>
        <v>#REF!</v>
      </c>
      <c r="J236" s="50" t="e">
        <f>I236/C236</f>
        <v>#REF!</v>
      </c>
      <c r="K236" s="25" t="e">
        <f>#REF!</f>
        <v>#REF!</v>
      </c>
      <c r="L236" s="50" t="e">
        <f>K236/C236</f>
        <v>#REF!</v>
      </c>
      <c r="M236" s="25" t="e">
        <f>#REF!</f>
        <v>#REF!</v>
      </c>
      <c r="N236" s="50" t="e">
        <f>M236/C236</f>
        <v>#REF!</v>
      </c>
      <c r="O236" s="25" t="e">
        <f>#REF!</f>
        <v>#REF!</v>
      </c>
      <c r="P236" s="50" t="e">
        <f>O236/C236</f>
        <v>#REF!</v>
      </c>
      <c r="Q236" s="25" t="e">
        <f>#REF!</f>
        <v>#REF!</v>
      </c>
      <c r="R236" s="50" t="e">
        <f>Q236/C236</f>
        <v>#REF!</v>
      </c>
      <c r="S236" s="17" t="e">
        <f>C236-E236</f>
        <v>#REF!</v>
      </c>
      <c r="T236" s="50" t="e">
        <f>S236/$C236</f>
        <v>#REF!</v>
      </c>
    </row>
    <row r="237">
      <c r="C237" s="59" t="e">
        <f>#REF!</f>
        <v>#REF!</v>
      </c>
      <c r="D237" s="50" t="e">
        <f>F237+H237+J237+L237+N237+P237+R237</f>
        <v>#REF!</v>
      </c>
      <c r="E237" s="25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25" t="e">
        <f>#REF!</f>
        <v>#REF!</v>
      </c>
      <c r="R237" s="50" t="e">
        <f>Q237/C237</f>
        <v>#REF!</v>
      </c>
      <c r="S237" s="17" t="e">
        <f>C237-E237</f>
        <v>#REF!</v>
      </c>
      <c r="T237" s="50" t="e">
        <f>S237/$C237</f>
        <v>#REF!</v>
      </c>
    </row>
    <row r="238">
      <c r="C238" s="59" t="e">
        <f>#REF!</f>
        <v>#REF!</v>
      </c>
      <c r="D238" s="50" t="e">
        <f>F238+H238+J238+L238+N238+P238+R238</f>
        <v>#REF!</v>
      </c>
      <c r="E238" s="25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25" t="e">
        <f>#REF!</f>
        <v>#REF!</v>
      </c>
      <c r="R238" s="50" t="e">
        <f>Q238/C238</f>
        <v>#REF!</v>
      </c>
      <c r="S238" s="17" t="e">
        <f>C238-E238</f>
        <v>#REF!</v>
      </c>
      <c r="T238" s="50" t="e">
        <f>S238/$C238</f>
        <v>#REF!</v>
      </c>
    </row>
    <row r="239">
      <c r="C239" s="59" t="e">
        <f>#REF!</f>
        <v>#REF!</v>
      </c>
      <c r="D239" s="50" t="e">
        <f>F239+H239+J239+L239+N239+P239+R239</f>
        <v>#REF!</v>
      </c>
      <c r="E239" s="25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25" t="e">
        <f>#REF!</f>
        <v>#REF!</v>
      </c>
      <c r="R239" s="50" t="e">
        <f>Q239/C239</f>
        <v>#REF!</v>
      </c>
      <c r="S239" s="17" t="e">
        <f>C239-E239</f>
        <v>#REF!</v>
      </c>
      <c r="T239" s="50" t="e">
        <f>S239/$C239</f>
        <v>#REF!</v>
      </c>
    </row>
    <row r="240">
      <c r="C240" s="59" t="e">
        <f>#REF!</f>
        <v>#REF!</v>
      </c>
      <c r="D240" s="50" t="e">
        <f>F240+H240+J240+L240+N240+P240+R240</f>
        <v>#REF!</v>
      </c>
      <c r="E240" s="25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25" t="e">
        <f>#REF!</f>
        <v>#REF!</v>
      </c>
      <c r="R240" s="50" t="e">
        <f>Q240/C240</f>
        <v>#REF!</v>
      </c>
      <c r="S240" s="17" t="e">
        <f>C240-E240</f>
        <v>#REF!</v>
      </c>
      <c r="T240" s="50" t="e">
        <f>S240/$C240</f>
        <v>#REF!</v>
      </c>
    </row>
    <row r="241">
      <c r="C241" s="59" t="e">
        <f>#REF!</f>
        <v>#REF!</v>
      </c>
      <c r="D241" s="50" t="e">
        <f>F241+H241+J241+L241+N241+P241+R241</f>
        <v>#REF!</v>
      </c>
      <c r="E241" s="25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25" t="e">
        <f>#REF!</f>
        <v>#REF!</v>
      </c>
      <c r="R241" s="50" t="e">
        <f>Q241/C241</f>
        <v>#REF!</v>
      </c>
      <c r="S241" s="17" t="e">
        <f>C241-E241</f>
        <v>#REF!</v>
      </c>
      <c r="T241" s="50" t="e">
        <f>S241/$C241</f>
        <v>#REF!</v>
      </c>
    </row>
    <row r="242">
      <c r="C242" s="59" t="e">
        <f>#REF!</f>
        <v>#REF!</v>
      </c>
      <c r="D242" s="50" t="e">
        <f>F242+H242+J242+L242+N242+P242+R242</f>
        <v>#REF!</v>
      </c>
      <c r="E242" s="25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25" t="e">
        <f>#REF!</f>
        <v>#REF!</v>
      </c>
      <c r="R242" s="50" t="e">
        <f>Q242/C242</f>
        <v>#REF!</v>
      </c>
      <c r="S242" s="17" t="e">
        <f>C242-E242</f>
        <v>#REF!</v>
      </c>
      <c r="T242" s="50" t="e">
        <f>S242/$C242</f>
        <v>#REF!</v>
      </c>
    </row>
    <row r="243">
      <c r="C243" s="59" t="e">
        <f>#REF!</f>
        <v>#REF!</v>
      </c>
      <c r="D243" s="50" t="e">
        <f>F243+H243+J243+L243+N243+P243+R243</f>
        <v>#REF!</v>
      </c>
      <c r="E243" s="25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25" t="e">
        <f>#REF!</f>
        <v>#REF!</v>
      </c>
      <c r="R243" s="50" t="e">
        <f>Q243/C243</f>
        <v>#REF!</v>
      </c>
      <c r="S243" s="17" t="e">
        <f>C243-E243</f>
        <v>#REF!</v>
      </c>
      <c r="T243" s="50" t="e">
        <f>S243/$C243</f>
        <v>#REF!</v>
      </c>
    </row>
    <row r="244">
      <c r="C244" s="59" t="e">
        <f>#REF!</f>
        <v>#REF!</v>
      </c>
      <c r="D244" s="50" t="e">
        <f>F244+H244+J244+L244+N244+P244+R244</f>
        <v>#REF!</v>
      </c>
      <c r="E244" s="25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25" t="e">
        <f>#REF!</f>
        <v>#REF!</v>
      </c>
      <c r="R244" s="50" t="e">
        <f>Q244/C244</f>
        <v>#REF!</v>
      </c>
      <c r="S244" s="17" t="e">
        <f>C244-E244</f>
        <v>#REF!</v>
      </c>
      <c r="T244" s="50" t="e">
        <f>S244/$C244</f>
        <v>#REF!</v>
      </c>
    </row>
    <row r="245">
      <c r="C245" s="59" t="e">
        <f>#REF!</f>
        <v>#REF!</v>
      </c>
      <c r="D245" s="50" t="e">
        <f>F245+H245+J245+L245+N245+P245+R245</f>
        <v>#REF!</v>
      </c>
      <c r="E245" s="25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25" t="e">
        <f>#REF!</f>
        <v>#REF!</v>
      </c>
      <c r="R245" s="50" t="e">
        <f>Q245/C245</f>
        <v>#REF!</v>
      </c>
      <c r="S245" s="17" t="e">
        <f>C245-E245</f>
        <v>#REF!</v>
      </c>
      <c r="T245" s="50" t="e">
        <f>S245/$C245</f>
        <v>#REF!</v>
      </c>
    </row>
    <row r="246">
      <c r="C246" s="59" t="e">
        <f>#REF!</f>
        <v>#REF!</v>
      </c>
      <c r="D246" s="50" t="e">
        <f>F246+H246+J246+L246+N246+P246+R246</f>
        <v>#REF!</v>
      </c>
      <c r="E246" s="25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25" t="e">
        <f>#REF!</f>
        <v>#REF!</v>
      </c>
      <c r="R246" s="50" t="e">
        <f>Q246/C246</f>
        <v>#REF!</v>
      </c>
      <c r="S246" s="17" t="e">
        <f>C246-E246</f>
        <v>#REF!</v>
      </c>
      <c r="T246" s="50" t="e">
        <f>S246/$C246</f>
        <v>#REF!</v>
      </c>
    </row>
    <row r="247">
      <c r="C247" s="59" t="e">
        <f>#REF!</f>
        <v>#REF!</v>
      </c>
      <c r="D247" s="50" t="e">
        <f>F247+H247+J247+L247+N247+P247+R247</f>
        <v>#REF!</v>
      </c>
      <c r="E247" s="25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25" t="e">
        <f>#REF!</f>
        <v>#REF!</v>
      </c>
      <c r="R247" s="50" t="e">
        <f>Q247/C247</f>
        <v>#REF!</v>
      </c>
      <c r="S247" s="17" t="e">
        <f>C247-E247</f>
        <v>#REF!</v>
      </c>
      <c r="T247" s="50" t="e">
        <f>S247/$C247</f>
        <v>#REF!</v>
      </c>
    </row>
    <row r="248">
      <c r="C248" s="59" t="e">
        <f>#REF!</f>
        <v>#REF!</v>
      </c>
      <c r="D248" s="50" t="e">
        <f>F248+H248+J248+L248+N248+P248+R248</f>
        <v>#REF!</v>
      </c>
      <c r="E248" s="25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25" t="e">
        <f>#REF!</f>
        <v>#REF!</v>
      </c>
      <c r="R248" s="50" t="e">
        <f>Q248/C248</f>
        <v>#REF!</v>
      </c>
      <c r="S248" s="17" t="e">
        <f>C248-E248</f>
        <v>#REF!</v>
      </c>
      <c r="T248" s="50" t="e">
        <f>S248/$C248</f>
        <v>#REF!</v>
      </c>
    </row>
    <row r="249">
      <c r="C249" s="59" t="e">
        <f>#REF!</f>
        <v>#REF!</v>
      </c>
      <c r="D249" s="50" t="e">
        <f>F249+H249+J249+L249+N249+P249+R249</f>
        <v>#REF!</v>
      </c>
      <c r="E249" s="25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25" t="e">
        <f>#REF!</f>
        <v>#REF!</v>
      </c>
      <c r="R249" s="50" t="e">
        <f>Q249/C249</f>
        <v>#REF!</v>
      </c>
      <c r="S249" s="17" t="e">
        <f>C249-E249</f>
        <v>#REF!</v>
      </c>
      <c r="T249" s="50" t="e">
        <f>S249/$C249</f>
        <v>#REF!</v>
      </c>
    </row>
    <row r="250">
      <c r="C250" s="59" t="e">
        <f>#REF!</f>
        <v>#REF!</v>
      </c>
      <c r="D250" s="50" t="e">
        <f>F250+H250+J250+L250+N250+P250+R250</f>
        <v>#REF!</v>
      </c>
      <c r="E250" s="25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25" t="e">
        <f>#REF!</f>
        <v>#REF!</v>
      </c>
      <c r="R250" s="50" t="e">
        <f>Q250/C250</f>
        <v>#REF!</v>
      </c>
      <c r="S250" s="17" t="e">
        <f>C250-E250</f>
        <v>#REF!</v>
      </c>
      <c r="T250" s="50" t="e">
        <f>S250/$C250</f>
        <v>#REF!</v>
      </c>
    </row>
    <row r="251">
      <c r="C251" s="59" t="e">
        <f>#REF!</f>
        <v>#REF!</v>
      </c>
      <c r="D251" s="50" t="e">
        <f>F251+H251+J251+L251+N251+P251+R251</f>
        <v>#REF!</v>
      </c>
      <c r="E251" s="25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25" t="e">
        <f>#REF!</f>
        <v>#REF!</v>
      </c>
      <c r="R251" s="50" t="e">
        <f>Q251/C251</f>
        <v>#REF!</v>
      </c>
      <c r="S251" s="17" t="e">
        <f>C251-E251</f>
        <v>#REF!</v>
      </c>
      <c r="T251" s="50" t="e">
        <f>S251/$C251</f>
        <v>#REF!</v>
      </c>
    </row>
    <row r="252">
      <c r="C252" s="59" t="e">
        <f>#REF!</f>
        <v>#REF!</v>
      </c>
      <c r="D252" s="50" t="e">
        <f>F252+H252+J252+L252+N252+P252+R252</f>
        <v>#REF!</v>
      </c>
      <c r="E252" s="25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25" t="e">
        <f>#REF!</f>
        <v>#REF!</v>
      </c>
      <c r="R252" s="50" t="e">
        <f>Q252/C252</f>
        <v>#REF!</v>
      </c>
      <c r="S252" s="17" t="e">
        <f>C252-E252</f>
        <v>#REF!</v>
      </c>
      <c r="T252" s="50" t="e">
        <f>S252/$C252</f>
        <v>#REF!</v>
      </c>
    </row>
    <row r="253">
      <c r="C253" s="59" t="e">
        <f>#REF!</f>
        <v>#REF!</v>
      </c>
      <c r="D253" s="50" t="e">
        <f>F253+H253+J253+L253+N253+P253+R253</f>
        <v>#REF!</v>
      </c>
      <c r="E253" s="25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25" t="e">
        <f>#REF!</f>
        <v>#REF!</v>
      </c>
      <c r="R253" s="50" t="e">
        <f>Q253/C253</f>
        <v>#REF!</v>
      </c>
      <c r="S253" s="17" t="e">
        <f>C253-E253</f>
        <v>#REF!</v>
      </c>
      <c r="T253" s="50" t="e">
        <f>S253/$C253</f>
        <v>#REF!</v>
      </c>
    </row>
    <row r="254">
      <c r="C254" s="59" t="e">
        <f>#REF!</f>
        <v>#REF!</v>
      </c>
      <c r="D254" s="50" t="e">
        <f>F254+H254+J254+L254+N254+P254+R254</f>
        <v>#REF!</v>
      </c>
      <c r="E254" s="25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25" t="e">
        <f>#REF!</f>
        <v>#REF!</v>
      </c>
      <c r="R254" s="50" t="e">
        <f>Q254/C254</f>
        <v>#REF!</v>
      </c>
      <c r="S254" s="17" t="e">
        <f>C254-E254</f>
        <v>#REF!</v>
      </c>
      <c r="T254" s="50" t="e">
        <f>S254/$C254</f>
        <v>#REF!</v>
      </c>
    </row>
    <row r="255">
      <c r="C255" s="59" t="e">
        <f>#REF!</f>
        <v>#REF!</v>
      </c>
      <c r="D255" s="50" t="e">
        <f>F255+H255+J255+L255+N255+P255+R255</f>
        <v>#REF!</v>
      </c>
      <c r="E255" s="25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25" t="e">
        <f>#REF!</f>
        <v>#REF!</v>
      </c>
      <c r="R255" s="50" t="e">
        <f>Q255/C255</f>
        <v>#REF!</v>
      </c>
      <c r="S255" s="17" t="e">
        <f>C255-E255</f>
        <v>#REF!</v>
      </c>
      <c r="T255" s="50" t="e">
        <f>S255/$C255</f>
        <v>#REF!</v>
      </c>
    </row>
    <row r="256">
      <c r="C256" s="59" t="e">
        <f>#REF!</f>
        <v>#REF!</v>
      </c>
      <c r="D256" s="50" t="e">
        <f>F256+H256+J256+L256+N256+P256+R256</f>
        <v>#REF!</v>
      </c>
      <c r="E256" s="25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25" t="e">
        <f>#REF!</f>
        <v>#REF!</v>
      </c>
      <c r="R256" s="50" t="e">
        <f>Q256/C256</f>
        <v>#REF!</v>
      </c>
      <c r="S256" s="17" t="e">
        <f>C256-E256</f>
        <v>#REF!</v>
      </c>
      <c r="T256" s="50" t="e">
        <f>S256/$C256</f>
        <v>#REF!</v>
      </c>
    </row>
    <row r="257">
      <c r="C257" s="59" t="e">
        <f>#REF!</f>
        <v>#REF!</v>
      </c>
      <c r="D257" s="50" t="e">
        <f>F257+H257+J257+L257+N257+P257+R257</f>
        <v>#REF!</v>
      </c>
      <c r="E257" s="25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25" t="e">
        <f>#REF!</f>
        <v>#REF!</v>
      </c>
      <c r="R257" s="50" t="e">
        <f>Q257/C257</f>
        <v>#REF!</v>
      </c>
      <c r="S257" s="17" t="e">
        <f>C257-E257</f>
        <v>#REF!</v>
      </c>
      <c r="T257" s="50" t="e">
        <f>S257/$C257</f>
        <v>#REF!</v>
      </c>
    </row>
    <row r="258">
      <c r="C258" s="59" t="e">
        <f>#REF!</f>
        <v>#REF!</v>
      </c>
      <c r="D258" s="50" t="e">
        <f>F258+H258+J258+L258+N258+P258+R258</f>
        <v>#REF!</v>
      </c>
      <c r="E258" s="25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25" t="e">
        <f>#REF!</f>
        <v>#REF!</v>
      </c>
      <c r="R258" s="50" t="e">
        <f>Q258/C258</f>
        <v>#REF!</v>
      </c>
      <c r="S258" s="17" t="e">
        <f>C258-E258</f>
        <v>#REF!</v>
      </c>
      <c r="T258" s="50" t="e">
        <f>S258/$C258</f>
        <v>#REF!</v>
      </c>
    </row>
    <row r="259">
      <c r="C259" s="59" t="e">
        <f>#REF!</f>
        <v>#REF!</v>
      </c>
      <c r="D259" s="50" t="e">
        <f>F259+H259+J259+L259+N259+P259+R259</f>
        <v>#REF!</v>
      </c>
      <c r="E259" s="25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25" t="e">
        <f>#REF!</f>
        <v>#REF!</v>
      </c>
      <c r="R259" s="50" t="e">
        <f>Q259/C259</f>
        <v>#REF!</v>
      </c>
      <c r="S259" s="17" t="e">
        <f>C259-E259</f>
        <v>#REF!</v>
      </c>
      <c r="T259" s="50" t="e">
        <f>S259/$C259</f>
        <v>#REF!</v>
      </c>
    </row>
    <row r="260">
      <c r="C260" s="59" t="e">
        <f>#REF!</f>
        <v>#REF!</v>
      </c>
      <c r="D260" s="50" t="e">
        <f>F260+H260+J260+L260+N260+P260+R260</f>
        <v>#REF!</v>
      </c>
      <c r="E260" s="25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25" t="e">
        <f>#REF!</f>
        <v>#REF!</v>
      </c>
      <c r="R260" s="50" t="e">
        <f>Q260/C260</f>
        <v>#REF!</v>
      </c>
      <c r="S260" s="17" t="e">
        <f>C260-E260</f>
        <v>#REF!</v>
      </c>
      <c r="T260" s="50" t="e">
        <f>S260/$C260</f>
        <v>#REF!</v>
      </c>
    </row>
    <row r="261">
      <c r="C261" s="59" t="e">
        <f>#REF!</f>
        <v>#REF!</v>
      </c>
      <c r="D261" s="50" t="e">
        <f>F261+H261+J261+L261+N261+P261+R261</f>
        <v>#REF!</v>
      </c>
      <c r="E261" s="25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25" t="e">
        <f>#REF!</f>
        <v>#REF!</v>
      </c>
      <c r="R261" s="50" t="e">
        <f>Q261/C261</f>
        <v>#REF!</v>
      </c>
      <c r="S261" s="17" t="e">
        <f>C261-E261</f>
        <v>#REF!</v>
      </c>
      <c r="T261" s="50" t="e">
        <f>S261/$C261</f>
        <v>#REF!</v>
      </c>
    </row>
    <row r="262">
      <c r="C262" s="59" t="e">
        <f>#REF!</f>
        <v>#REF!</v>
      </c>
      <c r="D262" s="50" t="e">
        <f>F262+H262+J262+L262+N262+P262+R262</f>
        <v>#REF!</v>
      </c>
      <c r="E262" s="25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25" t="e">
        <f>#REF!</f>
        <v>#REF!</v>
      </c>
      <c r="R262" s="50" t="e">
        <f>Q262/C262</f>
        <v>#REF!</v>
      </c>
      <c r="S262" s="17" t="e">
        <f>C262-E262</f>
        <v>#REF!</v>
      </c>
      <c r="T262" s="50" t="e">
        <f>S262/$C262</f>
        <v>#REF!</v>
      </c>
    </row>
    <row r="263">
      <c r="C263" s="59" t="e">
        <f>#REF!</f>
        <v>#REF!</v>
      </c>
      <c r="D263" s="50" t="e">
        <f>F263+H263+J263+L263+N263+P263+R263</f>
        <v>#REF!</v>
      </c>
      <c r="E263" s="25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25" t="e">
        <f>#REF!</f>
        <v>#REF!</v>
      </c>
      <c r="R263" s="50" t="e">
        <f>Q263/C263</f>
        <v>#REF!</v>
      </c>
      <c r="S263" s="17" t="e">
        <f>C263-E263</f>
        <v>#REF!</v>
      </c>
      <c r="T263" s="50" t="e">
        <f>S263/$C263</f>
        <v>#REF!</v>
      </c>
    </row>
    <row r="264">
      <c r="C264" s="59" t="e">
        <f>#REF!</f>
        <v>#REF!</v>
      </c>
      <c r="D264" s="50" t="e">
        <f>F264+H264+J264+L264+N264+P264+R264</f>
        <v>#REF!</v>
      </c>
      <c r="E264" s="25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25" t="e">
        <f>#REF!</f>
        <v>#REF!</v>
      </c>
      <c r="R264" s="50" t="e">
        <f>Q264/C264</f>
        <v>#REF!</v>
      </c>
      <c r="S264" s="17" t="e">
        <f>C264-E264</f>
        <v>#REF!</v>
      </c>
      <c r="T264" s="50" t="e">
        <f>S264/$C264</f>
        <v>#REF!</v>
      </c>
    </row>
    <row r="265">
      <c r="C265" s="59" t="e">
        <f>#REF!</f>
        <v>#REF!</v>
      </c>
      <c r="D265" s="50" t="e">
        <f>F265+H265+J265+L265+N265+P265+R265</f>
        <v>#REF!</v>
      </c>
      <c r="E265" s="25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25" t="e">
        <f>#REF!</f>
        <v>#REF!</v>
      </c>
      <c r="R265" s="50" t="e">
        <f>Q265/C265</f>
        <v>#REF!</v>
      </c>
      <c r="S265" s="17" t="e">
        <f>C265-E265</f>
        <v>#REF!</v>
      </c>
      <c r="T265" s="50" t="e">
        <f>S265/$C265</f>
        <v>#REF!</v>
      </c>
    </row>
    <row r="266">
      <c r="C266" s="59" t="e">
        <f>#REF!</f>
        <v>#REF!</v>
      </c>
      <c r="D266" s="50" t="e">
        <f>F266+H266+J266+L266+N266+P266+R266</f>
        <v>#REF!</v>
      </c>
      <c r="E266" s="25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25" t="e">
        <f>#REF!</f>
        <v>#REF!</v>
      </c>
      <c r="R266" s="50" t="e">
        <f>Q266/C266</f>
        <v>#REF!</v>
      </c>
      <c r="S266" s="17" t="e">
        <f>C266-E266</f>
        <v>#REF!</v>
      </c>
      <c r="T266" s="50" t="e">
        <f>S266/$C266</f>
        <v>#REF!</v>
      </c>
    </row>
    <row r="267">
      <c r="C267" s="59" t="e">
        <f>#REF!</f>
        <v>#REF!</v>
      </c>
      <c r="D267" s="50" t="e">
        <f>F267+H267+J267+L267+N267+P267+R267</f>
        <v>#REF!</v>
      </c>
      <c r="E267" s="25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25" t="e">
        <f>#REF!</f>
        <v>#REF!</v>
      </c>
      <c r="R267" s="50" t="e">
        <f>Q267/C267</f>
        <v>#REF!</v>
      </c>
      <c r="S267" s="17" t="e">
        <f>C267-E267</f>
        <v>#REF!</v>
      </c>
      <c r="T267" s="50" t="e">
        <f>S267/$C267</f>
        <v>#REF!</v>
      </c>
    </row>
    <row r="268">
      <c r="C268" s="59" t="e">
        <f>#REF!</f>
        <v>#REF!</v>
      </c>
      <c r="D268" s="50" t="e">
        <f>F268+H268+J268+L268+N268+P268+R268</f>
        <v>#REF!</v>
      </c>
      <c r="E268" s="25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25" t="e">
        <f>#REF!</f>
        <v>#REF!</v>
      </c>
      <c r="R268" s="50" t="e">
        <f>Q268/C268</f>
        <v>#REF!</v>
      </c>
      <c r="S268" s="17" t="e">
        <f>C268-E268</f>
        <v>#REF!</v>
      </c>
      <c r="T268" s="50" t="e">
        <f>S268/$C268</f>
        <v>#REF!</v>
      </c>
    </row>
    <row r="269">
      <c r="C269" s="59" t="e">
        <f>#REF!</f>
        <v>#REF!</v>
      </c>
      <c r="D269" s="50" t="e">
        <f>F269+H269+J269+L269+N269+P269+R269</f>
        <v>#REF!</v>
      </c>
      <c r="E269" s="25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25" t="e">
        <f>#REF!</f>
        <v>#REF!</v>
      </c>
      <c r="R269" s="50" t="e">
        <f>Q269/C269</f>
        <v>#REF!</v>
      </c>
      <c r="S269" s="17" t="e">
        <f>C269-E269</f>
        <v>#REF!</v>
      </c>
      <c r="T269" s="50" t="e">
        <f>S269/$C269</f>
        <v>#REF!</v>
      </c>
    </row>
    <row r="270">
      <c r="C270" s="59" t="e">
        <f>#REF!</f>
        <v>#REF!</v>
      </c>
      <c r="D270" s="50" t="e">
        <f>F270+H270+J270+L270+N270+P270+R270</f>
        <v>#REF!</v>
      </c>
      <c r="E270" s="25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25" t="e">
        <f>#REF!</f>
        <v>#REF!</v>
      </c>
      <c r="R270" s="50" t="e">
        <f>Q270/C270</f>
        <v>#REF!</v>
      </c>
      <c r="S270" s="17" t="e">
        <f>C270-E270</f>
        <v>#REF!</v>
      </c>
      <c r="T270" s="50" t="e">
        <f>S270/$C270</f>
        <v>#REF!</v>
      </c>
    </row>
    <row r="271">
      <c r="C271" s="59" t="e">
        <f>#REF!</f>
        <v>#REF!</v>
      </c>
      <c r="D271" s="50" t="e">
        <f>F271+H271+J271+L271+N271+P271+R271</f>
        <v>#REF!</v>
      </c>
      <c r="E271" s="25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25" t="e">
        <f>#REF!</f>
        <v>#REF!</v>
      </c>
      <c r="R271" s="50" t="e">
        <f>Q271/C271</f>
        <v>#REF!</v>
      </c>
      <c r="S271" s="17" t="e">
        <f>C271-E271</f>
        <v>#REF!</v>
      </c>
      <c r="T271" s="50" t="e">
        <f>S271/$C271</f>
        <v>#REF!</v>
      </c>
    </row>
    <row r="272">
      <c r="C272" s="59" t="e">
        <f>#REF!</f>
        <v>#REF!</v>
      </c>
      <c r="D272" s="50" t="e">
        <f>F272+H272+J272+L272+N272+P272+R272</f>
        <v>#REF!</v>
      </c>
      <c r="E272" s="25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25" t="e">
        <f>#REF!</f>
        <v>#REF!</v>
      </c>
      <c r="R272" s="50" t="e">
        <f>Q272/C272</f>
        <v>#REF!</v>
      </c>
      <c r="S272" s="17" t="e">
        <f>C272-E272</f>
        <v>#REF!</v>
      </c>
      <c r="T272" s="50" t="e">
        <f>S272/$C272</f>
        <v>#REF!</v>
      </c>
    </row>
    <row r="273">
      <c r="C273" s="59" t="e">
        <f>#REF!</f>
        <v>#REF!</v>
      </c>
      <c r="D273" s="50" t="e">
        <f>F273+H273+J273+L273+N273+P273+R273</f>
        <v>#REF!</v>
      </c>
      <c r="E273" s="25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25" t="e">
        <f>#REF!</f>
        <v>#REF!</v>
      </c>
      <c r="R273" s="50" t="e">
        <f>Q273/C273</f>
        <v>#REF!</v>
      </c>
      <c r="S273" s="17" t="e">
        <f>C273-E273</f>
        <v>#REF!</v>
      </c>
      <c r="T273" s="50" t="e">
        <f>S273/$C273</f>
        <v>#REF!</v>
      </c>
    </row>
    <row r="274">
      <c r="C274" s="59" t="e">
        <f>#REF!</f>
        <v>#REF!</v>
      </c>
      <c r="D274" s="50" t="e">
        <f>F274+H274+J274+L274+N274+P274+R274</f>
        <v>#REF!</v>
      </c>
      <c r="E274" s="25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25" t="e">
        <f>#REF!</f>
        <v>#REF!</v>
      </c>
      <c r="R274" s="50" t="e">
        <f>Q274/C274</f>
        <v>#REF!</v>
      </c>
      <c r="S274" s="17" t="e">
        <f>C274-E274</f>
        <v>#REF!</v>
      </c>
      <c r="T274" s="50" t="e">
        <f>S274/$C274</f>
        <v>#REF!</v>
      </c>
    </row>
    <row r="275">
      <c r="C275" s="59" t="e">
        <f>#REF!</f>
        <v>#REF!</v>
      </c>
      <c r="D275" s="50" t="e">
        <f>F275+H275+J275+L275+N275+P275+R275</f>
        <v>#REF!</v>
      </c>
      <c r="E275" s="25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25" t="e">
        <f>#REF!</f>
        <v>#REF!</v>
      </c>
      <c r="R275" s="50" t="e">
        <f>Q275/C275</f>
        <v>#REF!</v>
      </c>
      <c r="S275" s="17" t="e">
        <f>C275-E275</f>
        <v>#REF!</v>
      </c>
      <c r="T275" s="50" t="e">
        <f>S275/$C275</f>
        <v>#REF!</v>
      </c>
    </row>
    <row r="276">
      <c r="C276" s="59" t="e">
        <f>#REF!</f>
        <v>#REF!</v>
      </c>
      <c r="D276" s="50" t="e">
        <f>F276+H276+J276+L276+N276+P276+R276</f>
        <v>#REF!</v>
      </c>
      <c r="E276" s="25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25" t="e">
        <f>#REF!</f>
        <v>#REF!</v>
      </c>
      <c r="R276" s="50" t="e">
        <f>Q276/C276</f>
        <v>#REF!</v>
      </c>
      <c r="S276" s="17" t="e">
        <f>C276-E276</f>
        <v>#REF!</v>
      </c>
      <c r="T276" s="50" t="e">
        <f>S276/$C276</f>
        <v>#REF!</v>
      </c>
    </row>
    <row r="277">
      <c r="C277" s="59" t="e">
        <f>#REF!</f>
        <v>#REF!</v>
      </c>
      <c r="D277" s="50" t="e">
        <f>F277+H277+J277+L277+N277+P277+R277</f>
        <v>#REF!</v>
      </c>
      <c r="E277" s="25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25" t="e">
        <f>#REF!</f>
        <v>#REF!</v>
      </c>
      <c r="R277" s="50" t="e">
        <f>Q277/C277</f>
        <v>#REF!</v>
      </c>
      <c r="S277" s="17" t="e">
        <f>C277-E277</f>
        <v>#REF!</v>
      </c>
      <c r="T277" s="50" t="e">
        <f>S277/$C277</f>
        <v>#REF!</v>
      </c>
    </row>
    <row r="278">
      <c r="C278" s="59" t="e">
        <f>#REF!</f>
        <v>#REF!</v>
      </c>
      <c r="D278" s="50" t="e">
        <f>F278+H278+J278+L278+N278+P278+R278</f>
        <v>#REF!</v>
      </c>
      <c r="E278" s="25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25" t="e">
        <f>#REF!</f>
        <v>#REF!</v>
      </c>
      <c r="R278" s="50" t="e">
        <f>Q278/C278</f>
        <v>#REF!</v>
      </c>
      <c r="S278" s="17" t="e">
        <f>C278-E278</f>
        <v>#REF!</v>
      </c>
      <c r="T278" s="50" t="e">
        <f>S278/$C278</f>
        <v>#REF!</v>
      </c>
    </row>
    <row r="279">
      <c r="C279" s="59" t="e">
        <f>#REF!</f>
        <v>#REF!</v>
      </c>
      <c r="D279" s="50" t="e">
        <f>F279+H279+J279+L279+N279+P279+R279</f>
        <v>#REF!</v>
      </c>
      <c r="E279" s="25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25" t="e">
        <f>#REF!</f>
        <v>#REF!</v>
      </c>
      <c r="R279" s="50" t="e">
        <f>Q279/C279</f>
        <v>#REF!</v>
      </c>
      <c r="S279" s="17" t="e">
        <f>C279-E279</f>
        <v>#REF!</v>
      </c>
      <c r="T279" s="50" t="e">
        <f>S279/$C279</f>
        <v>#REF!</v>
      </c>
    </row>
    <row r="280">
      <c r="C280" s="59" t="e">
        <f>#REF!</f>
        <v>#REF!</v>
      </c>
      <c r="D280" s="50" t="e">
        <f>F280+H280+J280+L280+N280+P280+R280</f>
        <v>#REF!</v>
      </c>
      <c r="E280" s="25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25" t="e">
        <f>#REF!</f>
        <v>#REF!</v>
      </c>
      <c r="R280" s="50" t="e">
        <f>Q280/C280</f>
        <v>#REF!</v>
      </c>
      <c r="S280" s="17" t="e">
        <f>C280-E280</f>
        <v>#REF!</v>
      </c>
      <c r="T280" s="50" t="e">
        <f>S280/$C280</f>
        <v>#REF!</v>
      </c>
    </row>
    <row r="281">
      <c r="C281" s="59" t="e">
        <f>#REF!</f>
        <v>#REF!</v>
      </c>
      <c r="D281" s="50" t="e">
        <f>F281+H281+J281+L281+N281+P281+R281</f>
        <v>#REF!</v>
      </c>
      <c r="E281" s="25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25" t="e">
        <f>#REF!</f>
        <v>#REF!</v>
      </c>
      <c r="R281" s="50" t="e">
        <f>Q281/C281</f>
        <v>#REF!</v>
      </c>
      <c r="S281" s="17" t="e">
        <f>C281-E281</f>
        <v>#REF!</v>
      </c>
      <c r="T281" s="50" t="e">
        <f>S281/$C281</f>
        <v>#REF!</v>
      </c>
    </row>
    <row r="282">
      <c r="C282" s="59" t="e">
        <f>#REF!</f>
        <v>#REF!</v>
      </c>
      <c r="D282" s="50" t="e">
        <f>F282+H282+J282+L282+N282+P282+R282</f>
        <v>#REF!</v>
      </c>
      <c r="E282" s="25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25" t="e">
        <f>#REF!</f>
        <v>#REF!</v>
      </c>
      <c r="R282" s="50" t="e">
        <f>Q282/C282</f>
        <v>#REF!</v>
      </c>
      <c r="S282" s="17" t="e">
        <f>C282-E282</f>
        <v>#REF!</v>
      </c>
      <c r="T282" s="50" t="e">
        <f>S282/$C282</f>
        <v>#REF!</v>
      </c>
    </row>
    <row r="283">
      <c r="C283" s="59" t="e">
        <f>#REF!</f>
        <v>#REF!</v>
      </c>
      <c r="D283" s="50" t="e">
        <f>F283+H283+J283+L283+N283+P283+R283</f>
        <v>#REF!</v>
      </c>
      <c r="E283" s="25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25" t="e">
        <f>#REF!</f>
        <v>#REF!</v>
      </c>
      <c r="R283" s="50" t="e">
        <f>Q283/C283</f>
        <v>#REF!</v>
      </c>
      <c r="S283" s="17" t="e">
        <f>C283-E283</f>
        <v>#REF!</v>
      </c>
      <c r="T283" s="50" t="e">
        <f>S283/$C283</f>
        <v>#REF!</v>
      </c>
    </row>
    <row r="284">
      <c r="C284" s="59" t="e">
        <f>#REF!</f>
        <v>#REF!</v>
      </c>
      <c r="D284" s="50" t="e">
        <f>F284+H284+J284+L284+N284+P284+R284</f>
        <v>#REF!</v>
      </c>
      <c r="E284" s="25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25" t="e">
        <f>#REF!</f>
        <v>#REF!</v>
      </c>
      <c r="R284" s="50" t="e">
        <f>Q284/C284</f>
        <v>#REF!</v>
      </c>
      <c r="S284" s="17" t="e">
        <f>C284-E284</f>
        <v>#REF!</v>
      </c>
      <c r="T284" s="50" t="e">
        <f>S284/$C284</f>
        <v>#REF!</v>
      </c>
    </row>
    <row r="285">
      <c r="C285" s="59" t="e">
        <f>#REF!</f>
        <v>#REF!</v>
      </c>
      <c r="D285" s="50" t="e">
        <f>F285+H285+J285+L285+N285+P285+R285</f>
        <v>#REF!</v>
      </c>
      <c r="E285" s="25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25" t="e">
        <f>#REF!</f>
        <v>#REF!</v>
      </c>
      <c r="R285" s="50" t="e">
        <f>Q285/C285</f>
        <v>#REF!</v>
      </c>
      <c r="S285" s="17" t="e">
        <f>C285-E285</f>
        <v>#REF!</v>
      </c>
      <c r="T285" s="50" t="e">
        <f>S285/$C285</f>
        <v>#REF!</v>
      </c>
    </row>
    <row r="286">
      <c r="C286" s="59" t="e">
        <f>#REF!</f>
        <v>#REF!</v>
      </c>
      <c r="D286" s="50" t="e">
        <f>F286+H286+J286+L286+N286+P286+R286</f>
        <v>#REF!</v>
      </c>
      <c r="E286" s="25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25" t="e">
        <f>#REF!</f>
        <v>#REF!</v>
      </c>
      <c r="R286" s="50" t="e">
        <f>Q286/C286</f>
        <v>#REF!</v>
      </c>
      <c r="S286" s="17" t="e">
        <f>C286-E286</f>
        <v>#REF!</v>
      </c>
      <c r="T286" s="50" t="e">
        <f>S286/$C286</f>
        <v>#REF!</v>
      </c>
    </row>
    <row r="287">
      <c r="C287" s="59" t="e">
        <f>#REF!</f>
        <v>#REF!</v>
      </c>
      <c r="D287" s="50" t="e">
        <f>F287+H287+J287+L287+N287+P287+R287</f>
        <v>#REF!</v>
      </c>
      <c r="E287" s="25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25" t="e">
        <f>#REF!</f>
        <v>#REF!</v>
      </c>
      <c r="R287" s="50" t="e">
        <f>Q287/C287</f>
        <v>#REF!</v>
      </c>
      <c r="S287" s="17" t="e">
        <f>C287-E287</f>
        <v>#REF!</v>
      </c>
      <c r="T287" s="50" t="e">
        <f>S287/$C287</f>
        <v>#REF!</v>
      </c>
    </row>
    <row r="288">
      <c r="C288" s="59" t="e">
        <f>#REF!</f>
        <v>#REF!</v>
      </c>
      <c r="D288" s="50" t="e">
        <f>F288+H288+J288+L288+N288+P288+R288</f>
        <v>#REF!</v>
      </c>
      <c r="E288" s="25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25" t="e">
        <f>#REF!</f>
        <v>#REF!</v>
      </c>
      <c r="R288" s="50" t="e">
        <f>Q288/C288</f>
        <v>#REF!</v>
      </c>
      <c r="S288" s="17" t="e">
        <f>C288-E288</f>
        <v>#REF!</v>
      </c>
      <c r="T288" s="50" t="e">
        <f>S288/$C288</f>
        <v>#REF!</v>
      </c>
    </row>
    <row r="289">
      <c r="C289" s="59" t="e">
        <f>#REF!</f>
        <v>#REF!</v>
      </c>
      <c r="D289" s="50" t="e">
        <f>F289+H289+J289+L289+N289+P289+R289</f>
        <v>#REF!</v>
      </c>
      <c r="E289" s="25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25" t="e">
        <f>#REF!</f>
        <v>#REF!</v>
      </c>
      <c r="R289" s="50" t="e">
        <f>Q289/C289</f>
        <v>#REF!</v>
      </c>
      <c r="S289" s="17" t="e">
        <f>C289-E289</f>
        <v>#REF!</v>
      </c>
      <c r="T289" s="50" t="e">
        <f>S289/$C289</f>
        <v>#REF!</v>
      </c>
    </row>
    <row r="290">
      <c r="C290" s="59" t="e">
        <f>#REF!</f>
        <v>#REF!</v>
      </c>
      <c r="D290" s="50" t="e">
        <f>F290+H290+J290+L290+N290+P290+R290</f>
        <v>#REF!</v>
      </c>
      <c r="E290" s="25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25" t="e">
        <f>#REF!</f>
        <v>#REF!</v>
      </c>
      <c r="R290" s="50" t="e">
        <f>Q290/C290</f>
        <v>#REF!</v>
      </c>
      <c r="S290" s="17" t="e">
        <f>C290-E290</f>
        <v>#REF!</v>
      </c>
      <c r="T290" s="50" t="e">
        <f>S290/$C290</f>
        <v>#REF!</v>
      </c>
    </row>
    <row r="291">
      <c r="C291" s="59" t="e">
        <f>#REF!</f>
        <v>#REF!</v>
      </c>
      <c r="D291" s="50" t="e">
        <f>F291+H291+J291+L291+N291+P291+R291</f>
        <v>#REF!</v>
      </c>
      <c r="E291" s="25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25" t="e">
        <f>#REF!</f>
        <v>#REF!</v>
      </c>
      <c r="R291" s="50" t="e">
        <f>Q291/C291</f>
        <v>#REF!</v>
      </c>
      <c r="S291" s="17" t="e">
        <f>C291-E291</f>
        <v>#REF!</v>
      </c>
      <c r="T291" s="50" t="e">
        <f>S291/$C291</f>
        <v>#REF!</v>
      </c>
    </row>
    <row r="292">
      <c r="C292" s="59" t="e">
        <f>#REF!</f>
        <v>#REF!</v>
      </c>
      <c r="D292" s="50" t="e">
        <f>F292+H292+J292+L292+N292+P292+R292</f>
        <v>#REF!</v>
      </c>
      <c r="E292" s="25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25" t="e">
        <f>#REF!</f>
        <v>#REF!</v>
      </c>
      <c r="R292" s="50" t="e">
        <f>Q292/C292</f>
        <v>#REF!</v>
      </c>
      <c r="S292" s="17" t="e">
        <f>C292-E292</f>
        <v>#REF!</v>
      </c>
      <c r="T292" s="50" t="e">
        <f>S292/$C292</f>
        <v>#REF!</v>
      </c>
    </row>
    <row r="293">
      <c r="C293" s="59" t="e">
        <f>#REF!</f>
        <v>#REF!</v>
      </c>
      <c r="D293" s="50" t="e">
        <f>F293+H293+J293+L293+N293+P293+R293</f>
        <v>#REF!</v>
      </c>
      <c r="E293" s="25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25" t="e">
        <f>#REF!</f>
        <v>#REF!</v>
      </c>
      <c r="R293" s="50" t="e">
        <f>Q293/C293</f>
        <v>#REF!</v>
      </c>
      <c r="S293" s="17" t="e">
        <f>C293-E293</f>
        <v>#REF!</v>
      </c>
      <c r="T293" s="50" t="e">
        <f>S293/$C293</f>
        <v>#REF!</v>
      </c>
    </row>
    <row r="294">
      <c r="C294" s="59" t="e">
        <f>#REF!</f>
        <v>#REF!</v>
      </c>
      <c r="D294" s="50" t="e">
        <f>F294+H294+J294+L294+N294+P294+R294</f>
        <v>#REF!</v>
      </c>
      <c r="E294" s="25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25" t="e">
        <f>#REF!</f>
        <v>#REF!</v>
      </c>
      <c r="R294" s="50" t="e">
        <f>Q294/C294</f>
        <v>#REF!</v>
      </c>
      <c r="S294" s="17" t="e">
        <f>C294-E294</f>
        <v>#REF!</v>
      </c>
      <c r="T294" s="50" t="e">
        <f>S294/$C294</f>
        <v>#REF!</v>
      </c>
    </row>
    <row r="295">
      <c r="C295" s="59" t="e">
        <f>#REF!</f>
        <v>#REF!</v>
      </c>
      <c r="D295" s="50" t="e">
        <f>F295+H295+J295+L295+N295+P295+R295</f>
        <v>#REF!</v>
      </c>
      <c r="E295" s="25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25" t="e">
        <f>#REF!</f>
        <v>#REF!</v>
      </c>
      <c r="R295" s="50" t="e">
        <f>Q295/C295</f>
        <v>#REF!</v>
      </c>
      <c r="S295" s="17" t="e">
        <f>C295-E295</f>
        <v>#REF!</v>
      </c>
      <c r="T295" s="50" t="e">
        <f>S295/$C295</f>
        <v>#REF!</v>
      </c>
    </row>
    <row r="296">
      <c r="C296" s="59" t="e">
        <f>#REF!</f>
        <v>#REF!</v>
      </c>
      <c r="D296" s="50" t="e">
        <f>F296+H296+J296+L296+N296+P296+R296</f>
        <v>#REF!</v>
      </c>
      <c r="E296" s="25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25" t="e">
        <f>#REF!</f>
        <v>#REF!</v>
      </c>
      <c r="R296" s="50" t="e">
        <f>Q296/C296</f>
        <v>#REF!</v>
      </c>
      <c r="S296" s="17" t="e">
        <f>C296-E296</f>
        <v>#REF!</v>
      </c>
      <c r="T296" s="50" t="e">
        <f>S296/$C296</f>
        <v>#REF!</v>
      </c>
    </row>
    <row r="297">
      <c r="C297" s="59" t="e">
        <f>#REF!</f>
        <v>#REF!</v>
      </c>
      <c r="D297" s="50" t="e">
        <f>F297+H297+J297+L297+N297+P297+R297</f>
        <v>#REF!</v>
      </c>
      <c r="E297" s="25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25" t="e">
        <f>#REF!</f>
        <v>#REF!</v>
      </c>
      <c r="R297" s="50" t="e">
        <f>Q297/C297</f>
        <v>#REF!</v>
      </c>
      <c r="S297" s="17" t="e">
        <f>C297-E297</f>
        <v>#REF!</v>
      </c>
      <c r="T297" s="50" t="e">
        <f>S297/$C297</f>
        <v>#REF!</v>
      </c>
    </row>
    <row r="298">
      <c r="C298" s="59" t="e">
        <f>#REF!</f>
        <v>#REF!</v>
      </c>
      <c r="D298" s="50" t="e">
        <f>F298+H298+J298+L298+N298+P298+R298</f>
        <v>#REF!</v>
      </c>
      <c r="E298" s="25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25" t="e">
        <f>#REF!</f>
        <v>#REF!</v>
      </c>
      <c r="R298" s="50" t="e">
        <f>Q298/C298</f>
        <v>#REF!</v>
      </c>
      <c r="S298" s="17" t="e">
        <f>C298-E298</f>
        <v>#REF!</v>
      </c>
      <c r="T298" s="50" t="e">
        <f>S298/$C298</f>
        <v>#REF!</v>
      </c>
    </row>
    <row r="299">
      <c r="C299" s="59" t="e">
        <f>#REF!</f>
        <v>#REF!</v>
      </c>
      <c r="D299" s="50" t="e">
        <f>F299+H299+J299+L299+N299+P299+R299</f>
        <v>#REF!</v>
      </c>
      <c r="E299" s="25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25" t="e">
        <f>#REF!</f>
        <v>#REF!</v>
      </c>
      <c r="R299" s="50" t="e">
        <f>Q299/C299</f>
        <v>#REF!</v>
      </c>
      <c r="S299" s="17" t="e">
        <f>C299-E299</f>
        <v>#REF!</v>
      </c>
      <c r="T299" s="50" t="e">
        <f>S299/$C299</f>
        <v>#REF!</v>
      </c>
    </row>
    <row r="300">
      <c r="C300" s="59" t="e">
        <f>#REF!</f>
        <v>#REF!</v>
      </c>
      <c r="D300" s="50" t="e">
        <f>F300+H300+J300+L300+N300+P300+R300</f>
        <v>#REF!</v>
      </c>
      <c r="E300" s="25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25" t="e">
        <f>#REF!</f>
        <v>#REF!</v>
      </c>
      <c r="R300" s="50" t="e">
        <f>Q300/C300</f>
        <v>#REF!</v>
      </c>
      <c r="S300" s="17" t="e">
        <f>C300-E300</f>
        <v>#REF!</v>
      </c>
      <c r="T300" s="50" t="e">
        <f>S300/$C300</f>
        <v>#REF!</v>
      </c>
    </row>
    <row r="301">
      <c r="C301" s="59" t="e">
        <f>#REF!</f>
        <v>#REF!</v>
      </c>
      <c r="D301" s="50" t="e">
        <f>F301+H301+J301+L301+N301+P301+R301</f>
        <v>#REF!</v>
      </c>
      <c r="E301" s="25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25" t="e">
        <f>#REF!</f>
        <v>#REF!</v>
      </c>
      <c r="R301" s="50" t="e">
        <f>Q301/C301</f>
        <v>#REF!</v>
      </c>
      <c r="S301" s="17" t="e">
        <f>C301-E301</f>
        <v>#REF!</v>
      </c>
      <c r="T301" s="50" t="e">
        <f>S301/$C301</f>
        <v>#REF!</v>
      </c>
    </row>
    <row r="302">
      <c r="C302" s="59" t="e">
        <f>#REF!</f>
        <v>#REF!</v>
      </c>
      <c r="D302" s="50" t="e">
        <f>F302+H302+J302+L302+N302+P302+R302</f>
        <v>#REF!</v>
      </c>
      <c r="E302" s="25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25" t="e">
        <f>#REF!</f>
        <v>#REF!</v>
      </c>
      <c r="R302" s="50" t="e">
        <f>Q302/C302</f>
        <v>#REF!</v>
      </c>
      <c r="S302" s="17" t="e">
        <f>C302-E302</f>
        <v>#REF!</v>
      </c>
      <c r="T302" s="50" t="e">
        <f>S302/$C302</f>
        <v>#REF!</v>
      </c>
    </row>
    <row r="303">
      <c r="C303" s="59" t="e">
        <f>#REF!</f>
        <v>#REF!</v>
      </c>
      <c r="D303" s="50" t="e">
        <f>F303+H303+J303+L303+N303+P303+R303</f>
        <v>#REF!</v>
      </c>
      <c r="E303" s="25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25" t="e">
        <f>#REF!</f>
        <v>#REF!</v>
      </c>
      <c r="R303" s="50" t="e">
        <f>Q303/C303</f>
        <v>#REF!</v>
      </c>
      <c r="S303" s="17" t="e">
        <f>C303-E303</f>
        <v>#REF!</v>
      </c>
      <c r="T303" s="50" t="e">
        <f>S303/$C303</f>
        <v>#REF!</v>
      </c>
    </row>
    <row r="304">
      <c r="C304" s="59" t="e">
        <f>#REF!</f>
        <v>#REF!</v>
      </c>
      <c r="D304" s="50" t="e">
        <f>F304+H304+J304+L304+N304+P304+R304</f>
        <v>#REF!</v>
      </c>
      <c r="E304" s="25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25" t="e">
        <f>#REF!</f>
        <v>#REF!</v>
      </c>
      <c r="R304" s="50" t="e">
        <f>Q304/C304</f>
        <v>#REF!</v>
      </c>
      <c r="S304" s="17" t="e">
        <f>C304-E304</f>
        <v>#REF!</v>
      </c>
      <c r="T304" s="50" t="e">
        <f>S304/$C304</f>
        <v>#REF!</v>
      </c>
    </row>
    <row r="305">
      <c r="C305" s="59" t="e">
        <f>#REF!</f>
        <v>#REF!</v>
      </c>
      <c r="D305" s="50" t="e">
        <f>F305+H305+J305+L305+N305+P305+R305</f>
        <v>#REF!</v>
      </c>
      <c r="E305" s="25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25" t="e">
        <f>#REF!</f>
        <v>#REF!</v>
      </c>
      <c r="R305" s="50" t="e">
        <f>Q305/C305</f>
        <v>#REF!</v>
      </c>
      <c r="S305" s="17" t="e">
        <f>C305-E305</f>
        <v>#REF!</v>
      </c>
      <c r="T305" s="50" t="e">
        <f>S305/$C305</f>
        <v>#REF!</v>
      </c>
    </row>
    <row r="306">
      <c r="C306" s="59" t="e">
        <f>#REF!</f>
        <v>#REF!</v>
      </c>
      <c r="D306" s="50" t="e">
        <f>F306+H306+J306+L306+N306+P306+R306</f>
        <v>#REF!</v>
      </c>
      <c r="E306" s="25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25" t="e">
        <f>#REF!</f>
        <v>#REF!</v>
      </c>
      <c r="R306" s="50" t="e">
        <f>Q306/C306</f>
        <v>#REF!</v>
      </c>
      <c r="S306" s="17" t="e">
        <f>C306-E306</f>
        <v>#REF!</v>
      </c>
      <c r="T306" s="50" t="e">
        <f>S306/$C306</f>
        <v>#REF!</v>
      </c>
    </row>
    <row r="307">
      <c r="C307" s="59" t="e">
        <f>#REF!</f>
        <v>#REF!</v>
      </c>
      <c r="D307" s="50" t="e">
        <f>F307+H307+J307+L307+N307+P307+R307</f>
        <v>#REF!</v>
      </c>
      <c r="E307" s="25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25" t="e">
        <f>#REF!</f>
        <v>#REF!</v>
      </c>
      <c r="R307" s="50" t="e">
        <f>Q307/C307</f>
        <v>#REF!</v>
      </c>
      <c r="S307" s="17" t="e">
        <f>C307-E307</f>
        <v>#REF!</v>
      </c>
      <c r="T307" s="50" t="e">
        <f>S307/$C307</f>
        <v>#REF!</v>
      </c>
    </row>
    <row r="308">
      <c r="C308" s="59" t="e">
        <f>#REF!</f>
        <v>#REF!</v>
      </c>
      <c r="D308" s="50" t="e">
        <f>F308+H308+J308+L308+N308+P308+R308</f>
        <v>#REF!</v>
      </c>
      <c r="E308" s="25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25" t="e">
        <f>#REF!</f>
        <v>#REF!</v>
      </c>
      <c r="R308" s="50" t="e">
        <f>Q308/C308</f>
        <v>#REF!</v>
      </c>
      <c r="S308" s="17" t="e">
        <f>C308-E308</f>
        <v>#REF!</v>
      </c>
      <c r="T308" s="50" t="e">
        <f>S308/$C308</f>
        <v>#REF!</v>
      </c>
    </row>
    <row r="309">
      <c r="C309" s="59" t="e">
        <f>#REF!</f>
        <v>#REF!</v>
      </c>
      <c r="D309" s="50" t="e">
        <f>F309+H309+J309+L309+N309+P309+R309</f>
        <v>#REF!</v>
      </c>
      <c r="E309" s="25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25" t="e">
        <f>#REF!</f>
        <v>#REF!</v>
      </c>
      <c r="R309" s="50" t="e">
        <f>Q309/C309</f>
        <v>#REF!</v>
      </c>
      <c r="S309" s="17" t="e">
        <f>C309-E309</f>
        <v>#REF!</v>
      </c>
      <c r="T309" s="50" t="e">
        <f>S309/$C309</f>
        <v>#REF!</v>
      </c>
    </row>
    <row r="310">
      <c r="C310" s="59" t="e">
        <f>#REF!</f>
        <v>#REF!</v>
      </c>
      <c r="D310" s="50" t="e">
        <f>F310+H310+J310+L310+N310+P310+R310</f>
        <v>#REF!</v>
      </c>
      <c r="E310" s="25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25" t="e">
        <f>#REF!</f>
        <v>#REF!</v>
      </c>
      <c r="R310" s="50" t="e">
        <f>Q310/C310</f>
        <v>#REF!</v>
      </c>
      <c r="S310" s="17" t="e">
        <f>C310-E310</f>
        <v>#REF!</v>
      </c>
      <c r="T310" s="50" t="e">
        <f>S310/$C310</f>
        <v>#REF!</v>
      </c>
    </row>
    <row r="311">
      <c r="C311" s="59" t="e">
        <f>#REF!</f>
        <v>#REF!</v>
      </c>
      <c r="D311" s="50" t="e">
        <f>F311+H311+J311+L311+N311+P311+R311</f>
        <v>#REF!</v>
      </c>
      <c r="E311" s="25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25" t="e">
        <f>#REF!</f>
        <v>#REF!</v>
      </c>
      <c r="R311" s="50" t="e">
        <f>Q311/C311</f>
        <v>#REF!</v>
      </c>
      <c r="S311" s="17" t="e">
        <f>C311-E311</f>
        <v>#REF!</v>
      </c>
      <c r="T311" s="50" t="e">
        <f>S311/$C311</f>
        <v>#REF!</v>
      </c>
    </row>
    <row r="312">
      <c r="C312" s="59" t="e">
        <f>#REF!</f>
        <v>#REF!</v>
      </c>
      <c r="D312" s="50" t="e">
        <f>F312+H312+J312+L312+N312+P312+R312</f>
        <v>#REF!</v>
      </c>
      <c r="E312" s="25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25" t="e">
        <f>#REF!</f>
        <v>#REF!</v>
      </c>
      <c r="R312" s="50" t="e">
        <f>Q312/C312</f>
        <v>#REF!</v>
      </c>
      <c r="S312" s="17" t="e">
        <f>C312-E312</f>
        <v>#REF!</v>
      </c>
      <c r="T312" s="50" t="e">
        <f>S312/$C312</f>
        <v>#REF!</v>
      </c>
    </row>
    <row r="313">
      <c r="C313" s="59" t="e">
        <f>#REF!</f>
        <v>#REF!</v>
      </c>
      <c r="D313" s="50" t="e">
        <f>F313+H313+J313+L313+N313+P313+R313</f>
        <v>#REF!</v>
      </c>
      <c r="E313" s="25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25" t="e">
        <f>#REF!</f>
        <v>#REF!</v>
      </c>
      <c r="R313" s="50" t="e">
        <f>Q313/C313</f>
        <v>#REF!</v>
      </c>
      <c r="S313" s="17" t="e">
        <f>C313-E313</f>
        <v>#REF!</v>
      </c>
      <c r="T313" s="50" t="e">
        <f>S313/$C313</f>
        <v>#REF!</v>
      </c>
    </row>
    <row r="314">
      <c r="C314" s="59" t="e">
        <f>#REF!</f>
        <v>#REF!</v>
      </c>
      <c r="D314" s="50" t="e">
        <f>F314+H314+J314+L314+N314+P314+R314</f>
        <v>#REF!</v>
      </c>
      <c r="E314" s="25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25" t="e">
        <f>#REF!</f>
        <v>#REF!</v>
      </c>
      <c r="R314" s="50" t="e">
        <f>Q314/C314</f>
        <v>#REF!</v>
      </c>
      <c r="S314" s="17" t="e">
        <f>C314-E314</f>
        <v>#REF!</v>
      </c>
      <c r="T314" s="50" t="e">
        <f>S314/$C314</f>
        <v>#REF!</v>
      </c>
    </row>
    <row r="315">
      <c r="C315" s="59" t="e">
        <f>#REF!</f>
        <v>#REF!</v>
      </c>
      <c r="D315" s="50" t="e">
        <f>F315+H315+J315+L315+N315+P315+R315</f>
        <v>#REF!</v>
      </c>
      <c r="E315" s="25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25" t="e">
        <f>#REF!</f>
        <v>#REF!</v>
      </c>
      <c r="R315" s="50" t="e">
        <f>Q315/C315</f>
        <v>#REF!</v>
      </c>
      <c r="S315" s="17" t="e">
        <f>C315-E315</f>
        <v>#REF!</v>
      </c>
      <c r="T315" s="50" t="e">
        <f>S315/$C315</f>
        <v>#REF!</v>
      </c>
    </row>
    <row r="316">
      <c r="C316" s="59" t="e">
        <f>#REF!</f>
        <v>#REF!</v>
      </c>
      <c r="D316" s="50" t="e">
        <f>F316+H316+J316+L316+N316+P316+R316</f>
        <v>#REF!</v>
      </c>
      <c r="E316" s="25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25" t="e">
        <f>#REF!</f>
        <v>#REF!</v>
      </c>
      <c r="R316" s="50" t="e">
        <f>Q316/C316</f>
        <v>#REF!</v>
      </c>
      <c r="S316" s="17" t="e">
        <f>C316-E316</f>
        <v>#REF!</v>
      </c>
      <c r="T316" s="50" t="e">
        <f>S316/$C316</f>
        <v>#REF!</v>
      </c>
    </row>
    <row r="317">
      <c r="C317" s="59" t="e">
        <f>#REF!</f>
        <v>#REF!</v>
      </c>
      <c r="D317" s="50" t="e">
        <f>F317+H317+J317+L317+N317+P317+R317</f>
        <v>#REF!</v>
      </c>
      <c r="E317" s="25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25" t="e">
        <f>#REF!</f>
        <v>#REF!</v>
      </c>
      <c r="R317" s="50" t="e">
        <f>Q317/C317</f>
        <v>#REF!</v>
      </c>
      <c r="S317" s="17" t="e">
        <f>C317-E317</f>
        <v>#REF!</v>
      </c>
      <c r="T317" s="50" t="e">
        <f>S317/$C317</f>
        <v>#REF!</v>
      </c>
    </row>
    <row r="318">
      <c r="C318" s="59" t="e">
        <f>#REF!</f>
        <v>#REF!</v>
      </c>
      <c r="D318" s="50" t="e">
        <f>F318+H318+J318+L318+N318+P318+R318</f>
        <v>#REF!</v>
      </c>
      <c r="E318" s="25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25" t="e">
        <f>#REF!</f>
        <v>#REF!</v>
      </c>
      <c r="R318" s="50" t="e">
        <f>Q318/C318</f>
        <v>#REF!</v>
      </c>
      <c r="S318" s="17" t="e">
        <f>C318-E318</f>
        <v>#REF!</v>
      </c>
      <c r="T318" s="50" t="e">
        <f>S318/$C318</f>
        <v>#REF!</v>
      </c>
    </row>
    <row r="319">
      <c r="C319" s="59" t="e">
        <f>#REF!</f>
        <v>#REF!</v>
      </c>
      <c r="D319" s="50" t="e">
        <f>F319+H319+J319+L319+N319+P319+R319</f>
        <v>#REF!</v>
      </c>
      <c r="E319" s="25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25" t="e">
        <f>#REF!</f>
        <v>#REF!</v>
      </c>
      <c r="R319" s="50" t="e">
        <f>Q319/C319</f>
        <v>#REF!</v>
      </c>
      <c r="S319" s="17" t="e">
        <f>C319-E319</f>
        <v>#REF!</v>
      </c>
      <c r="T319" s="50" t="e">
        <f>S319/$C319</f>
        <v>#REF!</v>
      </c>
    </row>
    <row r="320">
      <c r="C320" s="59" t="e">
        <f>#REF!</f>
        <v>#REF!</v>
      </c>
      <c r="D320" s="50" t="e">
        <f>F320+H320+J320+L320+N320+P320+R320</f>
        <v>#REF!</v>
      </c>
      <c r="E320" s="25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25" t="e">
        <f>#REF!</f>
        <v>#REF!</v>
      </c>
      <c r="R320" s="50" t="e">
        <f>Q320/C320</f>
        <v>#REF!</v>
      </c>
      <c r="S320" s="17" t="e">
        <f>C320-E320</f>
        <v>#REF!</v>
      </c>
      <c r="T320" s="50" t="e">
        <f>S320/$C320</f>
        <v>#REF!</v>
      </c>
    </row>
    <row r="321">
      <c r="C321" s="59" t="e">
        <f>#REF!</f>
        <v>#REF!</v>
      </c>
      <c r="D321" s="50" t="e">
        <f>F321+H321+J321+L321+N321+P321+R321</f>
        <v>#REF!</v>
      </c>
      <c r="E321" s="25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25" t="e">
        <f>#REF!</f>
        <v>#REF!</v>
      </c>
      <c r="R321" s="50" t="e">
        <f>Q321/C321</f>
        <v>#REF!</v>
      </c>
      <c r="S321" s="17" t="e">
        <f>C321-E321</f>
        <v>#REF!</v>
      </c>
      <c r="T321" s="50" t="e">
        <f>S321/$C321</f>
        <v>#REF!</v>
      </c>
    </row>
    <row r="322">
      <c r="C322" s="59" t="e">
        <f>#REF!</f>
        <v>#REF!</v>
      </c>
      <c r="D322" s="50" t="e">
        <f>F322+H322+J322+L322+N322+P322+R322</f>
        <v>#REF!</v>
      </c>
      <c r="E322" s="25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25" t="e">
        <f>#REF!</f>
        <v>#REF!</v>
      </c>
      <c r="R322" s="50" t="e">
        <f>Q322/C322</f>
        <v>#REF!</v>
      </c>
      <c r="S322" s="17" t="e">
        <f>C322-E322</f>
        <v>#REF!</v>
      </c>
      <c r="T322" s="50" t="e">
        <f>S322/$C322</f>
        <v>#REF!</v>
      </c>
    </row>
    <row r="323">
      <c r="C323" s="59" t="e">
        <f>#REF!</f>
        <v>#REF!</v>
      </c>
      <c r="D323" s="50" t="e">
        <f>F323+H323+J323+L323+N323+P323+R323</f>
        <v>#REF!</v>
      </c>
      <c r="E323" s="25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25" t="e">
        <f>#REF!</f>
        <v>#REF!</v>
      </c>
      <c r="R323" s="50" t="e">
        <f>Q323/C323</f>
        <v>#REF!</v>
      </c>
      <c r="S323" s="17" t="e">
        <f>C323-E323</f>
        <v>#REF!</v>
      </c>
      <c r="T323" s="50" t="e">
        <f>S323/$C323</f>
        <v>#REF!</v>
      </c>
    </row>
    <row r="324">
      <c r="C324" s="59" t="e">
        <f>#REF!</f>
        <v>#REF!</v>
      </c>
      <c r="D324" s="50" t="e">
        <f>F324+H324+J324+L324+N324+P324+R324</f>
        <v>#REF!</v>
      </c>
      <c r="E324" s="25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25" t="e">
        <f>#REF!</f>
        <v>#REF!</v>
      </c>
      <c r="R324" s="50" t="e">
        <f>Q324/C324</f>
        <v>#REF!</v>
      </c>
      <c r="S324" s="17" t="e">
        <f>C324-E324</f>
        <v>#REF!</v>
      </c>
      <c r="T324" s="50" t="e">
        <f>S324/$C324</f>
        <v>#REF!</v>
      </c>
    </row>
    <row r="325">
      <c r="C325" s="59" t="e">
        <f>#REF!</f>
        <v>#REF!</v>
      </c>
      <c r="D325" s="50" t="e">
        <f>F325+H325+J325+L325+N325+P325+R325</f>
        <v>#REF!</v>
      </c>
      <c r="E325" s="25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25" t="e">
        <f>#REF!</f>
        <v>#REF!</v>
      </c>
      <c r="R325" s="50" t="e">
        <f>Q325/C325</f>
        <v>#REF!</v>
      </c>
      <c r="S325" s="17" t="e">
        <f>C325-E325</f>
        <v>#REF!</v>
      </c>
      <c r="T325" s="50" t="e">
        <f>S325/$C325</f>
        <v>#REF!</v>
      </c>
    </row>
    <row r="326">
      <c r="C326" s="59" t="e">
        <f>#REF!</f>
        <v>#REF!</v>
      </c>
      <c r="D326" s="50" t="e">
        <f>F326+H326+J326+L326+N326+P326+R326</f>
        <v>#REF!</v>
      </c>
      <c r="E326" s="25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25" t="e">
        <f>#REF!</f>
        <v>#REF!</v>
      </c>
      <c r="R326" s="50" t="e">
        <f>Q326/C326</f>
        <v>#REF!</v>
      </c>
      <c r="S326" s="17" t="e">
        <f>C326-E326</f>
        <v>#REF!</v>
      </c>
      <c r="T326" s="50" t="e">
        <f>S326/$C326</f>
        <v>#REF!</v>
      </c>
    </row>
    <row r="327">
      <c r="C327" s="59" t="e">
        <f>#REF!</f>
        <v>#REF!</v>
      </c>
      <c r="D327" s="50" t="e">
        <f>F327+H327+J327+L327+N327+P327+R327</f>
        <v>#REF!</v>
      </c>
      <c r="E327" s="25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25" t="e">
        <f>#REF!</f>
        <v>#REF!</v>
      </c>
      <c r="R327" s="50" t="e">
        <f>Q327/C327</f>
        <v>#REF!</v>
      </c>
      <c r="S327" s="17" t="e">
        <f>C327-E327</f>
        <v>#REF!</v>
      </c>
      <c r="T327" s="50" t="e">
        <f>S327/$C327</f>
        <v>#REF!</v>
      </c>
    </row>
    <row r="328">
      <c r="C328" s="59" t="e">
        <f>#REF!</f>
        <v>#REF!</v>
      </c>
      <c r="D328" s="50" t="e">
        <f>F328+H328+J328+L328+N328+P328+R328</f>
        <v>#REF!</v>
      </c>
      <c r="E328" s="25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25" t="e">
        <f>#REF!</f>
        <v>#REF!</v>
      </c>
      <c r="R328" s="50" t="e">
        <f>Q328/C328</f>
        <v>#REF!</v>
      </c>
      <c r="S328" s="17" t="e">
        <f>C328-E328</f>
        <v>#REF!</v>
      </c>
      <c r="T328" s="50" t="e">
        <f>S328/$C328</f>
        <v>#REF!</v>
      </c>
    </row>
    <row r="329">
      <c r="C329" s="59" t="e">
        <f>#REF!</f>
        <v>#REF!</v>
      </c>
      <c r="D329" s="50" t="e">
        <f>F329+H329+J329+L329+N329+P329+R329</f>
        <v>#REF!</v>
      </c>
      <c r="E329" s="25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25" t="e">
        <f>#REF!</f>
        <v>#REF!</v>
      </c>
      <c r="R329" s="50" t="e">
        <f>Q329/C329</f>
        <v>#REF!</v>
      </c>
      <c r="S329" s="17" t="e">
        <f>C329-E329</f>
        <v>#REF!</v>
      </c>
      <c r="T329" s="50" t="e">
        <f>S329/$C329</f>
        <v>#REF!</v>
      </c>
    </row>
    <row r="330">
      <c r="C330" s="59" t="e">
        <f>#REF!</f>
        <v>#REF!</v>
      </c>
      <c r="D330" s="50" t="e">
        <f>F330+H330+J330+L330+N330+P330+R330</f>
        <v>#REF!</v>
      </c>
      <c r="E330" s="25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25" t="e">
        <f>#REF!</f>
        <v>#REF!</v>
      </c>
      <c r="R330" s="50" t="e">
        <f>Q330/C330</f>
        <v>#REF!</v>
      </c>
      <c r="S330" s="17" t="e">
        <f>C330-E330</f>
        <v>#REF!</v>
      </c>
      <c r="T330" s="50" t="e">
        <f>S330/$C330</f>
        <v>#REF!</v>
      </c>
    </row>
    <row r="331">
      <c r="C331" s="59" t="e">
        <f>#REF!</f>
        <v>#REF!</v>
      </c>
      <c r="D331" s="50" t="e">
        <f>F331+H331+J331+L331+N331+P331+R331</f>
        <v>#REF!</v>
      </c>
      <c r="E331" s="25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25" t="e">
        <f>#REF!</f>
        <v>#REF!</v>
      </c>
      <c r="R331" s="50" t="e">
        <f>Q331/C331</f>
        <v>#REF!</v>
      </c>
      <c r="S331" s="17" t="e">
        <f>C331-E331</f>
        <v>#REF!</v>
      </c>
      <c r="T331" s="50" t="e">
        <f>S331/$C331</f>
        <v>#REF!</v>
      </c>
    </row>
    <row r="332">
      <c r="C332" s="59" t="e">
        <f>#REF!</f>
        <v>#REF!</v>
      </c>
      <c r="D332" s="50" t="e">
        <f>F332+H332+J332+L332+N332+P332+R332</f>
        <v>#REF!</v>
      </c>
      <c r="E332" s="25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25" t="e">
        <f>#REF!</f>
        <v>#REF!</v>
      </c>
      <c r="R332" s="50" t="e">
        <f>Q332/C332</f>
        <v>#REF!</v>
      </c>
      <c r="S332" s="17" t="e">
        <f>C332-E332</f>
        <v>#REF!</v>
      </c>
      <c r="T332" s="50" t="e">
        <f>S332/$C332</f>
        <v>#REF!</v>
      </c>
    </row>
    <row r="333">
      <c r="C333" s="59" t="e">
        <f>#REF!</f>
        <v>#REF!</v>
      </c>
      <c r="D333" s="50" t="e">
        <f>F333+H333+J333+L333+N333+P333+R333</f>
        <v>#REF!</v>
      </c>
      <c r="E333" s="25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25" t="e">
        <f>#REF!</f>
        <v>#REF!</v>
      </c>
      <c r="R333" s="50" t="e">
        <f>Q333/C333</f>
        <v>#REF!</v>
      </c>
      <c r="S333" s="17" t="e">
        <f>C333-E333</f>
        <v>#REF!</v>
      </c>
      <c r="T333" s="50" t="e">
        <f>S333/$C333</f>
        <v>#REF!</v>
      </c>
    </row>
    <row r="334">
      <c r="C334" s="59" t="e">
        <f>#REF!</f>
        <v>#REF!</v>
      </c>
      <c r="D334" s="50" t="e">
        <f>F334+H334+J334+L334+N334+P334+R334</f>
        <v>#REF!</v>
      </c>
      <c r="E334" s="25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25" t="e">
        <f>#REF!</f>
        <v>#REF!</v>
      </c>
      <c r="R334" s="50" t="e">
        <f>Q334/C334</f>
        <v>#REF!</v>
      </c>
      <c r="S334" s="17" t="e">
        <f>C334-E334</f>
        <v>#REF!</v>
      </c>
      <c r="T334" s="50" t="e">
        <f>S334/$C334</f>
        <v>#REF!</v>
      </c>
    </row>
    <row r="335">
      <c r="C335" s="59" t="e">
        <f>#REF!</f>
        <v>#REF!</v>
      </c>
      <c r="D335" s="50" t="e">
        <f>F335+H335+J335+L335+N335+P335+R335</f>
        <v>#REF!</v>
      </c>
      <c r="E335" s="25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25" t="e">
        <f>#REF!</f>
        <v>#REF!</v>
      </c>
      <c r="R335" s="50" t="e">
        <f>Q335/C335</f>
        <v>#REF!</v>
      </c>
      <c r="S335" s="17" t="e">
        <f>C335-E335</f>
        <v>#REF!</v>
      </c>
      <c r="T335" s="50" t="e">
        <f>S335/$C335</f>
        <v>#REF!</v>
      </c>
    </row>
    <row r="336">
      <c r="C336" s="59" t="e">
        <f>#REF!</f>
        <v>#REF!</v>
      </c>
      <c r="D336" s="50" t="e">
        <f>F336+H336+J336+L336+N336+P336+R336</f>
        <v>#REF!</v>
      </c>
      <c r="E336" s="25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25" t="e">
        <f>#REF!</f>
        <v>#REF!</v>
      </c>
      <c r="R336" s="50" t="e">
        <f>Q336/C336</f>
        <v>#REF!</v>
      </c>
      <c r="S336" s="17" t="e">
        <f>C336-E336</f>
        <v>#REF!</v>
      </c>
      <c r="T336" s="50" t="e">
        <f>S336/$C336</f>
        <v>#REF!</v>
      </c>
    </row>
    <row r="337">
      <c r="C337" s="59" t="e">
        <f>#REF!</f>
        <v>#REF!</v>
      </c>
      <c r="D337" s="50" t="e">
        <f>F337+H337+J337+L337+N337+P337+R337</f>
        <v>#REF!</v>
      </c>
      <c r="E337" s="25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25" t="e">
        <f>#REF!</f>
        <v>#REF!</v>
      </c>
      <c r="R337" s="50" t="e">
        <f>Q337/C337</f>
        <v>#REF!</v>
      </c>
      <c r="S337" s="17" t="e">
        <f>C337-E337</f>
        <v>#REF!</v>
      </c>
      <c r="T337" s="50" t="e">
        <f>S337/$C337</f>
        <v>#REF!</v>
      </c>
    </row>
    <row r="338">
      <c r="C338" s="59" t="e">
        <f>#REF!</f>
        <v>#REF!</v>
      </c>
      <c r="D338" s="50" t="e">
        <f>F338+H338+J338+L338+N338+P338+R338</f>
        <v>#REF!</v>
      </c>
      <c r="E338" s="25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25" t="e">
        <f>#REF!</f>
        <v>#REF!</v>
      </c>
      <c r="R338" s="50" t="e">
        <f>Q338/C338</f>
        <v>#REF!</v>
      </c>
      <c r="S338" s="17" t="e">
        <f>C338-E338</f>
        <v>#REF!</v>
      </c>
      <c r="T338" s="50" t="e">
        <f>S338/$C338</f>
        <v>#REF!</v>
      </c>
    </row>
    <row r="339">
      <c r="C339" s="59" t="e">
        <f>#REF!</f>
        <v>#REF!</v>
      </c>
      <c r="D339" s="50" t="e">
        <f>F339+H339+J339+L339+N339+P339+R339</f>
        <v>#REF!</v>
      </c>
      <c r="E339" s="25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25" t="e">
        <f>#REF!</f>
        <v>#REF!</v>
      </c>
      <c r="R339" s="50" t="e">
        <f>Q339/C339</f>
        <v>#REF!</v>
      </c>
      <c r="S339" s="17" t="e">
        <f>C339-E339</f>
        <v>#REF!</v>
      </c>
      <c r="T339" s="50" t="e">
        <f>S339/$C339</f>
        <v>#REF!</v>
      </c>
    </row>
    <row r="340">
      <c r="C340" s="59" t="e">
        <f>#REF!</f>
        <v>#REF!</v>
      </c>
      <c r="D340" s="50" t="e">
        <f>F340+H340+J340+L340+N340+P340+R340</f>
        <v>#REF!</v>
      </c>
      <c r="E340" s="25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25" t="e">
        <f>#REF!</f>
        <v>#REF!</v>
      </c>
      <c r="R340" s="50" t="e">
        <f>Q340/C340</f>
        <v>#REF!</v>
      </c>
      <c r="S340" s="17" t="e">
        <f>C340-E340</f>
        <v>#REF!</v>
      </c>
      <c r="T340" s="50" t="e">
        <f>S340/$C340</f>
        <v>#REF!</v>
      </c>
    </row>
    <row r="341">
      <c r="C341" s="59" t="e">
        <f>#REF!</f>
        <v>#REF!</v>
      </c>
      <c r="D341" s="50" t="e">
        <f>F341+H341+J341+L341+N341+P341+R341</f>
        <v>#REF!</v>
      </c>
      <c r="E341" s="25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25" t="e">
        <f>#REF!</f>
        <v>#REF!</v>
      </c>
      <c r="R341" s="50" t="e">
        <f>Q341/C341</f>
        <v>#REF!</v>
      </c>
      <c r="S341" s="17" t="e">
        <f>C341-E341</f>
        <v>#REF!</v>
      </c>
      <c r="T341" s="50" t="e">
        <f>S341/$C341</f>
        <v>#REF!</v>
      </c>
    </row>
    <row r="342">
      <c r="C342" s="59" t="e">
        <f>#REF!</f>
        <v>#REF!</v>
      </c>
      <c r="D342" s="50" t="e">
        <f>F342+H342+J342+L342+N342+P342+R342</f>
        <v>#REF!</v>
      </c>
      <c r="E342" s="25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25" t="e">
        <f>#REF!</f>
        <v>#REF!</v>
      </c>
      <c r="R342" s="50" t="e">
        <f>Q342/C342</f>
        <v>#REF!</v>
      </c>
      <c r="S342" s="17" t="e">
        <f>C342-E342</f>
        <v>#REF!</v>
      </c>
      <c r="T342" s="50" t="e">
        <f>S342/$C342</f>
        <v>#REF!</v>
      </c>
    </row>
    <row r="343">
      <c r="C343" s="59" t="e">
        <f>#REF!</f>
        <v>#REF!</v>
      </c>
      <c r="D343" s="50" t="e">
        <f>F343+H343+J343+L343+N343+P343+R343</f>
        <v>#REF!</v>
      </c>
      <c r="E343" s="25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25" t="e">
        <f>#REF!</f>
        <v>#REF!</v>
      </c>
      <c r="R343" s="50" t="e">
        <f>Q343/C343</f>
        <v>#REF!</v>
      </c>
      <c r="S343" s="17" t="e">
        <f>C343-E343</f>
        <v>#REF!</v>
      </c>
      <c r="T343" s="50" t="e">
        <f>S343/$C343</f>
        <v>#REF!</v>
      </c>
    </row>
    <row r="344">
      <c r="C344" s="59" t="e">
        <f>#REF!</f>
        <v>#REF!</v>
      </c>
      <c r="D344" s="50" t="e">
        <f>F344+H344+J344+L344+N344+P344+R344</f>
        <v>#REF!</v>
      </c>
      <c r="E344" s="25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25" t="e">
        <f>#REF!</f>
        <v>#REF!</v>
      </c>
      <c r="R344" s="50" t="e">
        <f>Q344/C344</f>
        <v>#REF!</v>
      </c>
      <c r="S344" s="17" t="e">
        <f>C344-E344</f>
        <v>#REF!</v>
      </c>
      <c r="T344" s="50" t="e">
        <f>S344/$C344</f>
        <v>#REF!</v>
      </c>
    </row>
    <row r="345">
      <c r="C345" s="59" t="e">
        <f>#REF!</f>
        <v>#REF!</v>
      </c>
      <c r="D345" s="50" t="e">
        <f>F345+H345+J345+L345+N345+P345+R345</f>
        <v>#REF!</v>
      </c>
      <c r="E345" s="25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25" t="e">
        <f>#REF!</f>
        <v>#REF!</v>
      </c>
      <c r="R345" s="50" t="e">
        <f>Q345/C345</f>
        <v>#REF!</v>
      </c>
      <c r="S345" s="17" t="e">
        <f>C345-E345</f>
        <v>#REF!</v>
      </c>
      <c r="T345" s="50" t="e">
        <f>S345/$C345</f>
        <v>#REF!</v>
      </c>
    </row>
    <row r="346">
      <c r="C346" s="59" t="e">
        <f>#REF!</f>
        <v>#REF!</v>
      </c>
      <c r="D346" s="50" t="e">
        <f>F346+H346+J346+L346+N346+P346+R346</f>
        <v>#REF!</v>
      </c>
      <c r="E346" s="25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25" t="e">
        <f>#REF!</f>
        <v>#REF!</v>
      </c>
      <c r="R346" s="50" t="e">
        <f>Q346/C346</f>
        <v>#REF!</v>
      </c>
      <c r="S346" s="17" t="e">
        <f>C346-E346</f>
        <v>#REF!</v>
      </c>
      <c r="T346" s="50" t="e">
        <f>S346/$C346</f>
        <v>#REF!</v>
      </c>
    </row>
    <row r="347">
      <c r="C347" s="59" t="e">
        <f>#REF!</f>
        <v>#REF!</v>
      </c>
      <c r="D347" s="50" t="e">
        <f>F347+H347+J347+L347+N347+P347+R347</f>
        <v>#REF!</v>
      </c>
      <c r="E347" s="25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25" t="e">
        <f>#REF!</f>
        <v>#REF!</v>
      </c>
      <c r="R347" s="50" t="e">
        <f>Q347/C347</f>
        <v>#REF!</v>
      </c>
      <c r="S347" s="17" t="e">
        <f>C347-E347</f>
        <v>#REF!</v>
      </c>
      <c r="T347" s="50" t="e">
        <f>S347/$C347</f>
        <v>#REF!</v>
      </c>
    </row>
    <row r="348">
      <c r="C348" s="59" t="e">
        <f>#REF!</f>
        <v>#REF!</v>
      </c>
      <c r="D348" s="50" t="e">
        <f>F348+H348+J348+L348+N348+P348+R348</f>
        <v>#REF!</v>
      </c>
      <c r="E348" s="25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25" t="e">
        <f>#REF!</f>
        <v>#REF!</v>
      </c>
      <c r="R348" s="50" t="e">
        <f>Q348/C348</f>
        <v>#REF!</v>
      </c>
      <c r="S348" s="17" t="e">
        <f>C348-E348</f>
        <v>#REF!</v>
      </c>
      <c r="T348" s="50" t="e">
        <f>S348/$C348</f>
        <v>#REF!</v>
      </c>
    </row>
    <row r="349">
      <c r="C349" s="59" t="e">
        <f>#REF!</f>
        <v>#REF!</v>
      </c>
      <c r="D349" s="50" t="e">
        <f>F349+H349+J349+L349+N349+P349+R349</f>
        <v>#REF!</v>
      </c>
      <c r="E349" s="25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25" t="e">
        <f>#REF!</f>
        <v>#REF!</v>
      </c>
      <c r="R349" s="50" t="e">
        <f>Q349/C349</f>
        <v>#REF!</v>
      </c>
      <c r="S349" s="17" t="e">
        <f>C349-E349</f>
        <v>#REF!</v>
      </c>
      <c r="T349" s="50" t="e">
        <f>S349/$C349</f>
        <v>#REF!</v>
      </c>
    </row>
    <row r="350">
      <c r="C350" s="59" t="e">
        <f>#REF!</f>
        <v>#REF!</v>
      </c>
      <c r="D350" s="50" t="e">
        <f>F350+H350+J350+L350+N350+P350+R350</f>
        <v>#REF!</v>
      </c>
      <c r="E350" s="25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25" t="e">
        <f>#REF!</f>
        <v>#REF!</v>
      </c>
      <c r="R350" s="50" t="e">
        <f>Q350/C350</f>
        <v>#REF!</v>
      </c>
      <c r="S350" s="17" t="e">
        <f>C350-E350</f>
        <v>#REF!</v>
      </c>
      <c r="T350" s="50" t="e">
        <f>S350/$C350</f>
        <v>#REF!</v>
      </c>
    </row>
    <row r="351">
      <c r="C351" s="59" t="e">
        <f>#REF!</f>
        <v>#REF!</v>
      </c>
      <c r="D351" s="50" t="e">
        <f>F351+H351+J351+L351+N351+P351+R351</f>
        <v>#REF!</v>
      </c>
      <c r="E351" s="25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25" t="e">
        <f>#REF!</f>
        <v>#REF!</v>
      </c>
      <c r="R351" s="50" t="e">
        <f>Q351/C351</f>
        <v>#REF!</v>
      </c>
      <c r="S351" s="17" t="e">
        <f>C351-E351</f>
        <v>#REF!</v>
      </c>
      <c r="T351" s="50" t="e">
        <f>S351/$C351</f>
        <v>#REF!</v>
      </c>
    </row>
    <row r="352">
      <c r="C352" s="59" t="e">
        <f>#REF!</f>
        <v>#REF!</v>
      </c>
      <c r="D352" s="50" t="e">
        <f>F352+H352+J352+L352+N352+P352+R352</f>
        <v>#REF!</v>
      </c>
      <c r="E352" s="25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25" t="e">
        <f>#REF!</f>
        <v>#REF!</v>
      </c>
      <c r="R352" s="50" t="e">
        <f>Q352/C352</f>
        <v>#REF!</v>
      </c>
      <c r="S352" s="17" t="e">
        <f>C352-E352</f>
        <v>#REF!</v>
      </c>
      <c r="T352" s="50" t="e">
        <f>S352/$C352</f>
        <v>#REF!</v>
      </c>
    </row>
    <row r="353">
      <c r="C353" s="59" t="e">
        <f>#REF!</f>
        <v>#REF!</v>
      </c>
      <c r="D353" s="50" t="e">
        <f>F353+H353+J353+L353+N353+P353+R353</f>
        <v>#REF!</v>
      </c>
      <c r="E353" s="25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25" t="e">
        <f>#REF!</f>
        <v>#REF!</v>
      </c>
      <c r="R353" s="50" t="e">
        <f>Q353/C353</f>
        <v>#REF!</v>
      </c>
      <c r="S353" s="17" t="e">
        <f>C353-E353</f>
        <v>#REF!</v>
      </c>
      <c r="T353" s="50" t="e">
        <f>S353/$C353</f>
        <v>#REF!</v>
      </c>
    </row>
    <row r="354">
      <c r="C354" s="59" t="e">
        <f>#REF!</f>
        <v>#REF!</v>
      </c>
      <c r="D354" s="50" t="e">
        <f>F354+H354+J354+L354+N354+P354+R354</f>
        <v>#REF!</v>
      </c>
      <c r="E354" s="25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25" t="e">
        <f>#REF!</f>
        <v>#REF!</v>
      </c>
      <c r="R354" s="50" t="e">
        <f>Q354/C354</f>
        <v>#REF!</v>
      </c>
      <c r="S354" s="17" t="e">
        <f>C354-E354</f>
        <v>#REF!</v>
      </c>
      <c r="T354" s="50" t="e">
        <f>S354/$C354</f>
        <v>#REF!</v>
      </c>
    </row>
    <row r="355">
      <c r="C355" s="59" t="e">
        <f>#REF!</f>
        <v>#REF!</v>
      </c>
      <c r="D355" s="50" t="e">
        <f>F355+H355+J355+L355+N355+P355+R355</f>
        <v>#REF!</v>
      </c>
      <c r="E355" s="25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25" t="e">
        <f>#REF!</f>
        <v>#REF!</v>
      </c>
      <c r="R355" s="50" t="e">
        <f>Q355/C355</f>
        <v>#REF!</v>
      </c>
      <c r="S355" s="17" t="e">
        <f>C355-E355</f>
        <v>#REF!</v>
      </c>
      <c r="T355" s="50" t="e">
        <f>S355/$C355</f>
        <v>#REF!</v>
      </c>
    </row>
    <row r="356">
      <c r="C356" s="59" t="e">
        <f>#REF!</f>
        <v>#REF!</v>
      </c>
      <c r="D356" s="50" t="e">
        <f>F356+H356+J356+L356+N356+P356+R356</f>
        <v>#REF!</v>
      </c>
      <c r="E356" s="25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25" t="e">
        <f>#REF!</f>
        <v>#REF!</v>
      </c>
      <c r="R356" s="50" t="e">
        <f>Q356/C356</f>
        <v>#REF!</v>
      </c>
      <c r="S356" s="17" t="e">
        <f>C356-E356</f>
        <v>#REF!</v>
      </c>
      <c r="T356" s="50" t="e">
        <f>S356/$C356</f>
        <v>#REF!</v>
      </c>
    </row>
    <row r="357">
      <c r="C357" s="59" t="e">
        <f>#REF!</f>
        <v>#REF!</v>
      </c>
      <c r="D357" s="50" t="e">
        <f>F357+H357+J357+L357+N357+P357+R357</f>
        <v>#REF!</v>
      </c>
      <c r="E357" s="25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25" t="e">
        <f>#REF!</f>
        <v>#REF!</v>
      </c>
      <c r="R357" s="50" t="e">
        <f>Q357/C357</f>
        <v>#REF!</v>
      </c>
      <c r="S357" s="17" t="e">
        <f>C357-E357</f>
        <v>#REF!</v>
      </c>
      <c r="T357" s="50" t="e">
        <f>S357/$C357</f>
        <v>#REF!</v>
      </c>
    </row>
    <row r="358">
      <c r="C358" s="59" t="e">
        <f>#REF!</f>
        <v>#REF!</v>
      </c>
      <c r="D358" s="50" t="e">
        <f>F358+H358+J358+L358+N358+P358+R358</f>
        <v>#REF!</v>
      </c>
      <c r="E358" s="25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25" t="e">
        <f>#REF!</f>
        <v>#REF!</v>
      </c>
      <c r="R358" s="50" t="e">
        <f>Q358/C358</f>
        <v>#REF!</v>
      </c>
      <c r="S358" s="17" t="e">
        <f>C358-E358</f>
        <v>#REF!</v>
      </c>
      <c r="T358" s="50" t="e">
        <f>S358/$C358</f>
        <v>#REF!</v>
      </c>
    </row>
    <row r="359">
      <c r="C359" s="59" t="e">
        <f>#REF!</f>
        <v>#REF!</v>
      </c>
      <c r="D359" s="50" t="e">
        <f>F359+H359+J359+L359+N359+P359+R359</f>
        <v>#REF!</v>
      </c>
      <c r="E359" s="25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25" t="e">
        <f>#REF!</f>
        <v>#REF!</v>
      </c>
      <c r="R359" s="50" t="e">
        <f>Q359/C359</f>
        <v>#REF!</v>
      </c>
      <c r="S359" s="17" t="e">
        <f>C359-E359</f>
        <v>#REF!</v>
      </c>
      <c r="T359" s="50" t="e">
        <f>S359/$C359</f>
        <v>#REF!</v>
      </c>
    </row>
    <row r="360">
      <c r="C360" s="59" t="e">
        <f>#REF!</f>
        <v>#REF!</v>
      </c>
      <c r="D360" s="50" t="e">
        <f>F360+H360+J360+L360+N360+P360+R360</f>
        <v>#REF!</v>
      </c>
      <c r="E360" s="25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25" t="e">
        <f>#REF!</f>
        <v>#REF!</v>
      </c>
      <c r="R360" s="50" t="e">
        <f>Q360/C360</f>
        <v>#REF!</v>
      </c>
      <c r="S360" s="17" t="e">
        <f>C360-E360</f>
        <v>#REF!</v>
      </c>
      <c r="T360" s="50" t="e">
        <f>S360/$C360</f>
        <v>#REF!</v>
      </c>
    </row>
    <row r="361">
      <c r="C361" s="59" t="e">
        <f>#REF!</f>
        <v>#REF!</v>
      </c>
      <c r="D361" s="50" t="e">
        <f>F361+H361+J361+L361+N361+P361+R361</f>
        <v>#REF!</v>
      </c>
      <c r="E361" s="25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25" t="e">
        <f>#REF!</f>
        <v>#REF!</v>
      </c>
      <c r="R361" s="50" t="e">
        <f>Q361/C361</f>
        <v>#REF!</v>
      </c>
      <c r="S361" s="17" t="e">
        <f>C361-E361</f>
        <v>#REF!</v>
      </c>
      <c r="T361" s="50" t="e">
        <f>S361/$C361</f>
        <v>#REF!</v>
      </c>
    </row>
    <row r="362">
      <c r="C362" s="59" t="e">
        <f>#REF!</f>
        <v>#REF!</v>
      </c>
      <c r="D362" s="50" t="e">
        <f>F362+H362+J362+L362+N362+P362+R362</f>
        <v>#REF!</v>
      </c>
      <c r="E362" s="25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25" t="e">
        <f>#REF!</f>
        <v>#REF!</v>
      </c>
      <c r="R362" s="50" t="e">
        <f>Q362/C362</f>
        <v>#REF!</v>
      </c>
      <c r="S362" s="17" t="e">
        <f>C362-E362</f>
        <v>#REF!</v>
      </c>
      <c r="T362" s="50" t="e">
        <f>S362/$C362</f>
        <v>#REF!</v>
      </c>
    </row>
    <row r="363">
      <c r="C363" s="59" t="e">
        <f>#REF!</f>
        <v>#REF!</v>
      </c>
      <c r="D363" s="50" t="e">
        <f>F363+H363+J363+L363+N363+P363+R363</f>
        <v>#REF!</v>
      </c>
      <c r="E363" s="25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25" t="e">
        <f>#REF!</f>
        <v>#REF!</v>
      </c>
      <c r="R363" s="50" t="e">
        <f>Q363/C363</f>
        <v>#REF!</v>
      </c>
      <c r="S363" s="17" t="e">
        <f>C363-E363</f>
        <v>#REF!</v>
      </c>
      <c r="T363" s="50" t="e">
        <f>S363/$C363</f>
        <v>#REF!</v>
      </c>
    </row>
    <row r="364">
      <c r="C364" s="59" t="e">
        <f>#REF!</f>
        <v>#REF!</v>
      </c>
      <c r="D364" s="50" t="e">
        <f>F364+H364+J364+L364+N364+P364+R364</f>
        <v>#REF!</v>
      </c>
      <c r="E364" s="25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25" t="e">
        <f>#REF!</f>
        <v>#REF!</v>
      </c>
      <c r="R364" s="50" t="e">
        <f>Q364/C364</f>
        <v>#REF!</v>
      </c>
      <c r="S364" s="17" t="e">
        <f>C364-E364</f>
        <v>#REF!</v>
      </c>
      <c r="T364" s="50" t="e">
        <f>S364/$C364</f>
        <v>#REF!</v>
      </c>
    </row>
    <row r="365">
      <c r="C365" s="59" t="e">
        <f>#REF!</f>
        <v>#REF!</v>
      </c>
      <c r="D365" s="50" t="e">
        <f>F365+H365+J365+L365+N365+P365+R365</f>
        <v>#REF!</v>
      </c>
      <c r="E365" s="25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25" t="e">
        <f>#REF!</f>
        <v>#REF!</v>
      </c>
      <c r="R365" s="50" t="e">
        <f>Q365/C365</f>
        <v>#REF!</v>
      </c>
      <c r="S365" s="17" t="e">
        <f>C365-E365</f>
        <v>#REF!</v>
      </c>
      <c r="T365" s="50" t="e">
        <f>S365/$C365</f>
        <v>#REF!</v>
      </c>
    </row>
    <row r="366">
      <c r="C366" s="59" t="e">
        <f>#REF!</f>
        <v>#REF!</v>
      </c>
      <c r="D366" s="50" t="e">
        <f>F366+H366+J366+L366+N366+P366+R366</f>
        <v>#REF!</v>
      </c>
      <c r="E366" s="25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25" t="e">
        <f>#REF!</f>
        <v>#REF!</v>
      </c>
      <c r="R366" s="50" t="e">
        <f>Q366/C366</f>
        <v>#REF!</v>
      </c>
      <c r="S366" s="17" t="e">
        <f>C366-E366</f>
        <v>#REF!</v>
      </c>
      <c r="T366" s="50" t="e">
        <f>S366/$C366</f>
        <v>#REF!</v>
      </c>
    </row>
    <row r="367">
      <c r="C367" s="59" t="e">
        <f>#REF!</f>
        <v>#REF!</v>
      </c>
      <c r="D367" s="50" t="e">
        <f>F367+H367+J367+L367+N367+P367+R367</f>
        <v>#REF!</v>
      </c>
      <c r="E367" s="25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25" t="e">
        <f>#REF!</f>
        <v>#REF!</v>
      </c>
      <c r="R367" s="50" t="e">
        <f>Q367/C367</f>
        <v>#REF!</v>
      </c>
      <c r="S367" s="17" t="e">
        <f>C367-E367</f>
        <v>#REF!</v>
      </c>
      <c r="T367" s="50" t="e">
        <f>S367/$C367</f>
        <v>#REF!</v>
      </c>
    </row>
    <row r="368">
      <c r="C368" s="59" t="e">
        <f>#REF!</f>
        <v>#REF!</v>
      </c>
      <c r="D368" s="50" t="e">
        <f>F368+H368+J368+L368+N368+P368+R368</f>
        <v>#REF!</v>
      </c>
      <c r="E368" s="25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25" t="e">
        <f>#REF!</f>
        <v>#REF!</v>
      </c>
      <c r="R368" s="50" t="e">
        <f>Q368/C368</f>
        <v>#REF!</v>
      </c>
      <c r="S368" s="17" t="e">
        <f>C368-E368</f>
        <v>#REF!</v>
      </c>
      <c r="T368" s="50" t="e">
        <f>S368/$C368</f>
        <v>#REF!</v>
      </c>
    </row>
    <row r="369">
      <c r="C369" s="59" t="e">
        <f>#REF!</f>
        <v>#REF!</v>
      </c>
      <c r="D369" s="50" t="e">
        <f>F369+H369+J369+L369+N369+P369+R369</f>
        <v>#REF!</v>
      </c>
      <c r="E369" s="25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25" t="e">
        <f>#REF!</f>
        <v>#REF!</v>
      </c>
      <c r="R369" s="50" t="e">
        <f>Q369/C369</f>
        <v>#REF!</v>
      </c>
      <c r="S369" s="17" t="e">
        <f>C369-E369</f>
        <v>#REF!</v>
      </c>
      <c r="T369" s="50" t="e">
        <f>S369/$C369</f>
        <v>#REF!</v>
      </c>
    </row>
    <row r="370">
      <c r="C370" s="59" t="e">
        <f>#REF!</f>
        <v>#REF!</v>
      </c>
      <c r="D370" s="50" t="e">
        <f>F370+H370+J370+L370+N370+P370+R370</f>
        <v>#REF!</v>
      </c>
      <c r="E370" s="25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25" t="e">
        <f>#REF!</f>
        <v>#REF!</v>
      </c>
      <c r="R370" s="50" t="e">
        <f>Q370/C370</f>
        <v>#REF!</v>
      </c>
      <c r="S370" s="17" t="e">
        <f>C370-E370</f>
        <v>#REF!</v>
      </c>
      <c r="T370" s="50" t="e">
        <f>S370/$C370</f>
        <v>#REF!</v>
      </c>
    </row>
    <row r="371">
      <c r="C371" s="59" t="e">
        <f>#REF!</f>
        <v>#REF!</v>
      </c>
      <c r="D371" s="50" t="e">
        <f>F371+H371+J371+L371+N371+P371+R371</f>
        <v>#REF!</v>
      </c>
      <c r="E371" s="25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25" t="e">
        <f>#REF!</f>
        <v>#REF!</v>
      </c>
      <c r="R371" s="50" t="e">
        <f>Q371/C371</f>
        <v>#REF!</v>
      </c>
      <c r="S371" s="17" t="e">
        <f>C371-E371</f>
        <v>#REF!</v>
      </c>
      <c r="T371" s="50" t="e">
        <f>S371/$C371</f>
        <v>#REF!</v>
      </c>
    </row>
    <row r="372">
      <c r="C372" s="59" t="e">
        <f>#REF!</f>
        <v>#REF!</v>
      </c>
      <c r="D372" s="50" t="e">
        <f>F372+H372+J372+L372+N372+P372+R372</f>
        <v>#REF!</v>
      </c>
      <c r="E372" s="25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25" t="e">
        <f>#REF!</f>
        <v>#REF!</v>
      </c>
      <c r="R372" s="50" t="e">
        <f>Q372/C372</f>
        <v>#REF!</v>
      </c>
      <c r="S372" s="17" t="e">
        <f>C372-E372</f>
        <v>#REF!</v>
      </c>
      <c r="T372" s="50" t="e">
        <f>S372/$C372</f>
        <v>#REF!</v>
      </c>
    </row>
    <row r="373">
      <c r="C373" s="59" t="e">
        <f>#REF!</f>
        <v>#REF!</v>
      </c>
      <c r="D373" s="50" t="e">
        <f>F373+H373+J373+L373+N373+P373+R373</f>
        <v>#REF!</v>
      </c>
      <c r="E373" s="25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25" t="e">
        <f>#REF!</f>
        <v>#REF!</v>
      </c>
      <c r="R373" s="50" t="e">
        <f>Q373/C373</f>
        <v>#REF!</v>
      </c>
      <c r="S373" s="17" t="e">
        <f>C373-E373</f>
        <v>#REF!</v>
      </c>
      <c r="T373" s="50" t="e">
        <f>S373/$C373</f>
        <v>#REF!</v>
      </c>
    </row>
    <row r="374">
      <c r="C374" s="59" t="e">
        <f>#REF!</f>
        <v>#REF!</v>
      </c>
      <c r="D374" s="50" t="e">
        <f>F374+H374+J374+L374+N374+P374+R374</f>
        <v>#REF!</v>
      </c>
      <c r="E374" s="25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25" t="e">
        <f>#REF!</f>
        <v>#REF!</v>
      </c>
      <c r="R374" s="50" t="e">
        <f>Q374/C374</f>
        <v>#REF!</v>
      </c>
      <c r="S374" s="17" t="e">
        <f>C374-E374</f>
        <v>#REF!</v>
      </c>
      <c r="T374" s="50" t="e">
        <f>S374/$C374</f>
        <v>#REF!</v>
      </c>
    </row>
    <row r="375">
      <c r="C375" s="59" t="e">
        <f>#REF!</f>
        <v>#REF!</v>
      </c>
      <c r="D375" s="50" t="e">
        <f>F375+H375+J375+L375+N375+P375+R375</f>
        <v>#REF!</v>
      </c>
      <c r="E375" s="25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25" t="e">
        <f>#REF!</f>
        <v>#REF!</v>
      </c>
      <c r="R375" s="50" t="e">
        <f>Q375/C375</f>
        <v>#REF!</v>
      </c>
      <c r="S375" s="17" t="e">
        <f>C375-E375</f>
        <v>#REF!</v>
      </c>
      <c r="T375" s="50" t="e">
        <f>S375/$C375</f>
        <v>#REF!</v>
      </c>
    </row>
    <row r="376">
      <c r="C376" s="59" t="e">
        <f>#REF!</f>
        <v>#REF!</v>
      </c>
      <c r="D376" s="50" t="e">
        <f>F376+H376+J376+L376+N376+P376+R376</f>
        <v>#REF!</v>
      </c>
      <c r="E376" s="25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25" t="e">
        <f>#REF!</f>
        <v>#REF!</v>
      </c>
      <c r="R376" s="50" t="e">
        <f>Q376/C376</f>
        <v>#REF!</v>
      </c>
      <c r="S376" s="17" t="e">
        <f>C376-E376</f>
        <v>#REF!</v>
      </c>
      <c r="T376" s="50" t="e">
        <f>S376/$C376</f>
        <v>#REF!</v>
      </c>
    </row>
    <row r="377">
      <c r="C377" s="59" t="e">
        <f>#REF!</f>
        <v>#REF!</v>
      </c>
      <c r="D377" s="50" t="e">
        <f>F377+H377+J377+L377+N377+P377+R377</f>
        <v>#REF!</v>
      </c>
      <c r="E377" s="25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25" t="e">
        <f>#REF!</f>
        <v>#REF!</v>
      </c>
      <c r="R377" s="50" t="e">
        <f>Q377/C377</f>
        <v>#REF!</v>
      </c>
      <c r="S377" s="17" t="e">
        <f>C377-E377</f>
        <v>#REF!</v>
      </c>
      <c r="T377" s="50" t="e">
        <f>S377/$C377</f>
        <v>#REF!</v>
      </c>
    </row>
    <row r="378">
      <c r="C378" s="59" t="e">
        <f>#REF!</f>
        <v>#REF!</v>
      </c>
      <c r="D378" s="50" t="e">
        <f>F378+H378+J378+L378+N378+P378+R378</f>
        <v>#REF!</v>
      </c>
      <c r="E378" s="25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25" t="e">
        <f>#REF!</f>
        <v>#REF!</v>
      </c>
      <c r="R378" s="50" t="e">
        <f>Q378/C378</f>
        <v>#REF!</v>
      </c>
      <c r="S378" s="17" t="e">
        <f>C378-E378</f>
        <v>#REF!</v>
      </c>
      <c r="T378" s="50" t="e">
        <f>S378/$C378</f>
        <v>#REF!</v>
      </c>
    </row>
    <row r="379">
      <c r="C379" s="59" t="e">
        <f>#REF!</f>
        <v>#REF!</v>
      </c>
      <c r="D379" s="50" t="e">
        <f>F379+H379+J379+L379+N379+P379+R379</f>
        <v>#REF!</v>
      </c>
      <c r="E379" s="25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25" t="e">
        <f>#REF!</f>
        <v>#REF!</v>
      </c>
      <c r="R379" s="50" t="e">
        <f>Q379/C379</f>
        <v>#REF!</v>
      </c>
      <c r="S379" s="17" t="e">
        <f>C379-E379</f>
        <v>#REF!</v>
      </c>
      <c r="T379" s="50" t="e">
        <f>S379/$C379</f>
        <v>#REF!</v>
      </c>
    </row>
    <row r="380">
      <c r="C380" s="59" t="e">
        <f>#REF!</f>
        <v>#REF!</v>
      </c>
      <c r="D380" s="50" t="e">
        <f>F380+H380+J380+L380+N380+P380+R380</f>
        <v>#REF!</v>
      </c>
      <c r="E380" s="25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25" t="e">
        <f>#REF!</f>
        <v>#REF!</v>
      </c>
      <c r="R380" s="50" t="e">
        <f>Q380/C380</f>
        <v>#REF!</v>
      </c>
      <c r="S380" s="17" t="e">
        <f>C380-E380</f>
        <v>#REF!</v>
      </c>
      <c r="T380" s="50" t="e">
        <f>S380/$C380</f>
        <v>#REF!</v>
      </c>
    </row>
    <row r="381">
      <c r="C381" s="59" t="e">
        <f>#REF!</f>
        <v>#REF!</v>
      </c>
      <c r="D381" s="50" t="e">
        <f>F381+H381+J381+L381+N381+P381+R381</f>
        <v>#REF!</v>
      </c>
      <c r="E381" s="25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25" t="e">
        <f>#REF!</f>
        <v>#REF!</v>
      </c>
      <c r="R381" s="50" t="e">
        <f>Q381/C381</f>
        <v>#REF!</v>
      </c>
      <c r="S381" s="17" t="e">
        <f>C381-E381</f>
        <v>#REF!</v>
      </c>
      <c r="T381" s="50" t="e">
        <f>S381/$C381</f>
        <v>#REF!</v>
      </c>
    </row>
    <row r="382">
      <c r="C382" s="59" t="e">
        <f>#REF!</f>
        <v>#REF!</v>
      </c>
      <c r="D382" s="50" t="e">
        <f>F382+H382+J382+L382+N382+P382+R382</f>
        <v>#REF!</v>
      </c>
      <c r="E382" s="25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25" t="e">
        <f>#REF!</f>
        <v>#REF!</v>
      </c>
      <c r="R382" s="50" t="e">
        <f>Q382/C382</f>
        <v>#REF!</v>
      </c>
      <c r="S382" s="17" t="e">
        <f>C382-E382</f>
        <v>#REF!</v>
      </c>
      <c r="T382" s="50" t="e">
        <f>S382/$C382</f>
        <v>#REF!</v>
      </c>
    </row>
    <row r="383">
      <c r="C383" s="59" t="e">
        <f>#REF!</f>
        <v>#REF!</v>
      </c>
      <c r="D383" s="50" t="e">
        <f>F383+H383+J383+L383+N383+P383+R383</f>
        <v>#REF!</v>
      </c>
      <c r="E383" s="25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25" t="e">
        <f>#REF!</f>
        <v>#REF!</v>
      </c>
      <c r="R383" s="50" t="e">
        <f>Q383/C383</f>
        <v>#REF!</v>
      </c>
      <c r="S383" s="17" t="e">
        <f>C383-E383</f>
        <v>#REF!</v>
      </c>
      <c r="T383" s="50" t="e">
        <f>S383/$C383</f>
        <v>#REF!</v>
      </c>
    </row>
    <row r="384">
      <c r="C384" s="59" t="e">
        <f>#REF!</f>
        <v>#REF!</v>
      </c>
      <c r="D384" s="50" t="e">
        <f>F384+H384+J384+L384+N384+P384+R384</f>
        <v>#REF!</v>
      </c>
      <c r="E384" s="25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25" t="e">
        <f>#REF!</f>
        <v>#REF!</v>
      </c>
      <c r="R384" s="50" t="e">
        <f>Q384/C384</f>
        <v>#REF!</v>
      </c>
      <c r="S384" s="17" t="e">
        <f>C384-E384</f>
        <v>#REF!</v>
      </c>
      <c r="T384" s="50" t="e">
        <f>S384/$C384</f>
        <v>#REF!</v>
      </c>
    </row>
    <row r="385">
      <c r="C385" s="59" t="e">
        <f>#REF!</f>
        <v>#REF!</v>
      </c>
      <c r="D385" s="50" t="e">
        <f>F385+H385+J385+L385+N385+P385+R385</f>
        <v>#REF!</v>
      </c>
      <c r="E385" s="25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25" t="e">
        <f>#REF!</f>
        <v>#REF!</v>
      </c>
      <c r="R385" s="50" t="e">
        <f>Q385/C385</f>
        <v>#REF!</v>
      </c>
      <c r="S385" s="17" t="e">
        <f>C385-E385</f>
        <v>#REF!</v>
      </c>
      <c r="T385" s="50" t="e">
        <f>S385/$C385</f>
        <v>#REF!</v>
      </c>
    </row>
    <row r="386">
      <c r="C386" s="59" t="e">
        <f>#REF!</f>
        <v>#REF!</v>
      </c>
      <c r="D386" s="50" t="e">
        <f>F386+H386+J386+L386+N386+P386+R386</f>
        <v>#REF!</v>
      </c>
      <c r="E386" s="25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25" t="e">
        <f>#REF!</f>
        <v>#REF!</v>
      </c>
      <c r="R386" s="50" t="e">
        <f>Q386/C386</f>
        <v>#REF!</v>
      </c>
      <c r="S386" s="17" t="e">
        <f>C386-E386</f>
        <v>#REF!</v>
      </c>
      <c r="T386" s="50" t="e">
        <f>S386/$C386</f>
        <v>#REF!</v>
      </c>
    </row>
    <row r="387">
      <c r="C387" s="59" t="e">
        <f>#REF!</f>
        <v>#REF!</v>
      </c>
      <c r="D387" s="50" t="e">
        <f>F387+H387+J387+L387+N387+P387+R387</f>
        <v>#REF!</v>
      </c>
      <c r="E387" s="25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25" t="e">
        <f>#REF!</f>
        <v>#REF!</v>
      </c>
      <c r="R387" s="50" t="e">
        <f>Q387/C387</f>
        <v>#REF!</v>
      </c>
      <c r="S387" s="17" t="e">
        <f>C387-E387</f>
        <v>#REF!</v>
      </c>
      <c r="T387" s="50" t="e">
        <f>S387/$C387</f>
        <v>#REF!</v>
      </c>
    </row>
    <row r="388">
      <c r="C388" s="59" t="e">
        <f>#REF!</f>
        <v>#REF!</v>
      </c>
      <c r="D388" s="50" t="e">
        <f>F388+H388+J388+L388+N388+P388+R388</f>
        <v>#REF!</v>
      </c>
      <c r="E388" s="25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25" t="e">
        <f>#REF!</f>
        <v>#REF!</v>
      </c>
      <c r="R388" s="50" t="e">
        <f>Q388/C388</f>
        <v>#REF!</v>
      </c>
      <c r="S388" s="17" t="e">
        <f>C388-E388</f>
        <v>#REF!</v>
      </c>
      <c r="T388" s="50" t="e">
        <f>S388/$C388</f>
        <v>#REF!</v>
      </c>
    </row>
    <row r="389">
      <c r="C389" s="59" t="e">
        <f>#REF!</f>
        <v>#REF!</v>
      </c>
      <c r="D389" s="50" t="e">
        <f>F389+H389+J389+L389+N389+P389+R389</f>
        <v>#REF!</v>
      </c>
      <c r="E389" s="25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25" t="e">
        <f>#REF!</f>
        <v>#REF!</v>
      </c>
      <c r="R389" s="50" t="e">
        <f>Q389/C389</f>
        <v>#REF!</v>
      </c>
      <c r="S389" s="17" t="e">
        <f>C389-E389</f>
        <v>#REF!</v>
      </c>
      <c r="T389" s="50" t="e">
        <f>S389/$C389</f>
        <v>#REF!</v>
      </c>
    </row>
    <row r="390">
      <c r="C390" s="59" t="e">
        <f>#REF!</f>
        <v>#REF!</v>
      </c>
      <c r="D390" s="50" t="e">
        <f>F390+H390+J390+L390+N390+P390+R390</f>
        <v>#REF!</v>
      </c>
      <c r="E390" s="25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25" t="e">
        <f>#REF!</f>
        <v>#REF!</v>
      </c>
      <c r="R390" s="50" t="e">
        <f>Q390/C390</f>
        <v>#REF!</v>
      </c>
      <c r="S390" s="17" t="e">
        <f>C390-E390</f>
        <v>#REF!</v>
      </c>
      <c r="T390" s="50" t="e">
        <f>S390/$C390</f>
        <v>#REF!</v>
      </c>
    </row>
  </sheetData>
  <printOptions headings="true" gridLines="true"/>
  <pageMargins bottom="0.59" footer="0.27" header="0.31" left="0.36" right="0.4" top="0.52"/>
  <pageSetup paperSize="1" orientation="landscape" fitToHeight="6" scale="51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HE390"/>
  <sheetViews>
    <sheetView zoomScale="100" topLeftCell="A1" workbookViewId="0" showGridLines="true" showRowColHeaders="false">
      <selection activeCell="O3" sqref="O3:O3"/>
    </sheetView>
  </sheetViews>
  <sheetFormatPr customHeight="false" defaultColWidth="9.140625" defaultRowHeight="12.75"/>
  <cols>
    <col min="1" max="1" bestFit="false" customWidth="true" width="8.28125" hidden="false" outlineLevel="0"/>
    <col min="3" max="18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6" t="s">
        <v>99</v>
      </c>
      <c r="F2" s="65" t="s">
        <v>100</v>
      </c>
      <c r="G2" s="64" t="s">
        <v>153</v>
      </c>
      <c r="H2" s="65" t="s">
        <v>154</v>
      </c>
      <c r="I2" s="66" t="s">
        <v>155</v>
      </c>
      <c r="J2" s="65" t="s">
        <v>156</v>
      </c>
      <c r="K2" s="64" t="s">
        <v>157</v>
      </c>
      <c r="L2" s="65" t="s">
        <v>158</v>
      </c>
      <c r="M2" s="66" t="s">
        <v>159</v>
      </c>
      <c r="N2" s="65" t="s">
        <v>160</v>
      </c>
      <c r="O2" s="64" t="s">
        <v>161</v>
      </c>
      <c r="P2" s="65" t="s">
        <v>162</v>
      </c>
      <c r="Q2" s="55" t="s">
        <v>35</v>
      </c>
      <c r="R2" s="56" t="s">
        <v>36</v>
      </c>
    </row>
    <row r="3" ht="12.75">
      <c r="A3" s="9" t="n">
        <v>1</v>
      </c>
      <c r="C3" s="47" t="n">
        <f>Overview!M3</f>
        <v>633080</v>
      </c>
      <c r="D3" s="49" t="n">
        <f>F3+H3+J3+L3+N3+P3</f>
        <v>0.960121943514248</v>
      </c>
      <c r="E3" s="62" t="n">
        <f>'4-VAPRaceAlone'!E3</f>
        <v>578842</v>
      </c>
      <c r="F3" s="49" t="n">
        <f>E3/C3</f>
        <v>0.914326783344917</v>
      </c>
      <c r="G3" s="62" t="n">
        <v>6711</v>
      </c>
      <c r="H3" s="49" t="n">
        <f>G3/C3</f>
        <v>0.0106005560118784</v>
      </c>
      <c r="I3" s="62" t="n">
        <v>14122</v>
      </c>
      <c r="J3" s="49" t="n">
        <f>I3/C3</f>
        <v>0.0223068174638276</v>
      </c>
      <c r="K3" s="62" t="n">
        <v>3816</v>
      </c>
      <c r="L3" s="49" t="n">
        <f>K3/C3</f>
        <v>0.00602767422758577</v>
      </c>
      <c r="M3" s="62" t="n">
        <v>363</v>
      </c>
      <c r="N3" s="49" t="n">
        <f>M3/C3</f>
        <v>0.000573387249636697</v>
      </c>
      <c r="O3" s="62" t="n">
        <v>3980</v>
      </c>
      <c r="P3" s="49" t="n">
        <f>O3/C3</f>
        <v>0.00628672521640235</v>
      </c>
      <c r="Q3" s="62" t="n">
        <f>C3-E3</f>
        <v>54238</v>
      </c>
      <c r="R3" s="49" t="n">
        <f>Q3/$C3</f>
        <v>0.0856732166550831</v>
      </c>
    </row>
    <row r="4" ht="12.75">
      <c r="A4" s="9" t="n">
        <v>2</v>
      </c>
      <c r="B4" s="25"/>
      <c r="C4" s="47" t="n">
        <f>Overview!M4</f>
        <v>606868</v>
      </c>
      <c r="D4" s="49" t="n">
        <f>F4+H4+J4+L4+N4+P4</f>
        <v>0.957826084090774</v>
      </c>
      <c r="E4" s="62" t="n">
        <f>'4-VAPRaceAlone'!E4</f>
        <v>549679</v>
      </c>
      <c r="F4" s="49" t="n">
        <f>E4/C4</f>
        <v>0.905763691610037</v>
      </c>
      <c r="G4" s="62" t="n">
        <v>14037</v>
      </c>
      <c r="H4" s="49" t="n">
        <f>G4/C4</f>
        <v>0.0231302358997344</v>
      </c>
      <c r="I4" s="62" t="n">
        <v>5267</v>
      </c>
      <c r="J4" s="49" t="n">
        <f>I4/C4</f>
        <v>0.00867898785238306</v>
      </c>
      <c r="K4" s="62" t="n">
        <v>3681</v>
      </c>
      <c r="L4" s="49" t="n">
        <f>K4/C4</f>
        <v>0.00606556944838087</v>
      </c>
      <c r="M4" s="62" t="n">
        <v>257</v>
      </c>
      <c r="N4" s="49" t="n">
        <f>M4/C4</f>
        <v>0.000423485832174377</v>
      </c>
      <c r="O4" s="62" t="n">
        <v>8353</v>
      </c>
      <c r="P4" s="49" t="n">
        <f>O4/C4</f>
        <v>0.0137641134480645</v>
      </c>
      <c r="Q4" s="62" t="n">
        <f>C4-E4</f>
        <v>57189</v>
      </c>
      <c r="R4" s="49" t="n">
        <f>Q4/$C4</f>
        <v>0.0942363083899629</v>
      </c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</row>
    <row r="5" ht="12.75">
      <c r="A5" s="9" t="n">
        <v>3</v>
      </c>
      <c r="B5" s="25"/>
      <c r="C5" s="47" t="n">
        <f>Overview!M5</f>
        <v>597448</v>
      </c>
      <c r="D5" s="49" t="n">
        <f>F5+H5+J5+L5+N5+P5</f>
        <v>0.951063523520038</v>
      </c>
      <c r="E5" s="62" t="n">
        <f>'4-VAPRaceAlone'!E5</f>
        <v>452443</v>
      </c>
      <c r="F5" s="49" t="n">
        <f>E5/C5</f>
        <v>0.757292684886383</v>
      </c>
      <c r="G5" s="62" t="n">
        <v>64188</v>
      </c>
      <c r="H5" s="49" t="n">
        <f>G5/C5</f>
        <v>0.107436965225425</v>
      </c>
      <c r="I5" s="62" t="n">
        <v>4799</v>
      </c>
      <c r="J5" s="49" t="n">
        <f>I5/C5</f>
        <v>0.00803249822578701</v>
      </c>
      <c r="K5" s="62" t="n">
        <v>18192</v>
      </c>
      <c r="L5" s="49" t="n">
        <f>K5/C5</f>
        <v>0.0304495119240503</v>
      </c>
      <c r="M5" s="62" t="n">
        <v>366</v>
      </c>
      <c r="N5" s="49" t="n">
        <f>M5/C5</f>
        <v>0.000612605615886236</v>
      </c>
      <c r="O5" s="62" t="n">
        <v>28223</v>
      </c>
      <c r="P5" s="49" t="n">
        <f>O5/C5</f>
        <v>0.0472392576425061</v>
      </c>
      <c r="Q5" s="62" t="n">
        <f>C5-E5</f>
        <v>145005</v>
      </c>
      <c r="R5" s="49" t="n">
        <f>Q5/$C5</f>
        <v>0.242707315113617</v>
      </c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</row>
    <row r="6" ht="12.75" s="25" customFormat="true">
      <c r="A6" s="9" t="n">
        <v>4</v>
      </c>
      <c r="B6" s="25"/>
      <c r="C6" s="47" t="n">
        <f>Overview!M6</f>
        <v>593972</v>
      </c>
      <c r="D6" s="49" t="n">
        <f>F6+H6+J6+L6+N6+P6</f>
        <v>0.94848410362778</v>
      </c>
      <c r="E6" s="62" t="n">
        <f>'4-VAPRaceAlone'!E6</f>
        <v>474949</v>
      </c>
      <c r="F6" s="49" t="n">
        <f>E6/C6</f>
        <v>0.79961513337329</v>
      </c>
      <c r="G6" s="62" t="n">
        <v>47748</v>
      </c>
      <c r="H6" s="49" t="n">
        <f>G6/C6</f>
        <v>0.0803876276996222</v>
      </c>
      <c r="I6" s="62" t="n">
        <v>4419</v>
      </c>
      <c r="J6" s="49" t="n">
        <f>I6/C6</f>
        <v>0.00743974463442721</v>
      </c>
      <c r="K6" s="62" t="n">
        <v>15099</v>
      </c>
      <c r="L6" s="49" t="n">
        <f>K6/C6</f>
        <v>0.0254203901867428</v>
      </c>
      <c r="M6" s="62" t="n">
        <v>308</v>
      </c>
      <c r="N6" s="49" t="n">
        <f>M6/C6</f>
        <v>0.000518542961621087</v>
      </c>
      <c r="O6" s="62" t="n">
        <v>20850</v>
      </c>
      <c r="P6" s="49" t="n">
        <f>O6/C6</f>
        <v>0.0351026647720768</v>
      </c>
      <c r="Q6" s="62" t="n">
        <f>C6-E6</f>
        <v>119023</v>
      </c>
      <c r="R6" s="49" t="n">
        <f>Q6/$C6</f>
        <v>0.20038486662671</v>
      </c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</row>
    <row r="7" ht="12.75">
      <c r="A7" s="9" t="n">
        <v>5</v>
      </c>
      <c r="B7" s="25"/>
      <c r="C7" s="47" t="n">
        <f>Overview!M7</f>
        <v>606306</v>
      </c>
      <c r="D7" s="49" t="n">
        <f>F7+H7+J7+L7+N7+P7</f>
        <v>0.953259575198003</v>
      </c>
      <c r="E7" s="62" t="n">
        <f>'4-VAPRaceAlone'!E7</f>
        <v>532518</v>
      </c>
      <c r="F7" s="49" t="n">
        <f>E7/C7</f>
        <v>0.878299076703843</v>
      </c>
      <c r="G7" s="62" t="n">
        <v>25581</v>
      </c>
      <c r="H7" s="49" t="n">
        <f>G7/C7</f>
        <v>0.0421915666346696</v>
      </c>
      <c r="I7" s="62" t="n">
        <v>3385</v>
      </c>
      <c r="J7" s="49" t="n">
        <f>I7/C7</f>
        <v>0.00558298944757268</v>
      </c>
      <c r="K7" s="62" t="n">
        <v>5601</v>
      </c>
      <c r="L7" s="49" t="n">
        <f>K7/C7</f>
        <v>0.00923790957041494</v>
      </c>
      <c r="M7" s="62" t="n">
        <v>247</v>
      </c>
      <c r="N7" s="49" t="n">
        <f>M7/C7</f>
        <v>0.000407385049793339</v>
      </c>
      <c r="O7" s="62" t="n">
        <v>10635</v>
      </c>
      <c r="P7" s="49" t="n">
        <f>O7/C7</f>
        <v>0.0175406477917091</v>
      </c>
      <c r="Q7" s="62" t="n">
        <f>C7-E7</f>
        <v>73788</v>
      </c>
      <c r="R7" s="49" t="n">
        <f>Q7/$C7</f>
        <v>0.121700923296157</v>
      </c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</row>
    <row r="8" ht="12.75">
      <c r="A8" s="9" t="n">
        <v>6</v>
      </c>
      <c r="B8" s="25"/>
      <c r="C8" s="47" t="n">
        <f>Overview!M8</f>
        <v>619426</v>
      </c>
      <c r="D8" s="49" t="n">
        <f>F8+H8+J8+L8+N8+P8</f>
        <v>0.949756710244646</v>
      </c>
      <c r="E8" s="62" t="n">
        <f>'4-VAPRaceAlone'!E8</f>
        <v>450197</v>
      </c>
      <c r="F8" s="49" t="n">
        <f>E8/C8</f>
        <v>0.726797066961994</v>
      </c>
      <c r="G8" s="62" t="n">
        <v>61488</v>
      </c>
      <c r="H8" s="49" t="n">
        <f>G8/C8</f>
        <v>0.0992660947393232</v>
      </c>
      <c r="I8" s="62" t="n">
        <v>2780</v>
      </c>
      <c r="J8" s="49" t="n">
        <f>I8/C8</f>
        <v>0.00448802601117809</v>
      </c>
      <c r="K8" s="62" t="n">
        <v>63448</v>
      </c>
      <c r="L8" s="49" t="n">
        <f>K8/C8</f>
        <v>0.102430314516988</v>
      </c>
      <c r="M8" s="62" t="n">
        <v>454</v>
      </c>
      <c r="N8" s="49" t="n">
        <f>M8/C8</f>
        <v>0.000732936621969372</v>
      </c>
      <c r="O8" s="62" t="n">
        <v>9937</v>
      </c>
      <c r="P8" s="49" t="n">
        <f>O8/C8</f>
        <v>0.0160422713931931</v>
      </c>
      <c r="Q8" s="62" t="n">
        <f>C8-E8</f>
        <v>169229</v>
      </c>
      <c r="R8" s="49" t="n">
        <f>Q8/$C8</f>
        <v>0.273202933038006</v>
      </c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</row>
    <row r="9" ht="12.75">
      <c r="A9" s="9" t="n">
        <v>7</v>
      </c>
      <c r="B9" s="25"/>
      <c r="C9" s="47" t="n">
        <f>Overview!M9</f>
        <v>611160</v>
      </c>
      <c r="D9" s="49" t="n">
        <f>F9+H9+J9+L9+N9+P9</f>
        <v>0.951132273054519</v>
      </c>
      <c r="E9" s="62" t="n">
        <f>'4-VAPRaceAlone'!E9</f>
        <v>509751</v>
      </c>
      <c r="F9" s="49" t="n">
        <f>E9/C9</f>
        <v>0.834071274298056</v>
      </c>
      <c r="G9" s="62" t="n">
        <v>36459</v>
      </c>
      <c r="H9" s="49" t="n">
        <f>G9/C9</f>
        <v>0.059655409385431</v>
      </c>
      <c r="I9" s="62" t="n">
        <v>3283</v>
      </c>
      <c r="J9" s="49" t="n">
        <f>I9/C9</f>
        <v>0.00537175207801558</v>
      </c>
      <c r="K9" s="62" t="n">
        <v>20179</v>
      </c>
      <c r="L9" s="49" t="n">
        <f>K9/C9</f>
        <v>0.0330175404149486</v>
      </c>
      <c r="M9" s="62" t="n">
        <v>406</v>
      </c>
      <c r="N9" s="49" t="n">
        <f>M9/C9</f>
        <v>0.000664310491524314</v>
      </c>
      <c r="O9" s="62" t="n">
        <v>11216</v>
      </c>
      <c r="P9" s="49" t="n">
        <f>O9/C9</f>
        <v>0.0183519863865436</v>
      </c>
      <c r="Q9" s="62" t="n">
        <f>C9-E9</f>
        <v>101409</v>
      </c>
      <c r="R9" s="49" t="n">
        <f>Q9/$C9</f>
        <v>0.165928725701944</v>
      </c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</row>
    <row r="10" ht="12.75">
      <c r="A10" s="9" t="n">
        <v>8</v>
      </c>
      <c r="B10" s="25"/>
      <c r="C10" s="47" t="n">
        <f>Overview!M10</f>
        <v>606390</v>
      </c>
      <c r="D10" s="49" t="n">
        <f>F10+H10+J10+L10+N10+P10</f>
        <v>0.954318178070219</v>
      </c>
      <c r="E10" s="62" t="n">
        <f>'4-VAPRaceAlone'!E10</f>
        <v>471059</v>
      </c>
      <c r="F10" s="49" t="n">
        <f>E10/C10</f>
        <v>0.776825145533403</v>
      </c>
      <c r="G10" s="62" t="n">
        <v>86621</v>
      </c>
      <c r="H10" s="49" t="n">
        <f>G10/C10</f>
        <v>0.142847012648625</v>
      </c>
      <c r="I10" s="62" t="n">
        <v>3537</v>
      </c>
      <c r="J10" s="49" t="n">
        <f>I10/C10</f>
        <v>0.0058328798298125</v>
      </c>
      <c r="K10" s="62" t="n">
        <v>7243</v>
      </c>
      <c r="L10" s="49" t="n">
        <f>K10/C10</f>
        <v>0.0119444581869754</v>
      </c>
      <c r="M10" s="62" t="n">
        <v>278</v>
      </c>
      <c r="N10" s="49" t="n">
        <f>M10/C10</f>
        <v>0.000458450831972823</v>
      </c>
      <c r="O10" s="62" t="n">
        <v>9951</v>
      </c>
      <c r="P10" s="49" t="n">
        <f>O10/C10</f>
        <v>0.0164102310394301</v>
      </c>
      <c r="Q10" s="62" t="n">
        <f>C10-E10</f>
        <v>135331</v>
      </c>
      <c r="R10" s="49" t="n">
        <f>Q10/$C10</f>
        <v>0.223174854466597</v>
      </c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</row>
    <row r="11" ht="12.75">
      <c r="A11" s="9" t="n">
        <v>9</v>
      </c>
      <c r="B11" s="25"/>
      <c r="C11" s="47" t="n">
        <f>Overview!M11</f>
        <v>606770</v>
      </c>
      <c r="D11" s="49" t="n">
        <f>F11+H11+J11+L11+N11+P11</f>
        <v>0.956642549895348</v>
      </c>
      <c r="E11" s="62" t="n">
        <f>'4-VAPRaceAlone'!E11</f>
        <v>549281</v>
      </c>
      <c r="F11" s="49" t="n">
        <f>E11/C11</f>
        <v>0.905254050134318</v>
      </c>
      <c r="G11" s="62" t="n">
        <v>14011</v>
      </c>
      <c r="H11" s="49" t="n">
        <f>G11/C11</f>
        <v>0.0230911218418841</v>
      </c>
      <c r="I11" s="62" t="n">
        <v>2296</v>
      </c>
      <c r="J11" s="49" t="n">
        <f>I11/C11</f>
        <v>0.00378397086210591</v>
      </c>
      <c r="K11" s="62" t="n">
        <v>8034</v>
      </c>
      <c r="L11" s="49" t="n">
        <f>K11/C11</f>
        <v>0.0132406018755047</v>
      </c>
      <c r="M11" s="62" t="n">
        <v>182</v>
      </c>
      <c r="N11" s="49" t="n">
        <f>M11/C11</f>
        <v>0.000299948909801078</v>
      </c>
      <c r="O11" s="62" t="n">
        <v>6658</v>
      </c>
      <c r="P11" s="49" t="n">
        <f>O11/C11</f>
        <v>0.0109728562717339</v>
      </c>
      <c r="Q11" s="62" t="n">
        <f>C11-E11</f>
        <v>57489</v>
      </c>
      <c r="R11" s="49" t="n">
        <f>Q11/$C11</f>
        <v>0.0947459498656822</v>
      </c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</row>
    <row r="12" ht="12.75">
      <c r="A12" s="9" t="n">
        <v>10</v>
      </c>
      <c r="B12" s="25"/>
      <c r="C12" s="47" t="n">
        <f>Overview!M12</f>
        <v>620272</v>
      </c>
      <c r="D12" s="49" t="n">
        <f>F12+H12+J12+L12+N12+P12</f>
        <v>0.960988082647612</v>
      </c>
      <c r="E12" s="62" t="n">
        <f>'4-VAPRaceAlone'!E12</f>
        <v>473713</v>
      </c>
      <c r="F12" s="49" t="n">
        <f>E12/C12</f>
        <v>0.763718175252147</v>
      </c>
      <c r="G12" s="62" t="n">
        <v>76816</v>
      </c>
      <c r="H12" s="49" t="n">
        <f>G12/C12</f>
        <v>0.123842443315191</v>
      </c>
      <c r="I12" s="62" t="n">
        <v>2434</v>
      </c>
      <c r="J12" s="49" t="n">
        <f>I12/C12</f>
        <v>0.00392408491758454</v>
      </c>
      <c r="K12" s="62" t="n">
        <v>36493</v>
      </c>
      <c r="L12" s="49" t="n">
        <f>K12/C12</f>
        <v>0.0588338664327908</v>
      </c>
      <c r="M12" s="62" t="n">
        <v>276</v>
      </c>
      <c r="N12" s="49" t="n">
        <f>M12/C12</f>
        <v>0.000444966079397426</v>
      </c>
      <c r="O12" s="62" t="n">
        <v>6342</v>
      </c>
      <c r="P12" s="49" t="n">
        <f>O12/C12</f>
        <v>0.0102245466505017</v>
      </c>
      <c r="Q12" s="62" t="n">
        <f>C12-E12</f>
        <v>146559</v>
      </c>
      <c r="R12" s="49" t="n">
        <f>Q12/$C12</f>
        <v>0.236281824747853</v>
      </c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</row>
    <row r="13" ht="12.75">
      <c r="A13" s="9" t="n">
        <v>11</v>
      </c>
      <c r="B13" s="25"/>
      <c r="C13" s="47" t="n">
        <f>Overview!M13</f>
        <v>624065</v>
      </c>
      <c r="D13" s="49" t="n">
        <f>F13+H13+J13+L13+N13+P13</f>
        <v>0.956946792401432</v>
      </c>
      <c r="E13" s="62" t="n">
        <f>'4-VAPRaceAlone'!E13</f>
        <v>448524</v>
      </c>
      <c r="F13" s="49" t="n">
        <f>E13/C13</f>
        <v>0.718713595538926</v>
      </c>
      <c r="G13" s="62" t="n">
        <v>80366</v>
      </c>
      <c r="H13" s="49" t="n">
        <f>G13/C13</f>
        <v>0.128778252265389</v>
      </c>
      <c r="I13" s="62" t="n">
        <v>2605</v>
      </c>
      <c r="J13" s="49" t="n">
        <f>I13/C13</f>
        <v>0.00417424467002636</v>
      </c>
      <c r="K13" s="62" t="n">
        <v>53060</v>
      </c>
      <c r="L13" s="49" t="n">
        <f>K13/C13</f>
        <v>0.0850231946992701</v>
      </c>
      <c r="M13" s="62" t="n">
        <v>315</v>
      </c>
      <c r="N13" s="49" t="n">
        <f>M13/C13</f>
        <v>0.00050475511365002</v>
      </c>
      <c r="O13" s="62" t="n">
        <v>12327</v>
      </c>
      <c r="P13" s="49" t="n">
        <f>O13/C13</f>
        <v>0.0197527501141708</v>
      </c>
      <c r="Q13" s="62" t="n">
        <f>C13-E13</f>
        <v>175541</v>
      </c>
      <c r="R13" s="49" t="n">
        <f>Q13/$C13</f>
        <v>0.281286404461074</v>
      </c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</row>
    <row r="14" ht="12.75">
      <c r="A14" s="9" t="n">
        <v>12</v>
      </c>
      <c r="B14" s="25"/>
      <c r="C14" s="47" t="n">
        <f>Overview!M14</f>
        <v>596111</v>
      </c>
      <c r="D14" s="49" t="n">
        <f>F14+H14+J14+L14+N14+P14</f>
        <v>0.96976905307904</v>
      </c>
      <c r="E14" s="62" t="n">
        <f>'4-VAPRaceAlone'!E14</f>
        <v>286719</v>
      </c>
      <c r="F14" s="49" t="n">
        <f>E14/C14</f>
        <v>0.480982568682678</v>
      </c>
      <c r="G14" s="62" t="n">
        <v>265983</v>
      </c>
      <c r="H14" s="49" t="n">
        <f>G14/C14</f>
        <v>0.446197100875508</v>
      </c>
      <c r="I14" s="62" t="n">
        <v>3916</v>
      </c>
      <c r="J14" s="49" t="n">
        <f>I14/C14</f>
        <v>0.00656924633163958</v>
      </c>
      <c r="K14" s="62" t="n">
        <v>12429</v>
      </c>
      <c r="L14" s="49" t="n">
        <f>K14/C14</f>
        <v>0.0208501436812943</v>
      </c>
      <c r="M14" s="62" t="n">
        <v>282</v>
      </c>
      <c r="N14" s="49" t="n">
        <f>M14/C14</f>
        <v>0.00047306625779427</v>
      </c>
      <c r="O14" s="62" t="n">
        <v>8761</v>
      </c>
      <c r="P14" s="49" t="n">
        <f>O14/C14</f>
        <v>0.0146969272501262</v>
      </c>
      <c r="Q14" s="62" t="n">
        <f>C14-E14</f>
        <v>309392</v>
      </c>
      <c r="R14" s="49" t="n">
        <f>Q14/$C14</f>
        <v>0.519017431317322</v>
      </c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</row>
    <row r="15" ht="12.75">
      <c r="A15" s="9" t="n">
        <v>13</v>
      </c>
      <c r="B15" s="25"/>
      <c r="C15" s="47" t="n">
        <f>Overview!M15</f>
        <v>592734</v>
      </c>
      <c r="D15" s="49" t="n">
        <f>F15+H15+J15+L15+N15+P15</f>
        <v>0.956256938188125</v>
      </c>
      <c r="E15" s="62" t="n">
        <f>'4-VAPRaceAlone'!E15</f>
        <v>244251</v>
      </c>
      <c r="F15" s="49" t="n">
        <f>E15/C15</f>
        <v>0.412075231047991</v>
      </c>
      <c r="G15" s="62" t="n">
        <v>270424</v>
      </c>
      <c r="H15" s="49" t="n">
        <f>G15/C15</f>
        <v>0.456231631726879</v>
      </c>
      <c r="I15" s="62" t="n">
        <v>5580</v>
      </c>
      <c r="J15" s="49" t="n">
        <f>I15/C15</f>
        <v>0.00941400358339491</v>
      </c>
      <c r="K15" s="62" t="n">
        <v>17943</v>
      </c>
      <c r="L15" s="49" t="n">
        <f>K15/C15</f>
        <v>0.0302715889420887</v>
      </c>
      <c r="M15" s="62" t="n">
        <v>373</v>
      </c>
      <c r="N15" s="49" t="n">
        <f>M15/C15</f>
        <v>0.000629287336309373</v>
      </c>
      <c r="O15" s="62" t="n">
        <v>28235</v>
      </c>
      <c r="P15" s="49" t="n">
        <f>O15/C15</f>
        <v>0.0476351955514615</v>
      </c>
      <c r="Q15" s="62" t="n">
        <f>C15-E15</f>
        <v>348483</v>
      </c>
      <c r="R15" s="49" t="n">
        <f>Q15/$C15</f>
        <v>0.587924768952009</v>
      </c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</row>
    <row r="16">
      <c r="C16" s="59"/>
      <c r="D16" s="50"/>
      <c r="F16" s="50"/>
      <c r="H16" s="50"/>
      <c r="J16" s="50"/>
      <c r="L16" s="50"/>
      <c r="N16" s="50"/>
      <c r="P16" s="50"/>
      <c r="R16" s="50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</row>
    <row r="17">
      <c r="C17" s="59"/>
      <c r="D17" s="50"/>
      <c r="F17" s="50"/>
      <c r="H17" s="50"/>
      <c r="J17" s="50"/>
      <c r="L17" s="50"/>
      <c r="N17" s="50"/>
      <c r="P17" s="50"/>
      <c r="R17" s="50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</row>
    <row r="18">
      <c r="C18" s="59"/>
      <c r="D18" s="50"/>
      <c r="F18" s="50"/>
      <c r="H18" s="50"/>
      <c r="J18" s="50"/>
      <c r="L18" s="50"/>
      <c r="N18" s="50"/>
      <c r="P18" s="50"/>
      <c r="R18" s="50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</row>
    <row r="19">
      <c r="C19" s="59"/>
      <c r="D19" s="50"/>
      <c r="F19" s="50"/>
      <c r="H19" s="50"/>
      <c r="J19" s="50"/>
      <c r="L19" s="50"/>
      <c r="N19" s="50"/>
      <c r="P19" s="50"/>
      <c r="R19" s="50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</row>
    <row r="20">
      <c r="C20" s="59"/>
      <c r="D20" s="50"/>
      <c r="F20" s="50"/>
      <c r="H20" s="50"/>
      <c r="J20" s="50"/>
      <c r="L20" s="50"/>
      <c r="N20" s="50"/>
      <c r="P20" s="50"/>
      <c r="R20" s="50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</row>
    <row r="21">
      <c r="C21" s="59"/>
      <c r="D21" s="50"/>
      <c r="F21" s="50"/>
      <c r="H21" s="50"/>
      <c r="J21" s="50"/>
      <c r="L21" s="50"/>
      <c r="N21" s="50"/>
      <c r="P21" s="50"/>
      <c r="R21" s="50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</row>
    <row r="22">
      <c r="C22" s="59"/>
      <c r="D22" s="50"/>
      <c r="F22" s="50"/>
      <c r="H22" s="50"/>
      <c r="J22" s="50"/>
      <c r="L22" s="50"/>
      <c r="N22" s="50"/>
      <c r="P22" s="50"/>
      <c r="R22" s="50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</row>
    <row r="23">
      <c r="C23" s="59"/>
      <c r="D23" s="50"/>
      <c r="F23" s="50"/>
      <c r="H23" s="50"/>
      <c r="J23" s="50"/>
      <c r="L23" s="50"/>
      <c r="N23" s="50"/>
      <c r="P23" s="50"/>
      <c r="R23" s="50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</row>
    <row r="24">
      <c r="C24" s="59"/>
      <c r="D24" s="50"/>
      <c r="F24" s="50"/>
      <c r="H24" s="50"/>
      <c r="J24" s="50"/>
      <c r="L24" s="50"/>
      <c r="N24" s="50"/>
      <c r="P24" s="50"/>
      <c r="R24" s="50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</row>
    <row r="25">
      <c r="C25" s="59"/>
      <c r="D25" s="50"/>
      <c r="F25" s="50"/>
      <c r="H25" s="50"/>
      <c r="J25" s="50"/>
      <c r="L25" s="50"/>
      <c r="N25" s="50"/>
      <c r="P25" s="50"/>
      <c r="R25" s="50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</row>
    <row r="26">
      <c r="C26" s="59"/>
      <c r="D26" s="50"/>
      <c r="F26" s="50"/>
      <c r="H26" s="50"/>
      <c r="J26" s="50"/>
      <c r="L26" s="50"/>
      <c r="N26" s="50"/>
      <c r="P26" s="50"/>
      <c r="R26" s="50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</row>
    <row r="27">
      <c r="C27" s="59"/>
      <c r="D27" s="50"/>
      <c r="F27" s="50"/>
      <c r="H27" s="50"/>
      <c r="J27" s="50"/>
      <c r="L27" s="50"/>
      <c r="N27" s="50"/>
      <c r="P27" s="50"/>
      <c r="R27" s="50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</row>
    <row r="28">
      <c r="C28" s="59"/>
      <c r="D28" s="50"/>
      <c r="F28" s="50"/>
      <c r="H28" s="50"/>
      <c r="J28" s="50"/>
      <c r="L28" s="50"/>
      <c r="N28" s="50"/>
      <c r="P28" s="50"/>
      <c r="R28" s="50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</row>
    <row r="29">
      <c r="C29" s="59"/>
      <c r="D29" s="50"/>
      <c r="F29" s="50"/>
      <c r="H29" s="50"/>
      <c r="J29" s="50"/>
      <c r="L29" s="50"/>
      <c r="N29" s="50"/>
      <c r="P29" s="50"/>
      <c r="R29" s="50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</row>
    <row r="30">
      <c r="C30" s="59"/>
      <c r="D30" s="50"/>
      <c r="F30" s="50"/>
      <c r="H30" s="50"/>
      <c r="J30" s="50"/>
      <c r="L30" s="50"/>
      <c r="N30" s="50"/>
      <c r="P30" s="50"/>
      <c r="R30" s="50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</row>
    <row r="31">
      <c r="C31" s="59"/>
      <c r="D31" s="50"/>
      <c r="F31" s="50"/>
      <c r="H31" s="50"/>
      <c r="J31" s="50"/>
      <c r="L31" s="50"/>
      <c r="N31" s="50"/>
      <c r="P31" s="50"/>
      <c r="R31" s="50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</row>
    <row r="32">
      <c r="C32" s="59"/>
      <c r="D32" s="50"/>
      <c r="F32" s="50"/>
      <c r="H32" s="50"/>
      <c r="J32" s="50"/>
      <c r="L32" s="50"/>
      <c r="N32" s="50"/>
      <c r="P32" s="50"/>
      <c r="R32" s="50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</row>
    <row r="33">
      <c r="C33" s="59"/>
      <c r="D33" s="50"/>
      <c r="F33" s="50"/>
      <c r="H33" s="50"/>
      <c r="J33" s="50"/>
      <c r="L33" s="50"/>
      <c r="N33" s="50"/>
      <c r="P33" s="50"/>
      <c r="R33" s="50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</row>
    <row r="34">
      <c r="C34" s="59"/>
      <c r="D34" s="50"/>
      <c r="F34" s="50"/>
      <c r="H34" s="50"/>
      <c r="J34" s="50"/>
      <c r="L34" s="50"/>
      <c r="N34" s="50"/>
      <c r="P34" s="50"/>
      <c r="R34" s="50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</row>
    <row r="35">
      <c r="C35" s="59"/>
      <c r="D35" s="50"/>
      <c r="F35" s="50"/>
      <c r="H35" s="50"/>
      <c r="J35" s="50"/>
      <c r="L35" s="50"/>
      <c r="N35" s="50"/>
      <c r="P35" s="50"/>
      <c r="R35" s="50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</row>
    <row r="36">
      <c r="C36" s="59"/>
      <c r="D36" s="50"/>
      <c r="F36" s="50"/>
      <c r="H36" s="50"/>
      <c r="J36" s="50"/>
      <c r="L36" s="50"/>
      <c r="N36" s="50"/>
      <c r="P36" s="50"/>
      <c r="R36" s="50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</row>
    <row r="37">
      <c r="C37" s="59"/>
      <c r="D37" s="50"/>
      <c r="F37" s="50"/>
      <c r="H37" s="50"/>
      <c r="J37" s="50"/>
      <c r="L37" s="50"/>
      <c r="N37" s="50"/>
      <c r="P37" s="50"/>
      <c r="R37" s="50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</row>
    <row r="38">
      <c r="C38" s="59"/>
      <c r="D38" s="50"/>
      <c r="F38" s="50"/>
      <c r="H38" s="50"/>
      <c r="J38" s="50"/>
      <c r="L38" s="50"/>
      <c r="N38" s="50"/>
      <c r="P38" s="50"/>
      <c r="R38" s="50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</row>
    <row r="39">
      <c r="C39" s="59"/>
      <c r="D39" s="50"/>
      <c r="F39" s="50"/>
      <c r="H39" s="50"/>
      <c r="J39" s="50"/>
      <c r="L39" s="50"/>
      <c r="N39" s="50"/>
      <c r="P39" s="50"/>
      <c r="R39" s="50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</row>
    <row r="40">
      <c r="C40" s="59"/>
      <c r="D40" s="50"/>
      <c r="F40" s="50"/>
      <c r="H40" s="50"/>
      <c r="J40" s="50"/>
      <c r="L40" s="50"/>
      <c r="N40" s="50"/>
      <c r="P40" s="50"/>
      <c r="R40" s="50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</row>
    <row r="41">
      <c r="C41" s="59"/>
      <c r="D41" s="50"/>
      <c r="F41" s="50"/>
      <c r="H41" s="50"/>
      <c r="J41" s="50"/>
      <c r="L41" s="50"/>
      <c r="N41" s="50"/>
      <c r="P41" s="50"/>
      <c r="R41" s="50"/>
    </row>
    <row r="42">
      <c r="C42" s="59"/>
      <c r="D42" s="50"/>
      <c r="F42" s="50"/>
      <c r="H42" s="50"/>
      <c r="J42" s="50"/>
      <c r="L42" s="50"/>
      <c r="N42" s="50"/>
      <c r="P42" s="50"/>
      <c r="R42" s="50"/>
    </row>
    <row r="43">
      <c r="C43" s="59"/>
      <c r="D43" s="50"/>
      <c r="F43" s="50"/>
      <c r="H43" s="50"/>
      <c r="J43" s="50"/>
      <c r="L43" s="50"/>
      <c r="N43" s="50"/>
      <c r="P43" s="50"/>
      <c r="R43" s="50"/>
    </row>
    <row r="44">
      <c r="C44" s="59"/>
      <c r="D44" s="50"/>
      <c r="F44" s="50"/>
      <c r="H44" s="50"/>
      <c r="J44" s="50"/>
      <c r="L44" s="50"/>
      <c r="N44" s="50"/>
      <c r="P44" s="50"/>
      <c r="R44" s="50"/>
    </row>
    <row r="45">
      <c r="C45" s="59"/>
      <c r="D45" s="50"/>
      <c r="F45" s="50"/>
      <c r="H45" s="50"/>
      <c r="J45" s="50"/>
      <c r="L45" s="50"/>
      <c r="N45" s="50"/>
      <c r="P45" s="50"/>
      <c r="R45" s="50"/>
    </row>
    <row r="46">
      <c r="C46" s="59"/>
      <c r="D46" s="50"/>
      <c r="F46" s="50"/>
      <c r="H46" s="50"/>
      <c r="J46" s="50"/>
      <c r="L46" s="50"/>
      <c r="N46" s="50"/>
      <c r="P46" s="50"/>
      <c r="R46" s="50"/>
    </row>
    <row r="47">
      <c r="C47" s="59"/>
      <c r="D47" s="50"/>
      <c r="F47" s="50"/>
      <c r="H47" s="50"/>
      <c r="J47" s="50"/>
      <c r="L47" s="50"/>
      <c r="N47" s="50"/>
      <c r="P47" s="50"/>
      <c r="R47" s="50"/>
    </row>
    <row r="48">
      <c r="C48" s="59"/>
      <c r="D48" s="50"/>
      <c r="F48" s="50"/>
      <c r="H48" s="50"/>
      <c r="J48" s="50"/>
      <c r="L48" s="50"/>
      <c r="N48" s="50"/>
      <c r="P48" s="50"/>
      <c r="R48" s="50"/>
    </row>
    <row r="49">
      <c r="C49" s="59"/>
      <c r="D49" s="50"/>
      <c r="F49" s="50"/>
      <c r="H49" s="50"/>
      <c r="J49" s="50"/>
      <c r="L49" s="50"/>
      <c r="N49" s="50"/>
      <c r="P49" s="50"/>
      <c r="R49" s="50"/>
    </row>
    <row r="50">
      <c r="C50" s="59"/>
      <c r="D50" s="50"/>
      <c r="F50" s="50"/>
      <c r="H50" s="50"/>
      <c r="J50" s="50"/>
      <c r="L50" s="50"/>
      <c r="N50" s="50"/>
      <c r="P50" s="50"/>
      <c r="R50" s="50"/>
    </row>
    <row r="51">
      <c r="C51" s="59"/>
      <c r="D51" s="50"/>
      <c r="F51" s="50"/>
      <c r="H51" s="50"/>
      <c r="J51" s="50"/>
      <c r="L51" s="50"/>
      <c r="N51" s="50"/>
      <c r="P51" s="50"/>
      <c r="R51" s="50"/>
    </row>
    <row r="52">
      <c r="C52" s="59"/>
      <c r="D52" s="50"/>
      <c r="F52" s="50"/>
      <c r="H52" s="50"/>
      <c r="J52" s="50"/>
      <c r="L52" s="50"/>
      <c r="N52" s="50"/>
      <c r="P52" s="50"/>
      <c r="R52" s="50"/>
    </row>
    <row r="53">
      <c r="C53" s="59"/>
      <c r="D53" s="50"/>
      <c r="F53" s="50"/>
      <c r="H53" s="50"/>
      <c r="J53" s="50"/>
      <c r="L53" s="50"/>
      <c r="N53" s="50"/>
      <c r="P53" s="50"/>
      <c r="R53" s="50"/>
    </row>
    <row r="54">
      <c r="C54" s="59"/>
      <c r="D54" s="50"/>
      <c r="F54" s="50"/>
      <c r="H54" s="50"/>
      <c r="J54" s="50"/>
      <c r="L54" s="50"/>
      <c r="N54" s="50"/>
      <c r="P54" s="50"/>
      <c r="R54" s="50"/>
    </row>
    <row r="55">
      <c r="C55" s="59"/>
      <c r="D55" s="50"/>
      <c r="F55" s="50"/>
      <c r="H55" s="50"/>
      <c r="J55" s="50"/>
      <c r="L55" s="50"/>
      <c r="N55" s="50"/>
      <c r="P55" s="50"/>
      <c r="R55" s="50"/>
    </row>
    <row r="56">
      <c r="C56" s="59"/>
      <c r="D56" s="50"/>
      <c r="F56" s="50"/>
      <c r="H56" s="50"/>
      <c r="J56" s="50"/>
      <c r="L56" s="50"/>
      <c r="N56" s="50"/>
      <c r="P56" s="50"/>
      <c r="R56" s="50"/>
    </row>
    <row r="57">
      <c r="C57" s="59"/>
      <c r="D57" s="50"/>
      <c r="F57" s="50"/>
      <c r="H57" s="50"/>
      <c r="J57" s="50"/>
      <c r="L57" s="50"/>
      <c r="N57" s="50"/>
      <c r="P57" s="50"/>
      <c r="R57" s="50"/>
    </row>
    <row r="58">
      <c r="C58" s="59"/>
      <c r="D58" s="50"/>
      <c r="F58" s="50"/>
      <c r="H58" s="50"/>
      <c r="J58" s="50"/>
      <c r="L58" s="50"/>
      <c r="N58" s="50"/>
      <c r="P58" s="50"/>
      <c r="R58" s="50"/>
    </row>
    <row r="59">
      <c r="C59" s="59"/>
      <c r="D59" s="50"/>
      <c r="F59" s="50"/>
      <c r="H59" s="50"/>
      <c r="J59" s="50"/>
      <c r="L59" s="50"/>
      <c r="N59" s="50"/>
      <c r="P59" s="50"/>
      <c r="R59" s="50"/>
    </row>
    <row r="60">
      <c r="C60" s="59"/>
      <c r="D60" s="50"/>
      <c r="F60" s="50"/>
      <c r="H60" s="50"/>
      <c r="J60" s="50"/>
      <c r="L60" s="50"/>
      <c r="N60" s="50"/>
      <c r="P60" s="50"/>
      <c r="R60" s="50"/>
    </row>
    <row r="61">
      <c r="C61" s="59"/>
      <c r="D61" s="50"/>
      <c r="F61" s="50"/>
      <c r="H61" s="50"/>
      <c r="J61" s="50"/>
      <c r="L61" s="50"/>
      <c r="N61" s="50"/>
      <c r="P61" s="50"/>
      <c r="R61" s="50"/>
    </row>
    <row r="62">
      <c r="C62" s="59"/>
      <c r="D62" s="50"/>
      <c r="F62" s="50"/>
      <c r="H62" s="50"/>
      <c r="J62" s="50"/>
      <c r="L62" s="50"/>
      <c r="N62" s="50"/>
      <c r="P62" s="50"/>
      <c r="R62" s="50"/>
    </row>
    <row r="63">
      <c r="C63" s="59"/>
      <c r="D63" s="50"/>
      <c r="F63" s="50"/>
      <c r="H63" s="50"/>
      <c r="J63" s="50"/>
      <c r="L63" s="50"/>
      <c r="N63" s="50"/>
      <c r="P63" s="50"/>
      <c r="R63" s="50"/>
    </row>
    <row r="64">
      <c r="C64" s="59"/>
      <c r="D64" s="50"/>
      <c r="F64" s="50"/>
      <c r="H64" s="50"/>
      <c r="J64" s="50"/>
      <c r="L64" s="50"/>
      <c r="N64" s="50"/>
      <c r="P64" s="50"/>
      <c r="R64" s="50"/>
    </row>
    <row r="65">
      <c r="C65" s="59"/>
      <c r="D65" s="50"/>
      <c r="F65" s="50"/>
      <c r="H65" s="50"/>
      <c r="J65" s="50"/>
      <c r="L65" s="50"/>
      <c r="N65" s="50"/>
      <c r="P65" s="50"/>
      <c r="R65" s="50"/>
    </row>
    <row r="66">
      <c r="C66" s="59"/>
      <c r="D66" s="50"/>
      <c r="F66" s="50"/>
      <c r="H66" s="50"/>
      <c r="J66" s="50"/>
      <c r="L66" s="50"/>
      <c r="N66" s="50"/>
      <c r="P66" s="50"/>
      <c r="R66" s="50"/>
    </row>
    <row r="67">
      <c r="C67" s="59"/>
      <c r="D67" s="50"/>
      <c r="F67" s="50"/>
      <c r="H67" s="50"/>
      <c r="J67" s="50"/>
      <c r="L67" s="50"/>
      <c r="N67" s="50"/>
      <c r="P67" s="50"/>
      <c r="R67" s="50"/>
    </row>
    <row r="68">
      <c r="C68" s="59"/>
      <c r="D68" s="50"/>
      <c r="F68" s="50"/>
      <c r="H68" s="50"/>
      <c r="J68" s="50"/>
      <c r="L68" s="50"/>
      <c r="N68" s="50"/>
      <c r="P68" s="50"/>
      <c r="R68" s="50"/>
    </row>
    <row r="69">
      <c r="C69" s="59"/>
      <c r="D69" s="50"/>
      <c r="F69" s="50"/>
      <c r="H69" s="50"/>
      <c r="J69" s="50"/>
      <c r="L69" s="50"/>
      <c r="N69" s="50"/>
      <c r="P69" s="50"/>
      <c r="R69" s="50"/>
    </row>
    <row r="70">
      <c r="C70" s="59"/>
      <c r="D70" s="50"/>
      <c r="F70" s="50"/>
      <c r="H70" s="50"/>
      <c r="J70" s="50"/>
      <c r="L70" s="50"/>
      <c r="N70" s="50"/>
      <c r="P70" s="50"/>
      <c r="R70" s="50"/>
    </row>
    <row r="71">
      <c r="C71" s="59"/>
      <c r="D71" s="50"/>
      <c r="F71" s="50"/>
      <c r="H71" s="50"/>
      <c r="J71" s="50"/>
      <c r="L71" s="50"/>
      <c r="N71" s="50"/>
      <c r="P71" s="50"/>
      <c r="R71" s="50"/>
    </row>
    <row r="72">
      <c r="C72" s="59"/>
      <c r="D72" s="50"/>
      <c r="F72" s="50"/>
      <c r="H72" s="50"/>
      <c r="J72" s="50"/>
      <c r="L72" s="50"/>
      <c r="N72" s="50"/>
      <c r="P72" s="50"/>
      <c r="R72" s="50"/>
    </row>
    <row r="73">
      <c r="C73" s="59"/>
      <c r="D73" s="50"/>
      <c r="F73" s="50"/>
      <c r="H73" s="50"/>
      <c r="J73" s="50"/>
      <c r="L73" s="50"/>
      <c r="N73" s="50"/>
      <c r="P73" s="50"/>
      <c r="R73" s="50"/>
    </row>
    <row r="74">
      <c r="C74" s="59"/>
      <c r="D74" s="50"/>
      <c r="F74" s="50"/>
      <c r="H74" s="50"/>
      <c r="J74" s="50"/>
      <c r="L74" s="50"/>
      <c r="N74" s="50"/>
      <c r="P74" s="50"/>
      <c r="R74" s="50"/>
    </row>
    <row r="75">
      <c r="C75" s="59"/>
      <c r="D75" s="50"/>
      <c r="F75" s="50"/>
      <c r="H75" s="50"/>
      <c r="J75" s="50"/>
      <c r="L75" s="50"/>
      <c r="N75" s="50"/>
      <c r="P75" s="50"/>
      <c r="R75" s="50"/>
    </row>
    <row r="76">
      <c r="C76" s="59"/>
      <c r="D76" s="50"/>
      <c r="F76" s="50"/>
      <c r="H76" s="50"/>
      <c r="J76" s="50"/>
      <c r="L76" s="50"/>
      <c r="N76" s="50"/>
      <c r="P76" s="50"/>
      <c r="R76" s="50"/>
    </row>
    <row r="77">
      <c r="C77" s="59"/>
      <c r="D77" s="50"/>
      <c r="F77" s="50"/>
      <c r="H77" s="50"/>
      <c r="J77" s="50"/>
      <c r="L77" s="50"/>
      <c r="N77" s="50"/>
      <c r="P77" s="50"/>
      <c r="R77" s="50"/>
    </row>
    <row r="78">
      <c r="C78" s="59"/>
      <c r="D78" s="50"/>
      <c r="F78" s="50"/>
      <c r="H78" s="50"/>
      <c r="J78" s="50"/>
      <c r="L78" s="50"/>
      <c r="N78" s="50"/>
      <c r="P78" s="50"/>
      <c r="R78" s="50"/>
    </row>
    <row r="79">
      <c r="C79" s="59"/>
      <c r="D79" s="50"/>
      <c r="F79" s="50"/>
      <c r="H79" s="50"/>
      <c r="J79" s="50"/>
      <c r="L79" s="50"/>
      <c r="N79" s="50"/>
      <c r="P79" s="50"/>
      <c r="R79" s="50"/>
    </row>
    <row r="80">
      <c r="C80" s="59"/>
      <c r="D80" s="50"/>
      <c r="F80" s="50"/>
      <c r="H80" s="50"/>
      <c r="J80" s="50"/>
      <c r="L80" s="50"/>
      <c r="N80" s="50"/>
      <c r="P80" s="50"/>
      <c r="R80" s="50"/>
    </row>
    <row r="81">
      <c r="C81" s="59"/>
      <c r="D81" s="50"/>
      <c r="F81" s="50"/>
      <c r="H81" s="50"/>
      <c r="J81" s="50"/>
      <c r="L81" s="50"/>
      <c r="N81" s="50"/>
      <c r="P81" s="50"/>
      <c r="R81" s="50"/>
    </row>
    <row r="82">
      <c r="C82" s="59"/>
      <c r="D82" s="50"/>
      <c r="F82" s="50"/>
      <c r="H82" s="50"/>
      <c r="J82" s="50"/>
      <c r="L82" s="50"/>
      <c r="N82" s="50"/>
      <c r="P82" s="50"/>
      <c r="R82" s="50"/>
    </row>
    <row r="83">
      <c r="C83" s="59"/>
      <c r="D83" s="50"/>
      <c r="F83" s="50"/>
      <c r="H83" s="50"/>
      <c r="J83" s="50"/>
      <c r="L83" s="50"/>
      <c r="N83" s="50"/>
      <c r="P83" s="50"/>
      <c r="R83" s="50"/>
    </row>
    <row r="84">
      <c r="C84" s="59"/>
      <c r="D84" s="50"/>
      <c r="F84" s="50"/>
      <c r="H84" s="50"/>
      <c r="J84" s="50"/>
      <c r="L84" s="50"/>
      <c r="N84" s="50"/>
      <c r="P84" s="50"/>
      <c r="R84" s="50"/>
    </row>
    <row r="85">
      <c r="C85" s="59"/>
      <c r="D85" s="50"/>
      <c r="F85" s="50"/>
      <c r="H85" s="50"/>
      <c r="J85" s="50"/>
      <c r="L85" s="50"/>
      <c r="N85" s="50"/>
      <c r="P85" s="50"/>
      <c r="R85" s="50"/>
    </row>
    <row r="86">
      <c r="C86" s="59"/>
      <c r="D86" s="50"/>
      <c r="F86" s="50"/>
      <c r="H86" s="50"/>
      <c r="J86" s="50"/>
      <c r="L86" s="50"/>
      <c r="N86" s="50"/>
      <c r="P86" s="50"/>
      <c r="R86" s="50"/>
    </row>
    <row r="87">
      <c r="C87" s="59"/>
      <c r="D87" s="50"/>
      <c r="F87" s="50"/>
      <c r="H87" s="50"/>
      <c r="J87" s="50"/>
      <c r="L87" s="50"/>
      <c r="N87" s="50"/>
      <c r="P87" s="50"/>
      <c r="R87" s="50"/>
    </row>
    <row r="88">
      <c r="C88" s="59"/>
      <c r="D88" s="50"/>
      <c r="F88" s="50"/>
      <c r="H88" s="50"/>
      <c r="J88" s="50"/>
      <c r="L88" s="50"/>
      <c r="N88" s="50"/>
      <c r="P88" s="50"/>
      <c r="R88" s="50"/>
    </row>
    <row r="89">
      <c r="C89" s="59"/>
      <c r="D89" s="50"/>
      <c r="F89" s="50"/>
      <c r="H89" s="50"/>
      <c r="J89" s="50"/>
      <c r="L89" s="50"/>
      <c r="N89" s="50"/>
      <c r="P89" s="50"/>
      <c r="R89" s="50"/>
    </row>
    <row r="90">
      <c r="C90" s="59"/>
      <c r="D90" s="50"/>
      <c r="F90" s="50"/>
      <c r="H90" s="50"/>
      <c r="J90" s="50"/>
      <c r="L90" s="50"/>
      <c r="N90" s="50"/>
      <c r="P90" s="50"/>
      <c r="R90" s="50"/>
    </row>
    <row r="91">
      <c r="C91" s="59"/>
      <c r="D91" s="50"/>
      <c r="F91" s="50"/>
      <c r="H91" s="50"/>
      <c r="J91" s="50"/>
      <c r="L91" s="50"/>
      <c r="N91" s="50"/>
      <c r="P91" s="50"/>
      <c r="R91" s="50"/>
    </row>
    <row r="92">
      <c r="C92" s="59"/>
      <c r="D92" s="50"/>
      <c r="F92" s="50"/>
      <c r="H92" s="50"/>
      <c r="J92" s="50"/>
      <c r="L92" s="50"/>
      <c r="N92" s="50"/>
      <c r="P92" s="50"/>
      <c r="R92" s="50"/>
    </row>
    <row r="93">
      <c r="C93" s="59"/>
      <c r="D93" s="50"/>
      <c r="F93" s="50"/>
      <c r="H93" s="50"/>
      <c r="J93" s="50"/>
      <c r="L93" s="50"/>
      <c r="N93" s="50"/>
      <c r="P93" s="50"/>
      <c r="R93" s="50"/>
    </row>
    <row r="94">
      <c r="C94" s="59"/>
      <c r="D94" s="50"/>
      <c r="F94" s="50"/>
      <c r="H94" s="50"/>
      <c r="J94" s="50"/>
      <c r="L94" s="50"/>
      <c r="N94" s="50"/>
      <c r="P94" s="50"/>
      <c r="R94" s="50"/>
    </row>
    <row r="95">
      <c r="C95" s="59"/>
      <c r="D95" s="50"/>
      <c r="F95" s="50"/>
      <c r="H95" s="50"/>
      <c r="J95" s="50"/>
      <c r="L95" s="50"/>
      <c r="N95" s="50"/>
      <c r="P95" s="50"/>
      <c r="R95" s="50"/>
    </row>
    <row r="96">
      <c r="C96" s="59"/>
      <c r="D96" s="50"/>
      <c r="F96" s="50"/>
      <c r="H96" s="50"/>
      <c r="J96" s="50"/>
      <c r="L96" s="50"/>
      <c r="N96" s="50"/>
      <c r="P96" s="50"/>
      <c r="R96" s="50"/>
    </row>
    <row r="97">
      <c r="C97" s="59"/>
      <c r="D97" s="50"/>
      <c r="F97" s="50"/>
      <c r="H97" s="50"/>
      <c r="J97" s="50"/>
      <c r="L97" s="50"/>
      <c r="N97" s="50"/>
      <c r="P97" s="50"/>
      <c r="R97" s="50"/>
    </row>
    <row r="98">
      <c r="C98" s="59"/>
      <c r="D98" s="50"/>
      <c r="F98" s="50"/>
      <c r="H98" s="50"/>
      <c r="J98" s="50"/>
      <c r="L98" s="50"/>
      <c r="N98" s="50"/>
      <c r="P98" s="50"/>
      <c r="R98" s="50"/>
    </row>
    <row r="99">
      <c r="C99" s="59"/>
      <c r="D99" s="50"/>
      <c r="F99" s="50"/>
      <c r="H99" s="50"/>
      <c r="J99" s="50"/>
      <c r="L99" s="50"/>
      <c r="N99" s="50"/>
      <c r="P99" s="50"/>
      <c r="R99" s="50"/>
    </row>
    <row r="100">
      <c r="C100" s="59"/>
      <c r="D100" s="50"/>
      <c r="F100" s="50"/>
      <c r="H100" s="50"/>
      <c r="J100" s="50"/>
      <c r="L100" s="50"/>
      <c r="N100" s="50"/>
      <c r="P100" s="50"/>
      <c r="R100" s="50"/>
    </row>
    <row r="101">
      <c r="C101" s="59"/>
      <c r="D101" s="50"/>
      <c r="F101" s="50"/>
      <c r="H101" s="50"/>
      <c r="J101" s="50"/>
      <c r="L101" s="50"/>
      <c r="N101" s="50"/>
      <c r="P101" s="50"/>
      <c r="R101" s="50"/>
    </row>
    <row r="102">
      <c r="C102" s="59"/>
      <c r="D102" s="50"/>
      <c r="F102" s="50"/>
      <c r="H102" s="50"/>
      <c r="J102" s="50"/>
      <c r="L102" s="50"/>
      <c r="N102" s="50"/>
      <c r="P102" s="50"/>
      <c r="R102" s="50"/>
    </row>
    <row r="103">
      <c r="C103" s="59"/>
      <c r="D103" s="50"/>
      <c r="F103" s="50"/>
      <c r="H103" s="50"/>
      <c r="J103" s="50"/>
      <c r="L103" s="50"/>
      <c r="N103" s="50"/>
      <c r="P103" s="50"/>
      <c r="R103" s="50"/>
    </row>
    <row r="104">
      <c r="C104" s="59"/>
      <c r="D104" s="50"/>
      <c r="F104" s="50"/>
      <c r="H104" s="50"/>
      <c r="J104" s="50"/>
      <c r="L104" s="50"/>
      <c r="N104" s="50"/>
      <c r="P104" s="50"/>
      <c r="R104" s="50"/>
    </row>
    <row r="105">
      <c r="C105" s="59"/>
      <c r="D105" s="50"/>
      <c r="F105" s="50"/>
      <c r="H105" s="50"/>
      <c r="J105" s="50"/>
      <c r="L105" s="50"/>
      <c r="N105" s="50"/>
      <c r="P105" s="50"/>
      <c r="R105" s="50"/>
    </row>
    <row r="106">
      <c r="C106" s="59"/>
      <c r="D106" s="50"/>
      <c r="F106" s="50"/>
      <c r="H106" s="50"/>
      <c r="J106" s="50"/>
      <c r="L106" s="50"/>
      <c r="N106" s="50"/>
      <c r="P106" s="50"/>
      <c r="R106" s="50"/>
    </row>
    <row r="107">
      <c r="C107" s="59"/>
      <c r="D107" s="50"/>
      <c r="F107" s="50"/>
      <c r="H107" s="50"/>
      <c r="J107" s="50"/>
      <c r="L107" s="50"/>
      <c r="N107" s="50"/>
      <c r="P107" s="50"/>
      <c r="R107" s="50"/>
    </row>
    <row r="108">
      <c r="C108" s="59"/>
      <c r="D108" s="50"/>
      <c r="F108" s="50"/>
      <c r="H108" s="50"/>
      <c r="J108" s="50"/>
      <c r="L108" s="50"/>
      <c r="N108" s="50"/>
      <c r="P108" s="50"/>
      <c r="R108" s="50"/>
    </row>
    <row r="109">
      <c r="C109" s="59"/>
      <c r="D109" s="50"/>
      <c r="F109" s="50"/>
      <c r="H109" s="50"/>
      <c r="J109" s="50"/>
      <c r="L109" s="50"/>
      <c r="N109" s="50"/>
      <c r="P109" s="50"/>
      <c r="R109" s="50"/>
    </row>
    <row r="110">
      <c r="C110" s="59"/>
      <c r="D110" s="50"/>
      <c r="F110" s="50"/>
      <c r="H110" s="50"/>
      <c r="J110" s="50"/>
      <c r="L110" s="50"/>
      <c r="N110" s="50"/>
      <c r="P110" s="50"/>
      <c r="R110" s="50"/>
    </row>
    <row r="111">
      <c r="C111" s="59"/>
      <c r="D111" s="50"/>
      <c r="F111" s="50"/>
      <c r="H111" s="50"/>
      <c r="J111" s="50"/>
      <c r="L111" s="50"/>
      <c r="N111" s="50"/>
      <c r="P111" s="50"/>
      <c r="R111" s="50"/>
    </row>
    <row r="112">
      <c r="C112" s="59"/>
      <c r="D112" s="50"/>
      <c r="F112" s="50"/>
      <c r="H112" s="50"/>
      <c r="J112" s="50"/>
      <c r="L112" s="50"/>
      <c r="N112" s="50"/>
      <c r="P112" s="50"/>
      <c r="R112" s="50"/>
    </row>
    <row r="113">
      <c r="C113" s="59"/>
      <c r="D113" s="50"/>
      <c r="F113" s="50"/>
      <c r="H113" s="50"/>
      <c r="J113" s="50"/>
      <c r="L113" s="50"/>
      <c r="N113" s="50"/>
      <c r="P113" s="50"/>
      <c r="R113" s="50"/>
    </row>
    <row r="114">
      <c r="C114" s="59"/>
      <c r="D114" s="50"/>
      <c r="F114" s="50"/>
      <c r="H114" s="50"/>
      <c r="J114" s="50"/>
      <c r="L114" s="50"/>
      <c r="N114" s="50"/>
      <c r="P114" s="50"/>
      <c r="R114" s="50"/>
    </row>
    <row r="115">
      <c r="C115" s="59"/>
      <c r="D115" s="50"/>
      <c r="F115" s="50"/>
      <c r="H115" s="50"/>
      <c r="J115" s="50"/>
      <c r="L115" s="50"/>
      <c r="N115" s="50"/>
      <c r="P115" s="50"/>
      <c r="R115" s="50"/>
    </row>
    <row r="116">
      <c r="C116" s="59"/>
      <c r="D116" s="50"/>
      <c r="F116" s="50"/>
      <c r="H116" s="50"/>
      <c r="J116" s="50"/>
      <c r="L116" s="50"/>
      <c r="N116" s="50"/>
      <c r="P116" s="50"/>
      <c r="R116" s="50"/>
    </row>
    <row r="117">
      <c r="C117" s="59"/>
      <c r="D117" s="50"/>
      <c r="F117" s="50"/>
      <c r="H117" s="50"/>
      <c r="J117" s="50"/>
      <c r="L117" s="50"/>
      <c r="N117" s="50"/>
      <c r="P117" s="50"/>
      <c r="R117" s="50"/>
    </row>
    <row r="118">
      <c r="C118" s="59"/>
      <c r="D118" s="50"/>
      <c r="F118" s="50"/>
      <c r="H118" s="50"/>
      <c r="J118" s="50"/>
      <c r="L118" s="50"/>
      <c r="N118" s="50"/>
      <c r="P118" s="50"/>
      <c r="R118" s="50"/>
    </row>
    <row r="119">
      <c r="C119" s="59"/>
      <c r="D119" s="50"/>
      <c r="F119" s="50"/>
      <c r="H119" s="50"/>
      <c r="J119" s="50"/>
      <c r="L119" s="50"/>
      <c r="N119" s="50"/>
      <c r="P119" s="50"/>
      <c r="R119" s="50"/>
    </row>
    <row r="120">
      <c r="C120" s="59"/>
      <c r="D120" s="50"/>
      <c r="F120" s="50"/>
      <c r="H120" s="50"/>
      <c r="J120" s="50"/>
      <c r="L120" s="50"/>
      <c r="N120" s="50"/>
      <c r="P120" s="50"/>
      <c r="R120" s="50"/>
    </row>
    <row r="121">
      <c r="C121" s="59"/>
      <c r="D121" s="50"/>
      <c r="F121" s="50"/>
      <c r="H121" s="50"/>
      <c r="J121" s="50"/>
      <c r="L121" s="50"/>
      <c r="N121" s="50"/>
      <c r="P121" s="50"/>
      <c r="R121" s="50"/>
    </row>
    <row r="122">
      <c r="C122" s="59"/>
      <c r="D122" s="50"/>
      <c r="F122" s="50"/>
      <c r="H122" s="50"/>
      <c r="J122" s="50"/>
      <c r="L122" s="50"/>
      <c r="N122" s="50"/>
      <c r="P122" s="50"/>
      <c r="R122" s="50"/>
    </row>
    <row r="123">
      <c r="C123" s="59"/>
      <c r="D123" s="50"/>
      <c r="F123" s="50"/>
      <c r="H123" s="50"/>
      <c r="J123" s="50"/>
      <c r="L123" s="50"/>
      <c r="N123" s="50"/>
      <c r="P123" s="50"/>
      <c r="R123" s="50"/>
    </row>
    <row r="124">
      <c r="C124" s="59"/>
      <c r="D124" s="50"/>
      <c r="F124" s="50"/>
      <c r="H124" s="50"/>
      <c r="J124" s="50"/>
      <c r="L124" s="50"/>
      <c r="N124" s="50"/>
      <c r="P124" s="50"/>
      <c r="R124" s="50"/>
    </row>
    <row r="125">
      <c r="C125" s="59"/>
      <c r="D125" s="50"/>
      <c r="F125" s="50"/>
      <c r="H125" s="50"/>
      <c r="J125" s="50"/>
      <c r="L125" s="50"/>
      <c r="N125" s="50"/>
      <c r="P125" s="50"/>
      <c r="R125" s="50"/>
    </row>
    <row r="126">
      <c r="C126" s="59"/>
      <c r="D126" s="50"/>
      <c r="F126" s="50"/>
      <c r="H126" s="50"/>
      <c r="J126" s="50"/>
      <c r="L126" s="50"/>
      <c r="N126" s="50"/>
      <c r="P126" s="50"/>
      <c r="R126" s="50"/>
    </row>
    <row r="127">
      <c r="C127" s="59"/>
      <c r="D127" s="50"/>
      <c r="F127" s="50"/>
      <c r="H127" s="50"/>
      <c r="J127" s="50"/>
      <c r="L127" s="50"/>
      <c r="N127" s="50"/>
      <c r="P127" s="50"/>
      <c r="R127" s="50"/>
    </row>
    <row r="128">
      <c r="C128" s="59"/>
      <c r="D128" s="50"/>
      <c r="F128" s="50"/>
      <c r="H128" s="50"/>
      <c r="J128" s="50"/>
      <c r="L128" s="50"/>
      <c r="N128" s="50"/>
      <c r="P128" s="50"/>
      <c r="R128" s="50"/>
    </row>
    <row r="129">
      <c r="C129" s="59"/>
      <c r="D129" s="50"/>
      <c r="F129" s="50"/>
      <c r="H129" s="50"/>
      <c r="J129" s="50"/>
      <c r="L129" s="50"/>
      <c r="N129" s="50"/>
      <c r="P129" s="50"/>
      <c r="R129" s="50"/>
    </row>
    <row r="130">
      <c r="C130" s="59"/>
      <c r="D130" s="50"/>
      <c r="F130" s="50"/>
      <c r="H130" s="50"/>
      <c r="J130" s="50"/>
      <c r="L130" s="50"/>
      <c r="N130" s="50"/>
      <c r="P130" s="50"/>
      <c r="R130" s="50"/>
    </row>
    <row r="131">
      <c r="C131" s="59"/>
      <c r="D131" s="50"/>
      <c r="F131" s="50"/>
      <c r="H131" s="50"/>
      <c r="J131" s="50"/>
      <c r="L131" s="50"/>
      <c r="N131" s="50"/>
      <c r="P131" s="50"/>
      <c r="R131" s="50"/>
    </row>
    <row r="132">
      <c r="C132" s="59"/>
      <c r="D132" s="50"/>
      <c r="F132" s="50"/>
      <c r="H132" s="50"/>
      <c r="J132" s="50"/>
      <c r="L132" s="50"/>
      <c r="N132" s="50"/>
      <c r="P132" s="50"/>
      <c r="R132" s="50"/>
    </row>
    <row r="133">
      <c r="C133" s="59"/>
      <c r="D133" s="50"/>
      <c r="F133" s="50"/>
      <c r="H133" s="50"/>
      <c r="J133" s="50"/>
      <c r="L133" s="50"/>
      <c r="N133" s="50"/>
      <c r="P133" s="50"/>
      <c r="R133" s="50"/>
    </row>
    <row r="134">
      <c r="C134" s="59"/>
      <c r="D134" s="50"/>
      <c r="F134" s="50"/>
      <c r="H134" s="50"/>
      <c r="J134" s="50"/>
      <c r="L134" s="50"/>
      <c r="N134" s="50"/>
      <c r="P134" s="50"/>
      <c r="R134" s="50"/>
    </row>
    <row r="135">
      <c r="C135" s="59"/>
      <c r="D135" s="50"/>
      <c r="F135" s="50"/>
      <c r="H135" s="50"/>
      <c r="J135" s="50"/>
      <c r="L135" s="50"/>
      <c r="N135" s="50"/>
      <c r="P135" s="50"/>
      <c r="R135" s="50"/>
    </row>
    <row r="136">
      <c r="C136" s="59"/>
      <c r="D136" s="50"/>
      <c r="F136" s="50"/>
      <c r="H136" s="50"/>
      <c r="J136" s="50"/>
      <c r="L136" s="50"/>
      <c r="N136" s="50"/>
      <c r="P136" s="50"/>
      <c r="R136" s="50"/>
    </row>
    <row r="137">
      <c r="C137" s="59"/>
      <c r="D137" s="50"/>
      <c r="F137" s="50"/>
      <c r="H137" s="50"/>
      <c r="J137" s="50"/>
      <c r="L137" s="50"/>
      <c r="N137" s="50"/>
      <c r="P137" s="50"/>
      <c r="R137" s="50"/>
    </row>
    <row r="138">
      <c r="C138" s="59"/>
      <c r="D138" s="50"/>
      <c r="F138" s="50"/>
      <c r="H138" s="50"/>
      <c r="J138" s="50"/>
      <c r="L138" s="50"/>
      <c r="N138" s="50"/>
      <c r="P138" s="50"/>
      <c r="R138" s="50"/>
    </row>
    <row r="139">
      <c r="C139" s="59"/>
      <c r="D139" s="50"/>
      <c r="F139" s="50"/>
      <c r="H139" s="50"/>
      <c r="J139" s="50"/>
      <c r="L139" s="50"/>
      <c r="N139" s="50"/>
      <c r="P139" s="50"/>
      <c r="R139" s="50"/>
    </row>
    <row r="140">
      <c r="C140" s="59"/>
      <c r="D140" s="50"/>
      <c r="F140" s="50"/>
      <c r="H140" s="50"/>
      <c r="J140" s="50"/>
      <c r="L140" s="50"/>
      <c r="N140" s="50"/>
      <c r="P140" s="50"/>
      <c r="R140" s="50"/>
    </row>
    <row r="141">
      <c r="C141" s="59"/>
      <c r="D141" s="50"/>
      <c r="F141" s="50"/>
      <c r="H141" s="50"/>
      <c r="J141" s="50"/>
      <c r="L141" s="50"/>
      <c r="N141" s="50"/>
      <c r="P141" s="50"/>
      <c r="R141" s="50"/>
    </row>
    <row r="142">
      <c r="C142" s="59"/>
      <c r="D142" s="50"/>
      <c r="F142" s="50"/>
      <c r="H142" s="50"/>
      <c r="J142" s="50"/>
      <c r="L142" s="50"/>
      <c r="N142" s="50"/>
      <c r="P142" s="50"/>
      <c r="R142" s="50"/>
    </row>
    <row r="143">
      <c r="C143" s="59"/>
      <c r="D143" s="50"/>
      <c r="F143" s="50"/>
      <c r="H143" s="50"/>
      <c r="J143" s="50"/>
      <c r="L143" s="50"/>
      <c r="N143" s="50"/>
      <c r="P143" s="50"/>
      <c r="R143" s="50"/>
    </row>
    <row r="144">
      <c r="C144" s="59"/>
      <c r="D144" s="50"/>
      <c r="F144" s="50"/>
      <c r="H144" s="50"/>
      <c r="J144" s="50"/>
      <c r="L144" s="50"/>
      <c r="N144" s="50"/>
      <c r="P144" s="50"/>
      <c r="R144" s="50"/>
    </row>
    <row r="145">
      <c r="C145" s="59"/>
      <c r="D145" s="50"/>
      <c r="F145" s="50"/>
      <c r="H145" s="50"/>
      <c r="J145" s="50"/>
      <c r="L145" s="50"/>
      <c r="N145" s="50"/>
      <c r="P145" s="50"/>
      <c r="R145" s="50"/>
    </row>
    <row r="146">
      <c r="C146" s="59"/>
      <c r="D146" s="50"/>
      <c r="F146" s="50"/>
      <c r="H146" s="50"/>
      <c r="J146" s="50"/>
      <c r="L146" s="50"/>
      <c r="N146" s="50"/>
      <c r="P146" s="50"/>
      <c r="R146" s="50"/>
    </row>
    <row r="147">
      <c r="C147" s="59"/>
      <c r="D147" s="50"/>
      <c r="F147" s="50"/>
      <c r="H147" s="50"/>
      <c r="J147" s="50"/>
      <c r="L147" s="50"/>
      <c r="N147" s="50"/>
      <c r="P147" s="50"/>
      <c r="R147" s="50"/>
    </row>
    <row r="148">
      <c r="C148" s="59"/>
      <c r="D148" s="50"/>
      <c r="F148" s="50"/>
      <c r="H148" s="50"/>
      <c r="J148" s="50"/>
      <c r="L148" s="50"/>
      <c r="N148" s="50"/>
      <c r="P148" s="50"/>
      <c r="R148" s="50"/>
    </row>
    <row r="149">
      <c r="C149" s="59"/>
      <c r="D149" s="50"/>
      <c r="F149" s="50"/>
      <c r="H149" s="50"/>
      <c r="J149" s="50"/>
      <c r="L149" s="50"/>
      <c r="N149" s="50"/>
      <c r="P149" s="50"/>
      <c r="R149" s="50"/>
    </row>
    <row r="150">
      <c r="C150" s="59"/>
      <c r="D150" s="50"/>
      <c r="F150" s="50"/>
      <c r="H150" s="50"/>
      <c r="J150" s="50"/>
      <c r="L150" s="50"/>
      <c r="N150" s="50"/>
      <c r="P150" s="50"/>
      <c r="R150" s="50"/>
    </row>
    <row r="151">
      <c r="C151" s="59"/>
      <c r="D151" s="50"/>
      <c r="F151" s="50"/>
      <c r="H151" s="50"/>
      <c r="J151" s="50"/>
      <c r="L151" s="50"/>
      <c r="N151" s="50"/>
      <c r="P151" s="50"/>
      <c r="R151" s="50"/>
    </row>
    <row r="152">
      <c r="C152" s="59"/>
      <c r="D152" s="50"/>
      <c r="F152" s="50"/>
      <c r="H152" s="50"/>
      <c r="J152" s="50"/>
      <c r="L152" s="50"/>
      <c r="N152" s="50"/>
      <c r="P152" s="50"/>
      <c r="R152" s="50"/>
    </row>
    <row r="153">
      <c r="C153" s="59"/>
      <c r="D153" s="50"/>
      <c r="F153" s="50"/>
      <c r="H153" s="50"/>
      <c r="J153" s="50"/>
      <c r="L153" s="50"/>
      <c r="N153" s="50"/>
      <c r="P153" s="50"/>
      <c r="R153" s="50"/>
    </row>
    <row r="154">
      <c r="C154" s="59"/>
      <c r="D154" s="50"/>
      <c r="F154" s="50"/>
      <c r="H154" s="50"/>
      <c r="J154" s="50"/>
      <c r="L154" s="50"/>
      <c r="N154" s="50"/>
      <c r="P154" s="50"/>
      <c r="R154" s="50"/>
    </row>
    <row r="155">
      <c r="C155" s="59"/>
      <c r="D155" s="50"/>
      <c r="F155" s="50"/>
      <c r="H155" s="50"/>
      <c r="J155" s="50"/>
      <c r="L155" s="50"/>
      <c r="N155" s="50"/>
      <c r="P155" s="50"/>
      <c r="R155" s="50"/>
    </row>
    <row r="156">
      <c r="C156" s="59"/>
      <c r="D156" s="50"/>
      <c r="F156" s="50"/>
      <c r="H156" s="50"/>
      <c r="J156" s="50"/>
      <c r="L156" s="50"/>
      <c r="N156" s="50"/>
      <c r="P156" s="50"/>
      <c r="R156" s="50"/>
    </row>
    <row r="157">
      <c r="C157" s="59"/>
      <c r="D157" s="50"/>
      <c r="F157" s="50"/>
      <c r="H157" s="50"/>
      <c r="J157" s="50"/>
      <c r="L157" s="50"/>
      <c r="N157" s="50"/>
      <c r="P157" s="50"/>
      <c r="R157" s="50"/>
    </row>
    <row r="158">
      <c r="C158" s="59"/>
      <c r="D158" s="50"/>
      <c r="F158" s="50"/>
      <c r="H158" s="50"/>
      <c r="J158" s="50"/>
      <c r="L158" s="50"/>
      <c r="N158" s="50"/>
      <c r="P158" s="50"/>
      <c r="R158" s="50"/>
    </row>
    <row r="159">
      <c r="C159" s="59"/>
      <c r="D159" s="50"/>
      <c r="F159" s="50"/>
      <c r="H159" s="50"/>
      <c r="J159" s="50"/>
      <c r="L159" s="50"/>
      <c r="N159" s="50"/>
      <c r="P159" s="50"/>
      <c r="R159" s="50"/>
    </row>
    <row r="160">
      <c r="C160" s="59"/>
      <c r="D160" s="50"/>
      <c r="F160" s="50"/>
      <c r="H160" s="50"/>
      <c r="J160" s="50"/>
      <c r="L160" s="50"/>
      <c r="N160" s="50"/>
      <c r="P160" s="50"/>
      <c r="R160" s="50"/>
    </row>
    <row r="161">
      <c r="C161" s="59"/>
      <c r="D161" s="50"/>
      <c r="F161" s="50"/>
      <c r="H161" s="50"/>
      <c r="J161" s="50"/>
      <c r="L161" s="50"/>
      <c r="N161" s="50"/>
      <c r="P161" s="50"/>
      <c r="R161" s="50"/>
    </row>
    <row r="162">
      <c r="C162" s="59"/>
      <c r="D162" s="50"/>
      <c r="F162" s="50"/>
      <c r="H162" s="50"/>
      <c r="J162" s="50"/>
      <c r="L162" s="50"/>
      <c r="N162" s="50"/>
      <c r="P162" s="50"/>
      <c r="R162" s="50"/>
    </row>
    <row r="163">
      <c r="C163" s="59"/>
      <c r="D163" s="50"/>
      <c r="F163" s="50"/>
      <c r="H163" s="50"/>
      <c r="J163" s="50"/>
      <c r="L163" s="50"/>
      <c r="N163" s="50"/>
      <c r="P163" s="50"/>
      <c r="R163" s="50"/>
    </row>
    <row r="164">
      <c r="C164" s="59"/>
      <c r="D164" s="50"/>
      <c r="F164" s="50"/>
      <c r="H164" s="50"/>
      <c r="J164" s="50"/>
      <c r="L164" s="50"/>
      <c r="N164" s="50"/>
      <c r="P164" s="50"/>
      <c r="R164" s="50"/>
    </row>
    <row r="165">
      <c r="C165" s="59"/>
      <c r="D165" s="50"/>
      <c r="F165" s="50"/>
      <c r="H165" s="50"/>
      <c r="J165" s="50"/>
      <c r="L165" s="50"/>
      <c r="N165" s="50"/>
      <c r="P165" s="50"/>
      <c r="R165" s="50"/>
    </row>
    <row r="166">
      <c r="C166" s="59"/>
      <c r="D166" s="50"/>
      <c r="F166" s="50"/>
      <c r="H166" s="50"/>
      <c r="J166" s="50"/>
      <c r="L166" s="50"/>
      <c r="N166" s="50"/>
      <c r="P166" s="50"/>
      <c r="R166" s="50"/>
    </row>
    <row r="167">
      <c r="C167" s="59"/>
      <c r="D167" s="50"/>
      <c r="F167" s="50"/>
      <c r="H167" s="50"/>
      <c r="J167" s="50"/>
      <c r="L167" s="50"/>
      <c r="N167" s="50"/>
      <c r="P167" s="50"/>
      <c r="R167" s="50"/>
    </row>
    <row r="168">
      <c r="C168" s="59"/>
      <c r="D168" s="50"/>
      <c r="F168" s="50"/>
      <c r="H168" s="50"/>
      <c r="J168" s="50"/>
      <c r="L168" s="50"/>
      <c r="N168" s="50"/>
      <c r="P168" s="50"/>
      <c r="R168" s="50"/>
    </row>
    <row r="169">
      <c r="C169" s="59"/>
      <c r="D169" s="50"/>
      <c r="F169" s="50"/>
      <c r="H169" s="50"/>
      <c r="J169" s="50"/>
      <c r="L169" s="50"/>
      <c r="N169" s="50"/>
      <c r="P169" s="50"/>
      <c r="R169" s="50"/>
    </row>
    <row r="170">
      <c r="C170" s="59"/>
      <c r="D170" s="50"/>
      <c r="F170" s="50"/>
      <c r="H170" s="50"/>
      <c r="J170" s="50"/>
      <c r="L170" s="50"/>
      <c r="N170" s="50"/>
      <c r="P170" s="50"/>
      <c r="R170" s="50"/>
    </row>
    <row r="171">
      <c r="C171" s="59"/>
      <c r="D171" s="50"/>
      <c r="F171" s="50"/>
      <c r="H171" s="50"/>
      <c r="J171" s="50"/>
      <c r="L171" s="50"/>
      <c r="N171" s="50"/>
      <c r="P171" s="50"/>
      <c r="R171" s="50"/>
    </row>
    <row r="172">
      <c r="C172" s="59"/>
      <c r="D172" s="50"/>
      <c r="F172" s="50"/>
      <c r="H172" s="50"/>
      <c r="J172" s="50"/>
      <c r="L172" s="50"/>
      <c r="N172" s="50"/>
      <c r="P172" s="50"/>
      <c r="R172" s="50"/>
    </row>
    <row r="173">
      <c r="C173" s="59"/>
      <c r="D173" s="50"/>
      <c r="F173" s="50"/>
      <c r="H173" s="50"/>
      <c r="J173" s="50"/>
      <c r="L173" s="50"/>
      <c r="N173" s="50"/>
      <c r="P173" s="50"/>
      <c r="R173" s="50"/>
    </row>
    <row r="174">
      <c r="C174" s="59"/>
      <c r="D174" s="50"/>
      <c r="F174" s="50"/>
      <c r="H174" s="50"/>
      <c r="J174" s="50"/>
      <c r="L174" s="50"/>
      <c r="N174" s="50"/>
      <c r="P174" s="50"/>
      <c r="R174" s="50"/>
    </row>
    <row r="175">
      <c r="C175" s="59"/>
      <c r="D175" s="50"/>
      <c r="F175" s="50"/>
      <c r="H175" s="50"/>
      <c r="J175" s="50"/>
      <c r="L175" s="50"/>
      <c r="N175" s="50"/>
      <c r="P175" s="50"/>
      <c r="R175" s="50"/>
    </row>
    <row r="176">
      <c r="C176" s="59"/>
      <c r="D176" s="50"/>
      <c r="F176" s="50"/>
      <c r="H176" s="50"/>
      <c r="J176" s="50"/>
      <c r="L176" s="50"/>
      <c r="N176" s="50"/>
      <c r="P176" s="50"/>
      <c r="R176" s="50"/>
    </row>
    <row r="177">
      <c r="C177" s="59"/>
      <c r="D177" s="50"/>
      <c r="F177" s="50"/>
      <c r="H177" s="50"/>
      <c r="J177" s="50"/>
      <c r="L177" s="50"/>
      <c r="N177" s="50"/>
      <c r="P177" s="50"/>
      <c r="R177" s="50"/>
    </row>
    <row r="178">
      <c r="C178" s="59"/>
      <c r="D178" s="50"/>
      <c r="F178" s="50"/>
      <c r="H178" s="50"/>
      <c r="J178" s="50"/>
      <c r="L178" s="50"/>
      <c r="N178" s="50"/>
      <c r="P178" s="50"/>
      <c r="R178" s="50"/>
    </row>
    <row r="179">
      <c r="C179" s="59"/>
      <c r="D179" s="50"/>
      <c r="F179" s="50"/>
      <c r="H179" s="50"/>
      <c r="J179" s="50"/>
      <c r="L179" s="50"/>
      <c r="N179" s="50"/>
      <c r="P179" s="50"/>
      <c r="R179" s="50"/>
    </row>
    <row r="180">
      <c r="C180" s="59"/>
      <c r="D180" s="50"/>
      <c r="F180" s="50"/>
      <c r="H180" s="50"/>
      <c r="J180" s="50"/>
      <c r="L180" s="50"/>
      <c r="N180" s="50"/>
      <c r="P180" s="50"/>
      <c r="R180" s="50"/>
    </row>
    <row r="181">
      <c r="C181" s="59"/>
      <c r="D181" s="50"/>
      <c r="F181" s="50"/>
      <c r="H181" s="50"/>
      <c r="J181" s="50"/>
      <c r="L181" s="50"/>
      <c r="N181" s="50"/>
      <c r="P181" s="50"/>
      <c r="R181" s="50"/>
    </row>
    <row r="182">
      <c r="C182" s="59"/>
      <c r="D182" s="50"/>
      <c r="F182" s="50"/>
      <c r="H182" s="50"/>
      <c r="J182" s="50"/>
      <c r="L182" s="50"/>
      <c r="N182" s="50"/>
      <c r="P182" s="50"/>
      <c r="R182" s="50"/>
    </row>
    <row r="183">
      <c r="C183" s="59"/>
      <c r="D183" s="50"/>
      <c r="F183" s="50"/>
      <c r="H183" s="50"/>
      <c r="J183" s="50"/>
      <c r="L183" s="50"/>
      <c r="N183" s="50"/>
      <c r="P183" s="50"/>
      <c r="R183" s="50"/>
    </row>
    <row r="184">
      <c r="C184" s="59"/>
      <c r="D184" s="50"/>
      <c r="F184" s="50"/>
      <c r="H184" s="50"/>
      <c r="J184" s="50"/>
      <c r="L184" s="50"/>
      <c r="N184" s="50"/>
      <c r="P184" s="50"/>
      <c r="R184" s="50"/>
    </row>
    <row r="185">
      <c r="C185" s="59"/>
      <c r="D185" s="50"/>
      <c r="F185" s="50"/>
      <c r="H185" s="50"/>
      <c r="J185" s="50"/>
      <c r="L185" s="50"/>
      <c r="N185" s="50"/>
      <c r="P185" s="50"/>
      <c r="R185" s="50"/>
    </row>
    <row r="186">
      <c r="C186" s="59"/>
      <c r="D186" s="50"/>
      <c r="F186" s="50"/>
      <c r="H186" s="50"/>
      <c r="J186" s="50"/>
      <c r="L186" s="50"/>
      <c r="N186" s="50"/>
      <c r="P186" s="50"/>
      <c r="R186" s="50"/>
    </row>
    <row r="187">
      <c r="C187" s="59"/>
      <c r="D187" s="50"/>
      <c r="F187" s="50"/>
      <c r="H187" s="50"/>
      <c r="J187" s="50"/>
      <c r="L187" s="50"/>
      <c r="N187" s="50"/>
      <c r="P187" s="50"/>
      <c r="R187" s="50"/>
    </row>
    <row r="188">
      <c r="C188" s="59"/>
      <c r="D188" s="50"/>
      <c r="F188" s="50"/>
      <c r="H188" s="50"/>
      <c r="J188" s="50"/>
      <c r="L188" s="50"/>
      <c r="N188" s="50"/>
      <c r="P188" s="50"/>
      <c r="R188" s="50"/>
    </row>
    <row r="189">
      <c r="C189" s="59"/>
      <c r="D189" s="50"/>
      <c r="F189" s="50"/>
      <c r="H189" s="50"/>
      <c r="J189" s="50"/>
      <c r="L189" s="50"/>
      <c r="N189" s="50"/>
      <c r="P189" s="50"/>
      <c r="R189" s="50"/>
    </row>
    <row r="190">
      <c r="C190" s="59"/>
      <c r="D190" s="50"/>
      <c r="F190" s="50"/>
      <c r="H190" s="50"/>
      <c r="J190" s="50"/>
      <c r="L190" s="50"/>
      <c r="N190" s="50"/>
      <c r="P190" s="50"/>
      <c r="R190" s="50"/>
    </row>
    <row r="191">
      <c r="C191" s="59"/>
      <c r="D191" s="50"/>
      <c r="F191" s="50"/>
      <c r="H191" s="50"/>
      <c r="J191" s="50"/>
      <c r="L191" s="50"/>
      <c r="N191" s="50"/>
      <c r="P191" s="50"/>
      <c r="R191" s="50"/>
    </row>
    <row r="192">
      <c r="C192" s="59"/>
      <c r="D192" s="50"/>
      <c r="F192" s="50"/>
      <c r="H192" s="50"/>
      <c r="J192" s="50"/>
      <c r="L192" s="50"/>
      <c r="N192" s="50"/>
      <c r="P192" s="50"/>
      <c r="R192" s="50"/>
    </row>
    <row r="193">
      <c r="C193" s="59"/>
      <c r="D193" s="50"/>
      <c r="F193" s="50"/>
      <c r="H193" s="50"/>
      <c r="J193" s="50"/>
      <c r="L193" s="50"/>
      <c r="N193" s="50"/>
      <c r="P193" s="50"/>
      <c r="R193" s="50"/>
    </row>
    <row r="194">
      <c r="C194" s="59"/>
      <c r="D194" s="50"/>
      <c r="F194" s="50"/>
      <c r="H194" s="50"/>
      <c r="J194" s="50"/>
      <c r="L194" s="50"/>
      <c r="N194" s="50"/>
      <c r="P194" s="50"/>
      <c r="R194" s="50"/>
    </row>
    <row r="195">
      <c r="C195" s="59"/>
      <c r="D195" s="50"/>
      <c r="F195" s="50"/>
      <c r="H195" s="50"/>
      <c r="J195" s="50"/>
      <c r="L195" s="50"/>
      <c r="N195" s="50"/>
      <c r="P195" s="50"/>
      <c r="R195" s="50"/>
    </row>
    <row r="196">
      <c r="C196" s="59"/>
      <c r="D196" s="50"/>
      <c r="F196" s="50"/>
      <c r="H196" s="50"/>
      <c r="J196" s="50"/>
      <c r="L196" s="50"/>
      <c r="N196" s="50"/>
      <c r="P196" s="50"/>
      <c r="R196" s="50"/>
    </row>
    <row r="197">
      <c r="C197" s="59"/>
      <c r="D197" s="50"/>
      <c r="F197" s="50"/>
      <c r="H197" s="50"/>
      <c r="J197" s="50"/>
      <c r="L197" s="50"/>
      <c r="N197" s="50"/>
      <c r="P197" s="50"/>
      <c r="R197" s="50"/>
    </row>
    <row r="198">
      <c r="C198" s="59"/>
      <c r="D198" s="50"/>
      <c r="F198" s="50"/>
      <c r="H198" s="50"/>
      <c r="J198" s="50"/>
      <c r="L198" s="50"/>
      <c r="N198" s="50"/>
      <c r="P198" s="50"/>
      <c r="R198" s="50"/>
    </row>
    <row r="199">
      <c r="C199" s="59"/>
      <c r="D199" s="50"/>
      <c r="F199" s="50"/>
      <c r="H199" s="50"/>
      <c r="J199" s="50"/>
      <c r="L199" s="50"/>
      <c r="N199" s="50"/>
      <c r="P199" s="50"/>
      <c r="R199" s="50"/>
    </row>
    <row r="200">
      <c r="C200" s="59" t="e">
        <f>#REF!</f>
        <v>#REF!</v>
      </c>
      <c r="D200" s="50" t="e">
        <f>F200+H200+J200+L200+N200+P200</f>
        <v>#REF!</v>
      </c>
      <c r="E200" s="25" t="e">
        <f>#REF!</f>
        <v>#REF!</v>
      </c>
      <c r="F200" s="50" t="e">
        <f>E200/C200</f>
        <v>#REF!</v>
      </c>
      <c r="G200" s="25" t="e">
        <f>#REF!</f>
        <v>#REF!</v>
      </c>
      <c r="H200" s="50" t="e">
        <f>G200/C200</f>
        <v>#REF!</v>
      </c>
      <c r="I200" s="25" t="e">
        <f>#REF!</f>
        <v>#REF!</v>
      </c>
      <c r="J200" s="50" t="e">
        <f>I200/C200</f>
        <v>#REF!</v>
      </c>
      <c r="K200" s="25" t="e">
        <f>#REF!</f>
        <v>#REF!</v>
      </c>
      <c r="L200" s="50" t="e">
        <f>K200/C200</f>
        <v>#REF!</v>
      </c>
      <c r="M200" s="25" t="e">
        <f>#REF!</f>
        <v>#REF!</v>
      </c>
      <c r="N200" s="50" t="e">
        <f>M200/C200</f>
        <v>#REF!</v>
      </c>
      <c r="O200" s="25" t="e">
        <f>#REF!</f>
        <v>#REF!</v>
      </c>
      <c r="P200" s="50" t="e">
        <f>O200/C200</f>
        <v>#REF!</v>
      </c>
      <c r="Q200" s="17" t="e">
        <f>C200-E200</f>
        <v>#REF!</v>
      </c>
      <c r="R200" s="50" t="e">
        <f>Q200/$C200</f>
        <v>#REF!</v>
      </c>
    </row>
    <row r="201">
      <c r="C201" s="59" t="e">
        <f>#REF!</f>
        <v>#REF!</v>
      </c>
      <c r="D201" s="50" t="e">
        <f>F201+H201+J201+L201+N201+P201</f>
        <v>#REF!</v>
      </c>
      <c r="E201" s="25" t="e">
        <f>#REF!</f>
        <v>#REF!</v>
      </c>
      <c r="F201" s="50" t="e">
        <f>E201/C201</f>
        <v>#REF!</v>
      </c>
      <c r="G201" s="25" t="e">
        <f>#REF!</f>
        <v>#REF!</v>
      </c>
      <c r="H201" s="50" t="e">
        <f>G201/C201</f>
        <v>#REF!</v>
      </c>
      <c r="I201" s="25" t="e">
        <f>#REF!</f>
        <v>#REF!</v>
      </c>
      <c r="J201" s="50" t="e">
        <f>I201/C201</f>
        <v>#REF!</v>
      </c>
      <c r="K201" s="25" t="e">
        <f>#REF!</f>
        <v>#REF!</v>
      </c>
      <c r="L201" s="50" t="e">
        <f>K201/C201</f>
        <v>#REF!</v>
      </c>
      <c r="M201" s="25" t="e">
        <f>#REF!</f>
        <v>#REF!</v>
      </c>
      <c r="N201" s="50" t="e">
        <f>M201/C201</f>
        <v>#REF!</v>
      </c>
      <c r="O201" s="25" t="e">
        <f>#REF!</f>
        <v>#REF!</v>
      </c>
      <c r="P201" s="50" t="e">
        <f>O201/C201</f>
        <v>#REF!</v>
      </c>
      <c r="Q201" s="17" t="e">
        <f>C201-E201</f>
        <v>#REF!</v>
      </c>
      <c r="R201" s="50" t="e">
        <f>Q201/$C201</f>
        <v>#REF!</v>
      </c>
    </row>
    <row r="202">
      <c r="C202" s="59" t="e">
        <f>#REF!</f>
        <v>#REF!</v>
      </c>
      <c r="D202" s="50" t="e">
        <f>F202+H202+J202+L202+N202+P202</f>
        <v>#REF!</v>
      </c>
      <c r="E202" s="25" t="e">
        <f>#REF!</f>
        <v>#REF!</v>
      </c>
      <c r="F202" s="50" t="e">
        <f>E202/C202</f>
        <v>#REF!</v>
      </c>
      <c r="G202" s="25" t="e">
        <f>#REF!</f>
        <v>#REF!</v>
      </c>
      <c r="H202" s="50" t="e">
        <f>G202/C202</f>
        <v>#REF!</v>
      </c>
      <c r="I202" s="25" t="e">
        <f>#REF!</f>
        <v>#REF!</v>
      </c>
      <c r="J202" s="50" t="e">
        <f>I202/C202</f>
        <v>#REF!</v>
      </c>
      <c r="K202" s="25" t="e">
        <f>#REF!</f>
        <v>#REF!</v>
      </c>
      <c r="L202" s="50" t="e">
        <f>K202/C202</f>
        <v>#REF!</v>
      </c>
      <c r="M202" s="25" t="e">
        <f>#REF!</f>
        <v>#REF!</v>
      </c>
      <c r="N202" s="50" t="e">
        <f>M202/C202</f>
        <v>#REF!</v>
      </c>
      <c r="O202" s="25" t="e">
        <f>#REF!</f>
        <v>#REF!</v>
      </c>
      <c r="P202" s="50" t="e">
        <f>O202/C202</f>
        <v>#REF!</v>
      </c>
      <c r="Q202" s="17" t="e">
        <f>C202-E202</f>
        <v>#REF!</v>
      </c>
      <c r="R202" s="50" t="e">
        <f>Q202/$C202</f>
        <v>#REF!</v>
      </c>
    </row>
    <row r="203">
      <c r="C203" s="59" t="e">
        <f>#REF!</f>
        <v>#REF!</v>
      </c>
      <c r="D203" s="50" t="e">
        <f>F203+H203+J203+L203+N203+P203</f>
        <v>#REF!</v>
      </c>
      <c r="E203" s="25" t="e">
        <f>#REF!</f>
        <v>#REF!</v>
      </c>
      <c r="F203" s="50" t="e">
        <f>E203/C203</f>
        <v>#REF!</v>
      </c>
      <c r="G203" s="25" t="e">
        <f>#REF!</f>
        <v>#REF!</v>
      </c>
      <c r="H203" s="50" t="e">
        <f>G203/C203</f>
        <v>#REF!</v>
      </c>
      <c r="I203" s="25" t="e">
        <f>#REF!</f>
        <v>#REF!</v>
      </c>
      <c r="J203" s="50" t="e">
        <f>I203/C203</f>
        <v>#REF!</v>
      </c>
      <c r="K203" s="25" t="e">
        <f>#REF!</f>
        <v>#REF!</v>
      </c>
      <c r="L203" s="50" t="e">
        <f>K203/C203</f>
        <v>#REF!</v>
      </c>
      <c r="M203" s="25" t="e">
        <f>#REF!</f>
        <v>#REF!</v>
      </c>
      <c r="N203" s="50" t="e">
        <f>M203/C203</f>
        <v>#REF!</v>
      </c>
      <c r="O203" s="25" t="e">
        <f>#REF!</f>
        <v>#REF!</v>
      </c>
      <c r="P203" s="50" t="e">
        <f>O203/C203</f>
        <v>#REF!</v>
      </c>
      <c r="Q203" s="17" t="e">
        <f>C203-E203</f>
        <v>#REF!</v>
      </c>
      <c r="R203" s="50" t="e">
        <f>Q203/$C203</f>
        <v>#REF!</v>
      </c>
    </row>
    <row r="204">
      <c r="C204" s="59" t="e">
        <f>#REF!</f>
        <v>#REF!</v>
      </c>
      <c r="D204" s="50" t="e">
        <f>F204+H204+J204+L204+N204+P204</f>
        <v>#REF!</v>
      </c>
      <c r="E204" s="25" t="e">
        <f>#REF!</f>
        <v>#REF!</v>
      </c>
      <c r="F204" s="50" t="e">
        <f>E204/C204</f>
        <v>#REF!</v>
      </c>
      <c r="G204" s="25" t="e">
        <f>#REF!</f>
        <v>#REF!</v>
      </c>
      <c r="H204" s="50" t="e">
        <f>G204/C204</f>
        <v>#REF!</v>
      </c>
      <c r="I204" s="25" t="e">
        <f>#REF!</f>
        <v>#REF!</v>
      </c>
      <c r="J204" s="50" t="e">
        <f>I204/C204</f>
        <v>#REF!</v>
      </c>
      <c r="K204" s="25" t="e">
        <f>#REF!</f>
        <v>#REF!</v>
      </c>
      <c r="L204" s="50" t="e">
        <f>K204/C204</f>
        <v>#REF!</v>
      </c>
      <c r="M204" s="25" t="e">
        <f>#REF!</f>
        <v>#REF!</v>
      </c>
      <c r="N204" s="50" t="e">
        <f>M204/C204</f>
        <v>#REF!</v>
      </c>
      <c r="O204" s="25" t="e">
        <f>#REF!</f>
        <v>#REF!</v>
      </c>
      <c r="P204" s="50" t="e">
        <f>O204/C204</f>
        <v>#REF!</v>
      </c>
      <c r="Q204" s="17" t="e">
        <f>C204-E204</f>
        <v>#REF!</v>
      </c>
      <c r="R204" s="50" t="e">
        <f>Q204/$C204</f>
        <v>#REF!</v>
      </c>
    </row>
    <row r="205">
      <c r="C205" s="59" t="e">
        <f>#REF!</f>
        <v>#REF!</v>
      </c>
      <c r="D205" s="50" t="e">
        <f>F205+H205+J205+L205+N205+P205</f>
        <v>#REF!</v>
      </c>
      <c r="E205" s="25" t="e">
        <f>#REF!</f>
        <v>#REF!</v>
      </c>
      <c r="F205" s="50" t="e">
        <f>E205/C205</f>
        <v>#REF!</v>
      </c>
      <c r="G205" s="25" t="e">
        <f>#REF!</f>
        <v>#REF!</v>
      </c>
      <c r="H205" s="50" t="e">
        <f>G205/C205</f>
        <v>#REF!</v>
      </c>
      <c r="I205" s="25" t="e">
        <f>#REF!</f>
        <v>#REF!</v>
      </c>
      <c r="J205" s="50" t="e">
        <f>I205/C205</f>
        <v>#REF!</v>
      </c>
      <c r="K205" s="25" t="e">
        <f>#REF!</f>
        <v>#REF!</v>
      </c>
      <c r="L205" s="50" t="e">
        <f>K205/C205</f>
        <v>#REF!</v>
      </c>
      <c r="M205" s="25" t="e">
        <f>#REF!</f>
        <v>#REF!</v>
      </c>
      <c r="N205" s="50" t="e">
        <f>M205/C205</f>
        <v>#REF!</v>
      </c>
      <c r="O205" s="25" t="e">
        <f>#REF!</f>
        <v>#REF!</v>
      </c>
      <c r="P205" s="50" t="e">
        <f>O205/C205</f>
        <v>#REF!</v>
      </c>
      <c r="Q205" s="17" t="e">
        <f>C205-E205</f>
        <v>#REF!</v>
      </c>
      <c r="R205" s="50" t="e">
        <f>Q205/$C205</f>
        <v>#REF!</v>
      </c>
    </row>
    <row r="206">
      <c r="C206" s="59" t="e">
        <f>#REF!</f>
        <v>#REF!</v>
      </c>
      <c r="D206" s="50" t="e">
        <f>F206+H206+J206+L206+N206+P206</f>
        <v>#REF!</v>
      </c>
      <c r="E206" s="25" t="e">
        <f>#REF!</f>
        <v>#REF!</v>
      </c>
      <c r="F206" s="50" t="e">
        <f>E206/C206</f>
        <v>#REF!</v>
      </c>
      <c r="G206" s="25" t="e">
        <f>#REF!</f>
        <v>#REF!</v>
      </c>
      <c r="H206" s="50" t="e">
        <f>G206/C206</f>
        <v>#REF!</v>
      </c>
      <c r="I206" s="25" t="e">
        <f>#REF!</f>
        <v>#REF!</v>
      </c>
      <c r="J206" s="50" t="e">
        <f>I206/C206</f>
        <v>#REF!</v>
      </c>
      <c r="K206" s="25" t="e">
        <f>#REF!</f>
        <v>#REF!</v>
      </c>
      <c r="L206" s="50" t="e">
        <f>K206/C206</f>
        <v>#REF!</v>
      </c>
      <c r="M206" s="25" t="e">
        <f>#REF!</f>
        <v>#REF!</v>
      </c>
      <c r="N206" s="50" t="e">
        <f>M206/C206</f>
        <v>#REF!</v>
      </c>
      <c r="O206" s="25" t="e">
        <f>#REF!</f>
        <v>#REF!</v>
      </c>
      <c r="P206" s="50" t="e">
        <f>O206/C206</f>
        <v>#REF!</v>
      </c>
      <c r="Q206" s="17" t="e">
        <f>C206-E206</f>
        <v>#REF!</v>
      </c>
      <c r="R206" s="50" t="e">
        <f>Q206/$C206</f>
        <v>#REF!</v>
      </c>
    </row>
    <row r="207">
      <c r="C207" s="59" t="e">
        <f>#REF!</f>
        <v>#REF!</v>
      </c>
      <c r="D207" s="50" t="e">
        <f>F207+H207+J207+L207+N207+P207</f>
        <v>#REF!</v>
      </c>
      <c r="E207" s="25" t="e">
        <f>#REF!</f>
        <v>#REF!</v>
      </c>
      <c r="F207" s="50" t="e">
        <f>E207/C207</f>
        <v>#REF!</v>
      </c>
      <c r="G207" s="25" t="e">
        <f>#REF!</f>
        <v>#REF!</v>
      </c>
      <c r="H207" s="50" t="e">
        <f>G207/C207</f>
        <v>#REF!</v>
      </c>
      <c r="I207" s="25" t="e">
        <f>#REF!</f>
        <v>#REF!</v>
      </c>
      <c r="J207" s="50" t="e">
        <f>I207/C207</f>
        <v>#REF!</v>
      </c>
      <c r="K207" s="25" t="e">
        <f>#REF!</f>
        <v>#REF!</v>
      </c>
      <c r="L207" s="50" t="e">
        <f>K207/C207</f>
        <v>#REF!</v>
      </c>
      <c r="M207" s="25" t="e">
        <f>#REF!</f>
        <v>#REF!</v>
      </c>
      <c r="N207" s="50" t="e">
        <f>M207/C207</f>
        <v>#REF!</v>
      </c>
      <c r="O207" s="25" t="e">
        <f>#REF!</f>
        <v>#REF!</v>
      </c>
      <c r="P207" s="50" t="e">
        <f>O207/C207</f>
        <v>#REF!</v>
      </c>
      <c r="Q207" s="17" t="e">
        <f>C207-E207</f>
        <v>#REF!</v>
      </c>
      <c r="R207" s="50" t="e">
        <f>Q207/$C207</f>
        <v>#REF!</v>
      </c>
    </row>
    <row r="208">
      <c r="C208" s="59" t="e">
        <f>#REF!</f>
        <v>#REF!</v>
      </c>
      <c r="D208" s="50" t="e">
        <f>F208+H208+J208+L208+N208+P208</f>
        <v>#REF!</v>
      </c>
      <c r="E208" s="25" t="e">
        <f>#REF!</f>
        <v>#REF!</v>
      </c>
      <c r="F208" s="50" t="e">
        <f>E208/C208</f>
        <v>#REF!</v>
      </c>
      <c r="G208" s="25" t="e">
        <f>#REF!</f>
        <v>#REF!</v>
      </c>
      <c r="H208" s="50" t="e">
        <f>G208/C208</f>
        <v>#REF!</v>
      </c>
      <c r="I208" s="25" t="e">
        <f>#REF!</f>
        <v>#REF!</v>
      </c>
      <c r="J208" s="50" t="e">
        <f>I208/C208</f>
        <v>#REF!</v>
      </c>
      <c r="K208" s="25" t="e">
        <f>#REF!</f>
        <v>#REF!</v>
      </c>
      <c r="L208" s="50" t="e">
        <f>K208/C208</f>
        <v>#REF!</v>
      </c>
      <c r="M208" s="25" t="e">
        <f>#REF!</f>
        <v>#REF!</v>
      </c>
      <c r="N208" s="50" t="e">
        <f>M208/C208</f>
        <v>#REF!</v>
      </c>
      <c r="O208" s="25" t="e">
        <f>#REF!</f>
        <v>#REF!</v>
      </c>
      <c r="P208" s="50" t="e">
        <f>O208/C208</f>
        <v>#REF!</v>
      </c>
      <c r="Q208" s="17" t="e">
        <f>C208-E208</f>
        <v>#REF!</v>
      </c>
      <c r="R208" s="50" t="e">
        <f>Q208/$C208</f>
        <v>#REF!</v>
      </c>
    </row>
    <row r="209">
      <c r="C209" s="59" t="e">
        <f>#REF!</f>
        <v>#REF!</v>
      </c>
      <c r="D209" s="50" t="e">
        <f>F209+H209+J209+L209+N209+P209</f>
        <v>#REF!</v>
      </c>
      <c r="E209" s="25" t="e">
        <f>#REF!</f>
        <v>#REF!</v>
      </c>
      <c r="F209" s="50" t="e">
        <f>E209/C209</f>
        <v>#REF!</v>
      </c>
      <c r="G209" s="25" t="e">
        <f>#REF!</f>
        <v>#REF!</v>
      </c>
      <c r="H209" s="50" t="e">
        <f>G209/C209</f>
        <v>#REF!</v>
      </c>
      <c r="I209" s="25" t="e">
        <f>#REF!</f>
        <v>#REF!</v>
      </c>
      <c r="J209" s="50" t="e">
        <f>I209/C209</f>
        <v>#REF!</v>
      </c>
      <c r="K209" s="25" t="e">
        <f>#REF!</f>
        <v>#REF!</v>
      </c>
      <c r="L209" s="50" t="e">
        <f>K209/C209</f>
        <v>#REF!</v>
      </c>
      <c r="M209" s="25" t="e">
        <f>#REF!</f>
        <v>#REF!</v>
      </c>
      <c r="N209" s="50" t="e">
        <f>M209/C209</f>
        <v>#REF!</v>
      </c>
      <c r="O209" s="25" t="e">
        <f>#REF!</f>
        <v>#REF!</v>
      </c>
      <c r="P209" s="50" t="e">
        <f>O209/C209</f>
        <v>#REF!</v>
      </c>
      <c r="Q209" s="17" t="e">
        <f>C209-E209</f>
        <v>#REF!</v>
      </c>
      <c r="R209" s="50" t="e">
        <f>Q209/$C209</f>
        <v>#REF!</v>
      </c>
    </row>
    <row r="210">
      <c r="C210" s="59" t="e">
        <f>#REF!</f>
        <v>#REF!</v>
      </c>
      <c r="D210" s="50" t="e">
        <f>F210+H210+J210+L210+N210+P210</f>
        <v>#REF!</v>
      </c>
      <c r="E210" s="25" t="e">
        <f>#REF!</f>
        <v>#REF!</v>
      </c>
      <c r="F210" s="50" t="e">
        <f>E210/C210</f>
        <v>#REF!</v>
      </c>
      <c r="G210" s="25" t="e">
        <f>#REF!</f>
        <v>#REF!</v>
      </c>
      <c r="H210" s="50" t="e">
        <f>G210/C210</f>
        <v>#REF!</v>
      </c>
      <c r="I210" s="25" t="e">
        <f>#REF!</f>
        <v>#REF!</v>
      </c>
      <c r="J210" s="50" t="e">
        <f>I210/C210</f>
        <v>#REF!</v>
      </c>
      <c r="K210" s="25" t="e">
        <f>#REF!</f>
        <v>#REF!</v>
      </c>
      <c r="L210" s="50" t="e">
        <f>K210/C210</f>
        <v>#REF!</v>
      </c>
      <c r="M210" s="25" t="e">
        <f>#REF!</f>
        <v>#REF!</v>
      </c>
      <c r="N210" s="50" t="e">
        <f>M210/C210</f>
        <v>#REF!</v>
      </c>
      <c r="O210" s="25" t="e">
        <f>#REF!</f>
        <v>#REF!</v>
      </c>
      <c r="P210" s="50" t="e">
        <f>O210/C210</f>
        <v>#REF!</v>
      </c>
      <c r="Q210" s="17" t="e">
        <f>C210-E210</f>
        <v>#REF!</v>
      </c>
      <c r="R210" s="50" t="e">
        <f>Q210/$C210</f>
        <v>#REF!</v>
      </c>
    </row>
    <row r="211">
      <c r="C211" s="59" t="e">
        <f>#REF!</f>
        <v>#REF!</v>
      </c>
      <c r="D211" s="50" t="e">
        <f>F211+H211+J211+L211+N211+P211</f>
        <v>#REF!</v>
      </c>
      <c r="E211" s="25" t="e">
        <f>#REF!</f>
        <v>#REF!</v>
      </c>
      <c r="F211" s="50" t="e">
        <f>E211/C211</f>
        <v>#REF!</v>
      </c>
      <c r="G211" s="25" t="e">
        <f>#REF!</f>
        <v>#REF!</v>
      </c>
      <c r="H211" s="50" t="e">
        <f>G211/C211</f>
        <v>#REF!</v>
      </c>
      <c r="I211" s="25" t="e">
        <f>#REF!</f>
        <v>#REF!</v>
      </c>
      <c r="J211" s="50" t="e">
        <f>I211/C211</f>
        <v>#REF!</v>
      </c>
      <c r="K211" s="25" t="e">
        <f>#REF!</f>
        <v>#REF!</v>
      </c>
      <c r="L211" s="50" t="e">
        <f>K211/C211</f>
        <v>#REF!</v>
      </c>
      <c r="M211" s="25" t="e">
        <f>#REF!</f>
        <v>#REF!</v>
      </c>
      <c r="N211" s="50" t="e">
        <f>M211/C211</f>
        <v>#REF!</v>
      </c>
      <c r="O211" s="25" t="e">
        <f>#REF!</f>
        <v>#REF!</v>
      </c>
      <c r="P211" s="50" t="e">
        <f>O211/C211</f>
        <v>#REF!</v>
      </c>
      <c r="Q211" s="17" t="e">
        <f>C211-E211</f>
        <v>#REF!</v>
      </c>
      <c r="R211" s="50" t="e">
        <f>Q211/$C211</f>
        <v>#REF!</v>
      </c>
    </row>
    <row r="212">
      <c r="C212" s="59" t="e">
        <f>#REF!</f>
        <v>#REF!</v>
      </c>
      <c r="D212" s="50" t="e">
        <f>F212+H212+J212+L212+N212+P212</f>
        <v>#REF!</v>
      </c>
      <c r="E212" s="25" t="e">
        <f>#REF!</f>
        <v>#REF!</v>
      </c>
      <c r="F212" s="50" t="e">
        <f>E212/C212</f>
        <v>#REF!</v>
      </c>
      <c r="G212" s="25" t="e">
        <f>#REF!</f>
        <v>#REF!</v>
      </c>
      <c r="H212" s="50" t="e">
        <f>G212/C212</f>
        <v>#REF!</v>
      </c>
      <c r="I212" s="25" t="e">
        <f>#REF!</f>
        <v>#REF!</v>
      </c>
      <c r="J212" s="50" t="e">
        <f>I212/C212</f>
        <v>#REF!</v>
      </c>
      <c r="K212" s="25" t="e">
        <f>#REF!</f>
        <v>#REF!</v>
      </c>
      <c r="L212" s="50" t="e">
        <f>K212/C212</f>
        <v>#REF!</v>
      </c>
      <c r="M212" s="25" t="e">
        <f>#REF!</f>
        <v>#REF!</v>
      </c>
      <c r="N212" s="50" t="e">
        <f>M212/C212</f>
        <v>#REF!</v>
      </c>
      <c r="O212" s="25" t="e">
        <f>#REF!</f>
        <v>#REF!</v>
      </c>
      <c r="P212" s="50" t="e">
        <f>O212/C212</f>
        <v>#REF!</v>
      </c>
      <c r="Q212" s="17" t="e">
        <f>C212-E212</f>
        <v>#REF!</v>
      </c>
      <c r="R212" s="50" t="e">
        <f>Q212/$C212</f>
        <v>#REF!</v>
      </c>
    </row>
    <row r="213">
      <c r="C213" s="59" t="e">
        <f>#REF!</f>
        <v>#REF!</v>
      </c>
      <c r="D213" s="50" t="e">
        <f>F213+H213+J213+L213+N213+P213</f>
        <v>#REF!</v>
      </c>
      <c r="E213" s="25" t="e">
        <f>#REF!</f>
        <v>#REF!</v>
      </c>
      <c r="F213" s="50" t="e">
        <f>E213/C213</f>
        <v>#REF!</v>
      </c>
      <c r="G213" s="25" t="e">
        <f>#REF!</f>
        <v>#REF!</v>
      </c>
      <c r="H213" s="50" t="e">
        <f>G213/C213</f>
        <v>#REF!</v>
      </c>
      <c r="I213" s="25" t="e">
        <f>#REF!</f>
        <v>#REF!</v>
      </c>
      <c r="J213" s="50" t="e">
        <f>I213/C213</f>
        <v>#REF!</v>
      </c>
      <c r="K213" s="25" t="e">
        <f>#REF!</f>
        <v>#REF!</v>
      </c>
      <c r="L213" s="50" t="e">
        <f>K213/C213</f>
        <v>#REF!</v>
      </c>
      <c r="M213" s="25" t="e">
        <f>#REF!</f>
        <v>#REF!</v>
      </c>
      <c r="N213" s="50" t="e">
        <f>M213/C213</f>
        <v>#REF!</v>
      </c>
      <c r="O213" s="25" t="e">
        <f>#REF!</f>
        <v>#REF!</v>
      </c>
      <c r="P213" s="50" t="e">
        <f>O213/C213</f>
        <v>#REF!</v>
      </c>
      <c r="Q213" s="17" t="e">
        <f>C213-E213</f>
        <v>#REF!</v>
      </c>
      <c r="R213" s="50" t="e">
        <f>Q213/$C213</f>
        <v>#REF!</v>
      </c>
    </row>
    <row r="214">
      <c r="C214" s="59" t="e">
        <f>#REF!</f>
        <v>#REF!</v>
      </c>
      <c r="D214" s="50" t="e">
        <f>F214+H214+J214+L214+N214+P214</f>
        <v>#REF!</v>
      </c>
      <c r="E214" s="25" t="e">
        <f>#REF!</f>
        <v>#REF!</v>
      </c>
      <c r="F214" s="50" t="e">
        <f>E214/C214</f>
        <v>#REF!</v>
      </c>
      <c r="G214" s="25" t="e">
        <f>#REF!</f>
        <v>#REF!</v>
      </c>
      <c r="H214" s="50" t="e">
        <f>G214/C214</f>
        <v>#REF!</v>
      </c>
      <c r="I214" s="25" t="e">
        <f>#REF!</f>
        <v>#REF!</v>
      </c>
      <c r="J214" s="50" t="e">
        <f>I214/C214</f>
        <v>#REF!</v>
      </c>
      <c r="K214" s="25" t="e">
        <f>#REF!</f>
        <v>#REF!</v>
      </c>
      <c r="L214" s="50" t="e">
        <f>K214/C214</f>
        <v>#REF!</v>
      </c>
      <c r="M214" s="25" t="e">
        <f>#REF!</f>
        <v>#REF!</v>
      </c>
      <c r="N214" s="50" t="e">
        <f>M214/C214</f>
        <v>#REF!</v>
      </c>
      <c r="O214" s="25" t="e">
        <f>#REF!</f>
        <v>#REF!</v>
      </c>
      <c r="P214" s="50" t="e">
        <f>O214/C214</f>
        <v>#REF!</v>
      </c>
      <c r="Q214" s="17" t="e">
        <f>C214-E214</f>
        <v>#REF!</v>
      </c>
      <c r="R214" s="50" t="e">
        <f>Q214/$C214</f>
        <v>#REF!</v>
      </c>
    </row>
    <row r="215">
      <c r="C215" s="59" t="e">
        <f>#REF!</f>
        <v>#REF!</v>
      </c>
      <c r="D215" s="50" t="e">
        <f>F215+H215+J215+L215+N215+P215</f>
        <v>#REF!</v>
      </c>
      <c r="E215" s="25" t="e">
        <f>#REF!</f>
        <v>#REF!</v>
      </c>
      <c r="F215" s="50" t="e">
        <f>E215/C215</f>
        <v>#REF!</v>
      </c>
      <c r="G215" s="25" t="e">
        <f>#REF!</f>
        <v>#REF!</v>
      </c>
      <c r="H215" s="50" t="e">
        <f>G215/C215</f>
        <v>#REF!</v>
      </c>
      <c r="I215" s="25" t="e">
        <f>#REF!</f>
        <v>#REF!</v>
      </c>
      <c r="J215" s="50" t="e">
        <f>I215/C215</f>
        <v>#REF!</v>
      </c>
      <c r="K215" s="25" t="e">
        <f>#REF!</f>
        <v>#REF!</v>
      </c>
      <c r="L215" s="50" t="e">
        <f>K215/C215</f>
        <v>#REF!</v>
      </c>
      <c r="M215" s="25" t="e">
        <f>#REF!</f>
        <v>#REF!</v>
      </c>
      <c r="N215" s="50" t="e">
        <f>M215/C215</f>
        <v>#REF!</v>
      </c>
      <c r="O215" s="25" t="e">
        <f>#REF!</f>
        <v>#REF!</v>
      </c>
      <c r="P215" s="50" t="e">
        <f>O215/C215</f>
        <v>#REF!</v>
      </c>
      <c r="Q215" s="17" t="e">
        <f>C215-E215</f>
        <v>#REF!</v>
      </c>
      <c r="R215" s="50" t="e">
        <f>Q215/$C215</f>
        <v>#REF!</v>
      </c>
    </row>
    <row r="216">
      <c r="C216" s="59" t="e">
        <f>#REF!</f>
        <v>#REF!</v>
      </c>
      <c r="D216" s="50" t="e">
        <f>F216+H216+J216+L216+N216+P216</f>
        <v>#REF!</v>
      </c>
      <c r="E216" s="25" t="e">
        <f>#REF!</f>
        <v>#REF!</v>
      </c>
      <c r="F216" s="50" t="e">
        <f>E216/C216</f>
        <v>#REF!</v>
      </c>
      <c r="G216" s="25" t="e">
        <f>#REF!</f>
        <v>#REF!</v>
      </c>
      <c r="H216" s="50" t="e">
        <f>G216/C216</f>
        <v>#REF!</v>
      </c>
      <c r="I216" s="25" t="e">
        <f>#REF!</f>
        <v>#REF!</v>
      </c>
      <c r="J216" s="50" t="e">
        <f>I216/C216</f>
        <v>#REF!</v>
      </c>
      <c r="K216" s="25" t="e">
        <f>#REF!</f>
        <v>#REF!</v>
      </c>
      <c r="L216" s="50" t="e">
        <f>K216/C216</f>
        <v>#REF!</v>
      </c>
      <c r="M216" s="25" t="e">
        <f>#REF!</f>
        <v>#REF!</v>
      </c>
      <c r="N216" s="50" t="e">
        <f>M216/C216</f>
        <v>#REF!</v>
      </c>
      <c r="O216" s="25" t="e">
        <f>#REF!</f>
        <v>#REF!</v>
      </c>
      <c r="P216" s="50" t="e">
        <f>O216/C216</f>
        <v>#REF!</v>
      </c>
      <c r="Q216" s="17" t="e">
        <f>C216-E216</f>
        <v>#REF!</v>
      </c>
      <c r="R216" s="50" t="e">
        <f>Q216/$C216</f>
        <v>#REF!</v>
      </c>
    </row>
    <row r="217">
      <c r="C217" s="59" t="e">
        <f>#REF!</f>
        <v>#REF!</v>
      </c>
      <c r="D217" s="50" t="e">
        <f>F217+H217+J217+L217+N217+P217</f>
        <v>#REF!</v>
      </c>
      <c r="E217" s="25" t="e">
        <f>#REF!</f>
        <v>#REF!</v>
      </c>
      <c r="F217" s="50" t="e">
        <f>E217/C217</f>
        <v>#REF!</v>
      </c>
      <c r="G217" s="25" t="e">
        <f>#REF!</f>
        <v>#REF!</v>
      </c>
      <c r="H217" s="50" t="e">
        <f>G217/C217</f>
        <v>#REF!</v>
      </c>
      <c r="I217" s="25" t="e">
        <f>#REF!</f>
        <v>#REF!</v>
      </c>
      <c r="J217" s="50" t="e">
        <f>I217/C217</f>
        <v>#REF!</v>
      </c>
      <c r="K217" s="25" t="e">
        <f>#REF!</f>
        <v>#REF!</v>
      </c>
      <c r="L217" s="50" t="e">
        <f>K217/C217</f>
        <v>#REF!</v>
      </c>
      <c r="M217" s="25" t="e">
        <f>#REF!</f>
        <v>#REF!</v>
      </c>
      <c r="N217" s="50" t="e">
        <f>M217/C217</f>
        <v>#REF!</v>
      </c>
      <c r="O217" s="25" t="e">
        <f>#REF!</f>
        <v>#REF!</v>
      </c>
      <c r="P217" s="50" t="e">
        <f>O217/C217</f>
        <v>#REF!</v>
      </c>
      <c r="Q217" s="17" t="e">
        <f>C217-E217</f>
        <v>#REF!</v>
      </c>
      <c r="R217" s="50" t="e">
        <f>Q217/$C217</f>
        <v>#REF!</v>
      </c>
    </row>
    <row r="218">
      <c r="C218" s="59" t="e">
        <f>#REF!</f>
        <v>#REF!</v>
      </c>
      <c r="D218" s="50" t="e">
        <f>F218+H218+J218+L218+N218+P218</f>
        <v>#REF!</v>
      </c>
      <c r="E218" s="25" t="e">
        <f>#REF!</f>
        <v>#REF!</v>
      </c>
      <c r="F218" s="50" t="e">
        <f>E218/C218</f>
        <v>#REF!</v>
      </c>
      <c r="G218" s="25" t="e">
        <f>#REF!</f>
        <v>#REF!</v>
      </c>
      <c r="H218" s="50" t="e">
        <f>G218/C218</f>
        <v>#REF!</v>
      </c>
      <c r="I218" s="25" t="e">
        <f>#REF!</f>
        <v>#REF!</v>
      </c>
      <c r="J218" s="50" t="e">
        <f>I218/C218</f>
        <v>#REF!</v>
      </c>
      <c r="K218" s="25" t="e">
        <f>#REF!</f>
        <v>#REF!</v>
      </c>
      <c r="L218" s="50" t="e">
        <f>K218/C218</f>
        <v>#REF!</v>
      </c>
      <c r="M218" s="25" t="e">
        <f>#REF!</f>
        <v>#REF!</v>
      </c>
      <c r="N218" s="50" t="e">
        <f>M218/C218</f>
        <v>#REF!</v>
      </c>
      <c r="O218" s="25" t="e">
        <f>#REF!</f>
        <v>#REF!</v>
      </c>
      <c r="P218" s="50" t="e">
        <f>O218/C218</f>
        <v>#REF!</v>
      </c>
      <c r="Q218" s="17" t="e">
        <f>C218-E218</f>
        <v>#REF!</v>
      </c>
      <c r="R218" s="50" t="e">
        <f>Q218/$C218</f>
        <v>#REF!</v>
      </c>
    </row>
    <row r="219">
      <c r="C219" s="59" t="e">
        <f>#REF!</f>
        <v>#REF!</v>
      </c>
      <c r="D219" s="50" t="e">
        <f>F219+H219+J219+L219+N219+P219</f>
        <v>#REF!</v>
      </c>
      <c r="E219" s="25" t="e">
        <f>#REF!</f>
        <v>#REF!</v>
      </c>
      <c r="F219" s="50" t="e">
        <f>E219/C219</f>
        <v>#REF!</v>
      </c>
      <c r="G219" s="25" t="e">
        <f>#REF!</f>
        <v>#REF!</v>
      </c>
      <c r="H219" s="50" t="e">
        <f>G219/C219</f>
        <v>#REF!</v>
      </c>
      <c r="I219" s="25" t="e">
        <f>#REF!</f>
        <v>#REF!</v>
      </c>
      <c r="J219" s="50" t="e">
        <f>I219/C219</f>
        <v>#REF!</v>
      </c>
      <c r="K219" s="25" t="e">
        <f>#REF!</f>
        <v>#REF!</v>
      </c>
      <c r="L219" s="50" t="e">
        <f>K219/C219</f>
        <v>#REF!</v>
      </c>
      <c r="M219" s="25" t="e">
        <f>#REF!</f>
        <v>#REF!</v>
      </c>
      <c r="N219" s="50" t="e">
        <f>M219/C219</f>
        <v>#REF!</v>
      </c>
      <c r="O219" s="25" t="e">
        <f>#REF!</f>
        <v>#REF!</v>
      </c>
      <c r="P219" s="50" t="e">
        <f>O219/C219</f>
        <v>#REF!</v>
      </c>
      <c r="Q219" s="17" t="e">
        <f>C219-E219</f>
        <v>#REF!</v>
      </c>
      <c r="R219" s="50" t="e">
        <f>Q219/$C219</f>
        <v>#REF!</v>
      </c>
    </row>
    <row r="220">
      <c r="C220" s="59" t="e">
        <f>#REF!</f>
        <v>#REF!</v>
      </c>
      <c r="D220" s="50" t="e">
        <f>F220+H220+J220+L220+N220+P220</f>
        <v>#REF!</v>
      </c>
      <c r="E220" s="25" t="e">
        <f>#REF!</f>
        <v>#REF!</v>
      </c>
      <c r="F220" s="50" t="e">
        <f>E220/C220</f>
        <v>#REF!</v>
      </c>
      <c r="G220" s="25" t="e">
        <f>#REF!</f>
        <v>#REF!</v>
      </c>
      <c r="H220" s="50" t="e">
        <f>G220/C220</f>
        <v>#REF!</v>
      </c>
      <c r="I220" s="25" t="e">
        <f>#REF!</f>
        <v>#REF!</v>
      </c>
      <c r="J220" s="50" t="e">
        <f>I220/C220</f>
        <v>#REF!</v>
      </c>
      <c r="K220" s="25" t="e">
        <f>#REF!</f>
        <v>#REF!</v>
      </c>
      <c r="L220" s="50" t="e">
        <f>K220/C220</f>
        <v>#REF!</v>
      </c>
      <c r="M220" s="25" t="e">
        <f>#REF!</f>
        <v>#REF!</v>
      </c>
      <c r="N220" s="50" t="e">
        <f>M220/C220</f>
        <v>#REF!</v>
      </c>
      <c r="O220" s="25" t="e">
        <f>#REF!</f>
        <v>#REF!</v>
      </c>
      <c r="P220" s="50" t="e">
        <f>O220/C220</f>
        <v>#REF!</v>
      </c>
      <c r="Q220" s="17" t="e">
        <f>C220-E220</f>
        <v>#REF!</v>
      </c>
      <c r="R220" s="50" t="e">
        <f>Q220/$C220</f>
        <v>#REF!</v>
      </c>
    </row>
    <row r="221">
      <c r="C221" s="59" t="e">
        <f>#REF!</f>
        <v>#REF!</v>
      </c>
      <c r="D221" s="50" t="e">
        <f>F221+H221+J221+L221+N221+P221</f>
        <v>#REF!</v>
      </c>
      <c r="E221" s="25" t="e">
        <f>#REF!</f>
        <v>#REF!</v>
      </c>
      <c r="F221" s="50" t="e">
        <f>E221/C221</f>
        <v>#REF!</v>
      </c>
      <c r="G221" s="25" t="e">
        <f>#REF!</f>
        <v>#REF!</v>
      </c>
      <c r="H221" s="50" t="e">
        <f>G221/C221</f>
        <v>#REF!</v>
      </c>
      <c r="I221" s="25" t="e">
        <f>#REF!</f>
        <v>#REF!</v>
      </c>
      <c r="J221" s="50" t="e">
        <f>I221/C221</f>
        <v>#REF!</v>
      </c>
      <c r="K221" s="25" t="e">
        <f>#REF!</f>
        <v>#REF!</v>
      </c>
      <c r="L221" s="50" t="e">
        <f>K221/C221</f>
        <v>#REF!</v>
      </c>
      <c r="M221" s="25" t="e">
        <f>#REF!</f>
        <v>#REF!</v>
      </c>
      <c r="N221" s="50" t="e">
        <f>M221/C221</f>
        <v>#REF!</v>
      </c>
      <c r="O221" s="25" t="e">
        <f>#REF!</f>
        <v>#REF!</v>
      </c>
      <c r="P221" s="50" t="e">
        <f>O221/C221</f>
        <v>#REF!</v>
      </c>
      <c r="Q221" s="17" t="e">
        <f>C221-E221</f>
        <v>#REF!</v>
      </c>
      <c r="R221" s="50" t="e">
        <f>Q221/$C221</f>
        <v>#REF!</v>
      </c>
    </row>
    <row r="222">
      <c r="C222" s="59" t="e">
        <f>#REF!</f>
        <v>#REF!</v>
      </c>
      <c r="D222" s="50" t="e">
        <f>F222+H222+J222+L222+N222+P222</f>
        <v>#REF!</v>
      </c>
      <c r="E222" s="25" t="e">
        <f>#REF!</f>
        <v>#REF!</v>
      </c>
      <c r="F222" s="50" t="e">
        <f>E222/C222</f>
        <v>#REF!</v>
      </c>
      <c r="G222" s="25" t="e">
        <f>#REF!</f>
        <v>#REF!</v>
      </c>
      <c r="H222" s="50" t="e">
        <f>G222/C222</f>
        <v>#REF!</v>
      </c>
      <c r="I222" s="25" t="e">
        <f>#REF!</f>
        <v>#REF!</v>
      </c>
      <c r="J222" s="50" t="e">
        <f>I222/C222</f>
        <v>#REF!</v>
      </c>
      <c r="K222" s="25" t="e">
        <f>#REF!</f>
        <v>#REF!</v>
      </c>
      <c r="L222" s="50" t="e">
        <f>K222/C222</f>
        <v>#REF!</v>
      </c>
      <c r="M222" s="25" t="e">
        <f>#REF!</f>
        <v>#REF!</v>
      </c>
      <c r="N222" s="50" t="e">
        <f>M222/C222</f>
        <v>#REF!</v>
      </c>
      <c r="O222" s="25" t="e">
        <f>#REF!</f>
        <v>#REF!</v>
      </c>
      <c r="P222" s="50" t="e">
        <f>O222/C222</f>
        <v>#REF!</v>
      </c>
      <c r="Q222" s="17" t="e">
        <f>C222-E222</f>
        <v>#REF!</v>
      </c>
      <c r="R222" s="50" t="e">
        <f>Q222/$C222</f>
        <v>#REF!</v>
      </c>
    </row>
    <row r="223">
      <c r="C223" s="59" t="e">
        <f>#REF!</f>
        <v>#REF!</v>
      </c>
      <c r="D223" s="50" t="e">
        <f>F223+H223+J223+L223+N223+P223</f>
        <v>#REF!</v>
      </c>
      <c r="E223" s="25" t="e">
        <f>#REF!</f>
        <v>#REF!</v>
      </c>
      <c r="F223" s="50" t="e">
        <f>E223/C223</f>
        <v>#REF!</v>
      </c>
      <c r="G223" s="25" t="e">
        <f>#REF!</f>
        <v>#REF!</v>
      </c>
      <c r="H223" s="50" t="e">
        <f>G223/C223</f>
        <v>#REF!</v>
      </c>
      <c r="I223" s="25" t="e">
        <f>#REF!</f>
        <v>#REF!</v>
      </c>
      <c r="J223" s="50" t="e">
        <f>I223/C223</f>
        <v>#REF!</v>
      </c>
      <c r="K223" s="25" t="e">
        <f>#REF!</f>
        <v>#REF!</v>
      </c>
      <c r="L223" s="50" t="e">
        <f>K223/C223</f>
        <v>#REF!</v>
      </c>
      <c r="M223" s="25" t="e">
        <f>#REF!</f>
        <v>#REF!</v>
      </c>
      <c r="N223" s="50" t="e">
        <f>M223/C223</f>
        <v>#REF!</v>
      </c>
      <c r="O223" s="25" t="e">
        <f>#REF!</f>
        <v>#REF!</v>
      </c>
      <c r="P223" s="50" t="e">
        <f>O223/C223</f>
        <v>#REF!</v>
      </c>
      <c r="Q223" s="17" t="e">
        <f>C223-E223</f>
        <v>#REF!</v>
      </c>
      <c r="R223" s="50" t="e">
        <f>Q223/$C223</f>
        <v>#REF!</v>
      </c>
    </row>
    <row r="224">
      <c r="C224" s="59" t="e">
        <f>#REF!</f>
        <v>#REF!</v>
      </c>
      <c r="D224" s="50" t="e">
        <f>F224+H224+J224+L224+N224+P224</f>
        <v>#REF!</v>
      </c>
      <c r="E224" s="25" t="e">
        <f>#REF!</f>
        <v>#REF!</v>
      </c>
      <c r="F224" s="50" t="e">
        <f>E224/C224</f>
        <v>#REF!</v>
      </c>
      <c r="G224" s="25" t="e">
        <f>#REF!</f>
        <v>#REF!</v>
      </c>
      <c r="H224" s="50" t="e">
        <f>G224/C224</f>
        <v>#REF!</v>
      </c>
      <c r="I224" s="25" t="e">
        <f>#REF!</f>
        <v>#REF!</v>
      </c>
      <c r="J224" s="50" t="e">
        <f>I224/C224</f>
        <v>#REF!</v>
      </c>
      <c r="K224" s="25" t="e">
        <f>#REF!</f>
        <v>#REF!</v>
      </c>
      <c r="L224" s="50" t="e">
        <f>K224/C224</f>
        <v>#REF!</v>
      </c>
      <c r="M224" s="25" t="e">
        <f>#REF!</f>
        <v>#REF!</v>
      </c>
      <c r="N224" s="50" t="e">
        <f>M224/C224</f>
        <v>#REF!</v>
      </c>
      <c r="O224" s="25" t="e">
        <f>#REF!</f>
        <v>#REF!</v>
      </c>
      <c r="P224" s="50" t="e">
        <f>O224/C224</f>
        <v>#REF!</v>
      </c>
      <c r="Q224" s="17" t="e">
        <f>C224-E224</f>
        <v>#REF!</v>
      </c>
      <c r="R224" s="50" t="e">
        <f>Q224/$C224</f>
        <v>#REF!</v>
      </c>
    </row>
    <row r="225">
      <c r="C225" s="59" t="e">
        <f>#REF!</f>
        <v>#REF!</v>
      </c>
      <c r="D225" s="50" t="e">
        <f>F225+H225+J225+L225+N225+P225</f>
        <v>#REF!</v>
      </c>
      <c r="E225" s="25" t="e">
        <f>#REF!</f>
        <v>#REF!</v>
      </c>
      <c r="F225" s="50" t="e">
        <f>E225/C225</f>
        <v>#REF!</v>
      </c>
      <c r="G225" s="25" t="e">
        <f>#REF!</f>
        <v>#REF!</v>
      </c>
      <c r="H225" s="50" t="e">
        <f>G225/C225</f>
        <v>#REF!</v>
      </c>
      <c r="I225" s="25" t="e">
        <f>#REF!</f>
        <v>#REF!</v>
      </c>
      <c r="J225" s="50" t="e">
        <f>I225/C225</f>
        <v>#REF!</v>
      </c>
      <c r="K225" s="25" t="e">
        <f>#REF!</f>
        <v>#REF!</v>
      </c>
      <c r="L225" s="50" t="e">
        <f>K225/C225</f>
        <v>#REF!</v>
      </c>
      <c r="M225" s="25" t="e">
        <f>#REF!</f>
        <v>#REF!</v>
      </c>
      <c r="N225" s="50" t="e">
        <f>M225/C225</f>
        <v>#REF!</v>
      </c>
      <c r="O225" s="25" t="e">
        <f>#REF!</f>
        <v>#REF!</v>
      </c>
      <c r="P225" s="50" t="e">
        <f>O225/C225</f>
        <v>#REF!</v>
      </c>
      <c r="Q225" s="17" t="e">
        <f>C225-E225</f>
        <v>#REF!</v>
      </c>
      <c r="R225" s="50" t="e">
        <f>Q225/$C225</f>
        <v>#REF!</v>
      </c>
    </row>
    <row r="226">
      <c r="C226" s="59" t="e">
        <f>#REF!</f>
        <v>#REF!</v>
      </c>
      <c r="D226" s="50" t="e">
        <f>F226+H226+J226+L226+N226+P226</f>
        <v>#REF!</v>
      </c>
      <c r="E226" s="25" t="e">
        <f>#REF!</f>
        <v>#REF!</v>
      </c>
      <c r="F226" s="50" t="e">
        <f>E226/C226</f>
        <v>#REF!</v>
      </c>
      <c r="G226" s="25" t="e">
        <f>#REF!</f>
        <v>#REF!</v>
      </c>
      <c r="H226" s="50" t="e">
        <f>G226/C226</f>
        <v>#REF!</v>
      </c>
      <c r="I226" s="25" t="e">
        <f>#REF!</f>
        <v>#REF!</v>
      </c>
      <c r="J226" s="50" t="e">
        <f>I226/C226</f>
        <v>#REF!</v>
      </c>
      <c r="K226" s="25" t="e">
        <f>#REF!</f>
        <v>#REF!</v>
      </c>
      <c r="L226" s="50" t="e">
        <f>K226/C226</f>
        <v>#REF!</v>
      </c>
      <c r="M226" s="25" t="e">
        <f>#REF!</f>
        <v>#REF!</v>
      </c>
      <c r="N226" s="50" t="e">
        <f>M226/C226</f>
        <v>#REF!</v>
      </c>
      <c r="O226" s="25" t="e">
        <f>#REF!</f>
        <v>#REF!</v>
      </c>
      <c r="P226" s="50" t="e">
        <f>O226/C226</f>
        <v>#REF!</v>
      </c>
      <c r="Q226" s="17" t="e">
        <f>C226-E226</f>
        <v>#REF!</v>
      </c>
      <c r="R226" s="50" t="e">
        <f>Q226/$C226</f>
        <v>#REF!</v>
      </c>
    </row>
    <row r="227">
      <c r="C227" s="59" t="e">
        <f>#REF!</f>
        <v>#REF!</v>
      </c>
      <c r="D227" s="50" t="e">
        <f>F227+H227+J227+L227+N227+P227</f>
        <v>#REF!</v>
      </c>
      <c r="E227" s="25" t="e">
        <f>#REF!</f>
        <v>#REF!</v>
      </c>
      <c r="F227" s="50" t="e">
        <f>E227/C227</f>
        <v>#REF!</v>
      </c>
      <c r="G227" s="25" t="e">
        <f>#REF!</f>
        <v>#REF!</v>
      </c>
      <c r="H227" s="50" t="e">
        <f>G227/C227</f>
        <v>#REF!</v>
      </c>
      <c r="I227" s="25" t="e">
        <f>#REF!</f>
        <v>#REF!</v>
      </c>
      <c r="J227" s="50" t="e">
        <f>I227/C227</f>
        <v>#REF!</v>
      </c>
      <c r="K227" s="25" t="e">
        <f>#REF!</f>
        <v>#REF!</v>
      </c>
      <c r="L227" s="50" t="e">
        <f>K227/C227</f>
        <v>#REF!</v>
      </c>
      <c r="M227" s="25" t="e">
        <f>#REF!</f>
        <v>#REF!</v>
      </c>
      <c r="N227" s="50" t="e">
        <f>M227/C227</f>
        <v>#REF!</v>
      </c>
      <c r="O227" s="25" t="e">
        <f>#REF!</f>
        <v>#REF!</v>
      </c>
      <c r="P227" s="50" t="e">
        <f>O227/C227</f>
        <v>#REF!</v>
      </c>
      <c r="Q227" s="17" t="e">
        <f>C227-E227</f>
        <v>#REF!</v>
      </c>
      <c r="R227" s="50" t="e">
        <f>Q227/$C227</f>
        <v>#REF!</v>
      </c>
    </row>
    <row r="228">
      <c r="C228" s="59" t="e">
        <f>#REF!</f>
        <v>#REF!</v>
      </c>
      <c r="D228" s="50" t="e">
        <f>F228+H228+J228+L228+N228+P228</f>
        <v>#REF!</v>
      </c>
      <c r="E228" s="25" t="e">
        <f>#REF!</f>
        <v>#REF!</v>
      </c>
      <c r="F228" s="50" t="e">
        <f>E228/C228</f>
        <v>#REF!</v>
      </c>
      <c r="G228" s="25" t="e">
        <f>#REF!</f>
        <v>#REF!</v>
      </c>
      <c r="H228" s="50" t="e">
        <f>G228/C228</f>
        <v>#REF!</v>
      </c>
      <c r="I228" s="25" t="e">
        <f>#REF!</f>
        <v>#REF!</v>
      </c>
      <c r="J228" s="50" t="e">
        <f>I228/C228</f>
        <v>#REF!</v>
      </c>
      <c r="K228" s="25" t="e">
        <f>#REF!</f>
        <v>#REF!</v>
      </c>
      <c r="L228" s="50" t="e">
        <f>K228/C228</f>
        <v>#REF!</v>
      </c>
      <c r="M228" s="25" t="e">
        <f>#REF!</f>
        <v>#REF!</v>
      </c>
      <c r="N228" s="50" t="e">
        <f>M228/C228</f>
        <v>#REF!</v>
      </c>
      <c r="O228" s="25" t="e">
        <f>#REF!</f>
        <v>#REF!</v>
      </c>
      <c r="P228" s="50" t="e">
        <f>O228/C228</f>
        <v>#REF!</v>
      </c>
      <c r="Q228" s="17" t="e">
        <f>C228-E228</f>
        <v>#REF!</v>
      </c>
      <c r="R228" s="50" t="e">
        <f>Q228/$C228</f>
        <v>#REF!</v>
      </c>
    </row>
    <row r="229">
      <c r="C229" s="59" t="e">
        <f>#REF!</f>
        <v>#REF!</v>
      </c>
      <c r="D229" s="50" t="e">
        <f>F229+H229+J229+L229+N229+P229</f>
        <v>#REF!</v>
      </c>
      <c r="E229" s="25" t="e">
        <f>#REF!</f>
        <v>#REF!</v>
      </c>
      <c r="F229" s="50" t="e">
        <f>E229/C229</f>
        <v>#REF!</v>
      </c>
      <c r="G229" s="25" t="e">
        <f>#REF!</f>
        <v>#REF!</v>
      </c>
      <c r="H229" s="50" t="e">
        <f>G229/C229</f>
        <v>#REF!</v>
      </c>
      <c r="I229" s="25" t="e">
        <f>#REF!</f>
        <v>#REF!</v>
      </c>
      <c r="J229" s="50" t="e">
        <f>I229/C229</f>
        <v>#REF!</v>
      </c>
      <c r="K229" s="25" t="e">
        <f>#REF!</f>
        <v>#REF!</v>
      </c>
      <c r="L229" s="50" t="e">
        <f>K229/C229</f>
        <v>#REF!</v>
      </c>
      <c r="M229" s="25" t="e">
        <f>#REF!</f>
        <v>#REF!</v>
      </c>
      <c r="N229" s="50" t="e">
        <f>M229/C229</f>
        <v>#REF!</v>
      </c>
      <c r="O229" s="25" t="e">
        <f>#REF!</f>
        <v>#REF!</v>
      </c>
      <c r="P229" s="50" t="e">
        <f>O229/C229</f>
        <v>#REF!</v>
      </c>
      <c r="Q229" s="17" t="e">
        <f>C229-E229</f>
        <v>#REF!</v>
      </c>
      <c r="R229" s="50" t="e">
        <f>Q229/$C229</f>
        <v>#REF!</v>
      </c>
    </row>
    <row r="230">
      <c r="C230" s="59" t="e">
        <f>#REF!</f>
        <v>#REF!</v>
      </c>
      <c r="D230" s="50" t="e">
        <f>F230+H230+J230+L230+N230+P230</f>
        <v>#REF!</v>
      </c>
      <c r="E230" s="25" t="e">
        <f>#REF!</f>
        <v>#REF!</v>
      </c>
      <c r="F230" s="50" t="e">
        <f>E230/C230</f>
        <v>#REF!</v>
      </c>
      <c r="G230" s="25" t="e">
        <f>#REF!</f>
        <v>#REF!</v>
      </c>
      <c r="H230" s="50" t="e">
        <f>G230/C230</f>
        <v>#REF!</v>
      </c>
      <c r="I230" s="25" t="e">
        <f>#REF!</f>
        <v>#REF!</v>
      </c>
      <c r="J230" s="50" t="e">
        <f>I230/C230</f>
        <v>#REF!</v>
      </c>
      <c r="K230" s="25" t="e">
        <f>#REF!</f>
        <v>#REF!</v>
      </c>
      <c r="L230" s="50" t="e">
        <f>K230/C230</f>
        <v>#REF!</v>
      </c>
      <c r="M230" s="25" t="e">
        <f>#REF!</f>
        <v>#REF!</v>
      </c>
      <c r="N230" s="50" t="e">
        <f>M230/C230</f>
        <v>#REF!</v>
      </c>
      <c r="O230" s="25" t="e">
        <f>#REF!</f>
        <v>#REF!</v>
      </c>
      <c r="P230" s="50" t="e">
        <f>O230/C230</f>
        <v>#REF!</v>
      </c>
      <c r="Q230" s="17" t="e">
        <f>C230-E230</f>
        <v>#REF!</v>
      </c>
      <c r="R230" s="50" t="e">
        <f>Q230/$C230</f>
        <v>#REF!</v>
      </c>
    </row>
    <row r="231">
      <c r="C231" s="59" t="e">
        <f>#REF!</f>
        <v>#REF!</v>
      </c>
      <c r="D231" s="50" t="e">
        <f>F231+H231+J231+L231+N231+P231</f>
        <v>#REF!</v>
      </c>
      <c r="E231" s="25" t="e">
        <f>#REF!</f>
        <v>#REF!</v>
      </c>
      <c r="F231" s="50" t="e">
        <f>E231/C231</f>
        <v>#REF!</v>
      </c>
      <c r="G231" s="25" t="e">
        <f>#REF!</f>
        <v>#REF!</v>
      </c>
      <c r="H231" s="50" t="e">
        <f>G231/C231</f>
        <v>#REF!</v>
      </c>
      <c r="I231" s="25" t="e">
        <f>#REF!</f>
        <v>#REF!</v>
      </c>
      <c r="J231" s="50" t="e">
        <f>I231/C231</f>
        <v>#REF!</v>
      </c>
      <c r="K231" s="25" t="e">
        <f>#REF!</f>
        <v>#REF!</v>
      </c>
      <c r="L231" s="50" t="e">
        <f>K231/C231</f>
        <v>#REF!</v>
      </c>
      <c r="M231" s="25" t="e">
        <f>#REF!</f>
        <v>#REF!</v>
      </c>
      <c r="N231" s="50" t="e">
        <f>M231/C231</f>
        <v>#REF!</v>
      </c>
      <c r="O231" s="25" t="e">
        <f>#REF!</f>
        <v>#REF!</v>
      </c>
      <c r="P231" s="50" t="e">
        <f>O231/C231</f>
        <v>#REF!</v>
      </c>
      <c r="Q231" s="17" t="e">
        <f>C231-E231</f>
        <v>#REF!</v>
      </c>
      <c r="R231" s="50" t="e">
        <f>Q231/$C231</f>
        <v>#REF!</v>
      </c>
    </row>
    <row r="232">
      <c r="C232" s="59" t="e">
        <f>#REF!</f>
        <v>#REF!</v>
      </c>
      <c r="D232" s="50" t="e">
        <f>F232+H232+J232+L232+N232+P232</f>
        <v>#REF!</v>
      </c>
      <c r="E232" s="25" t="e">
        <f>#REF!</f>
        <v>#REF!</v>
      </c>
      <c r="F232" s="50" t="e">
        <f>E232/C232</f>
        <v>#REF!</v>
      </c>
      <c r="G232" s="25" t="e">
        <f>#REF!</f>
        <v>#REF!</v>
      </c>
      <c r="H232" s="50" t="e">
        <f>G232/C232</f>
        <v>#REF!</v>
      </c>
      <c r="I232" s="25" t="e">
        <f>#REF!</f>
        <v>#REF!</v>
      </c>
      <c r="J232" s="50" t="e">
        <f>I232/C232</f>
        <v>#REF!</v>
      </c>
      <c r="K232" s="25" t="e">
        <f>#REF!</f>
        <v>#REF!</v>
      </c>
      <c r="L232" s="50" t="e">
        <f>K232/C232</f>
        <v>#REF!</v>
      </c>
      <c r="M232" s="25" t="e">
        <f>#REF!</f>
        <v>#REF!</v>
      </c>
      <c r="N232" s="50" t="e">
        <f>M232/C232</f>
        <v>#REF!</v>
      </c>
      <c r="O232" s="25" t="e">
        <f>#REF!</f>
        <v>#REF!</v>
      </c>
      <c r="P232" s="50" t="e">
        <f>O232/C232</f>
        <v>#REF!</v>
      </c>
      <c r="Q232" s="17" t="e">
        <f>C232-E232</f>
        <v>#REF!</v>
      </c>
      <c r="R232" s="50" t="e">
        <f>Q232/$C232</f>
        <v>#REF!</v>
      </c>
    </row>
    <row r="233">
      <c r="C233" s="59" t="e">
        <f>#REF!</f>
        <v>#REF!</v>
      </c>
      <c r="D233" s="50" t="e">
        <f>F233+H233+J233+L233+N233+P233</f>
        <v>#REF!</v>
      </c>
      <c r="E233" s="25" t="e">
        <f>#REF!</f>
        <v>#REF!</v>
      </c>
      <c r="F233" s="50" t="e">
        <f>E233/C233</f>
        <v>#REF!</v>
      </c>
      <c r="G233" s="25" t="e">
        <f>#REF!</f>
        <v>#REF!</v>
      </c>
      <c r="H233" s="50" t="e">
        <f>G233/C233</f>
        <v>#REF!</v>
      </c>
      <c r="I233" s="25" t="e">
        <f>#REF!</f>
        <v>#REF!</v>
      </c>
      <c r="J233" s="50" t="e">
        <f>I233/C233</f>
        <v>#REF!</v>
      </c>
      <c r="K233" s="25" t="e">
        <f>#REF!</f>
        <v>#REF!</v>
      </c>
      <c r="L233" s="50" t="e">
        <f>K233/C233</f>
        <v>#REF!</v>
      </c>
      <c r="M233" s="25" t="e">
        <f>#REF!</f>
        <v>#REF!</v>
      </c>
      <c r="N233" s="50" t="e">
        <f>M233/C233</f>
        <v>#REF!</v>
      </c>
      <c r="O233" s="25" t="e">
        <f>#REF!</f>
        <v>#REF!</v>
      </c>
      <c r="P233" s="50" t="e">
        <f>O233/C233</f>
        <v>#REF!</v>
      </c>
      <c r="Q233" s="17" t="e">
        <f>C233-E233</f>
        <v>#REF!</v>
      </c>
      <c r="R233" s="50" t="e">
        <f>Q233/$C233</f>
        <v>#REF!</v>
      </c>
    </row>
    <row r="234">
      <c r="C234" s="59" t="e">
        <f>#REF!</f>
        <v>#REF!</v>
      </c>
      <c r="D234" s="50" t="e">
        <f>F234+H234+J234+L234+N234+P234</f>
        <v>#REF!</v>
      </c>
      <c r="E234" s="25" t="e">
        <f>#REF!</f>
        <v>#REF!</v>
      </c>
      <c r="F234" s="50" t="e">
        <f>E234/C234</f>
        <v>#REF!</v>
      </c>
      <c r="G234" s="25" t="e">
        <f>#REF!</f>
        <v>#REF!</v>
      </c>
      <c r="H234" s="50" t="e">
        <f>G234/C234</f>
        <v>#REF!</v>
      </c>
      <c r="I234" s="25" t="e">
        <f>#REF!</f>
        <v>#REF!</v>
      </c>
      <c r="J234" s="50" t="e">
        <f>I234/C234</f>
        <v>#REF!</v>
      </c>
      <c r="K234" s="25" t="e">
        <f>#REF!</f>
        <v>#REF!</v>
      </c>
      <c r="L234" s="50" t="e">
        <f>K234/C234</f>
        <v>#REF!</v>
      </c>
      <c r="M234" s="25" t="e">
        <f>#REF!</f>
        <v>#REF!</v>
      </c>
      <c r="N234" s="50" t="e">
        <f>M234/C234</f>
        <v>#REF!</v>
      </c>
      <c r="O234" s="25" t="e">
        <f>#REF!</f>
        <v>#REF!</v>
      </c>
      <c r="P234" s="50" t="e">
        <f>O234/C234</f>
        <v>#REF!</v>
      </c>
      <c r="Q234" s="17" t="e">
        <f>C234-E234</f>
        <v>#REF!</v>
      </c>
      <c r="R234" s="50" t="e">
        <f>Q234/$C234</f>
        <v>#REF!</v>
      </c>
    </row>
    <row r="235">
      <c r="C235" s="59" t="e">
        <f>#REF!</f>
        <v>#REF!</v>
      </c>
      <c r="D235" s="50" t="e">
        <f>F235+H235+J235+L235+N235+P235</f>
        <v>#REF!</v>
      </c>
      <c r="E235" s="25" t="e">
        <f>#REF!</f>
        <v>#REF!</v>
      </c>
      <c r="F235" s="50" t="e">
        <f>E235/C235</f>
        <v>#REF!</v>
      </c>
      <c r="G235" s="25" t="e">
        <f>#REF!</f>
        <v>#REF!</v>
      </c>
      <c r="H235" s="50" t="e">
        <f>G235/C235</f>
        <v>#REF!</v>
      </c>
      <c r="I235" s="25" t="e">
        <f>#REF!</f>
        <v>#REF!</v>
      </c>
      <c r="J235" s="50" t="e">
        <f>I235/C235</f>
        <v>#REF!</v>
      </c>
      <c r="K235" s="25" t="e">
        <f>#REF!</f>
        <v>#REF!</v>
      </c>
      <c r="L235" s="50" t="e">
        <f>K235/C235</f>
        <v>#REF!</v>
      </c>
      <c r="M235" s="25" t="e">
        <f>#REF!</f>
        <v>#REF!</v>
      </c>
      <c r="N235" s="50" t="e">
        <f>M235/C235</f>
        <v>#REF!</v>
      </c>
      <c r="O235" s="25" t="e">
        <f>#REF!</f>
        <v>#REF!</v>
      </c>
      <c r="P235" s="50" t="e">
        <f>O235/C235</f>
        <v>#REF!</v>
      </c>
      <c r="Q235" s="17" t="e">
        <f>C235-E235</f>
        <v>#REF!</v>
      </c>
      <c r="R235" s="50" t="e">
        <f>Q235/$C235</f>
        <v>#REF!</v>
      </c>
    </row>
    <row r="236">
      <c r="C236" s="59" t="e">
        <f>#REF!</f>
        <v>#REF!</v>
      </c>
      <c r="D236" s="50" t="e">
        <f>F236+H236+J236+L236+N236+P236</f>
        <v>#REF!</v>
      </c>
      <c r="E236" s="25" t="e">
        <f>#REF!</f>
        <v>#REF!</v>
      </c>
      <c r="F236" s="50" t="e">
        <f>E236/C236</f>
        <v>#REF!</v>
      </c>
      <c r="G236" s="25" t="e">
        <f>#REF!</f>
        <v>#REF!</v>
      </c>
      <c r="H236" s="50" t="e">
        <f>G236/C236</f>
        <v>#REF!</v>
      </c>
      <c r="I236" s="25" t="e">
        <f>#REF!</f>
        <v>#REF!</v>
      </c>
      <c r="J236" s="50" t="e">
        <f>I236/C236</f>
        <v>#REF!</v>
      </c>
      <c r="K236" s="25" t="e">
        <f>#REF!</f>
        <v>#REF!</v>
      </c>
      <c r="L236" s="50" t="e">
        <f>K236/C236</f>
        <v>#REF!</v>
      </c>
      <c r="M236" s="25" t="e">
        <f>#REF!</f>
        <v>#REF!</v>
      </c>
      <c r="N236" s="50" t="e">
        <f>M236/C236</f>
        <v>#REF!</v>
      </c>
      <c r="O236" s="25" t="e">
        <f>#REF!</f>
        <v>#REF!</v>
      </c>
      <c r="P236" s="50" t="e">
        <f>O236/C236</f>
        <v>#REF!</v>
      </c>
      <c r="Q236" s="17" t="e">
        <f>C236-E236</f>
        <v>#REF!</v>
      </c>
      <c r="R236" s="50" t="e">
        <f>Q236/$C236</f>
        <v>#REF!</v>
      </c>
    </row>
    <row r="237">
      <c r="C237" s="59" t="e">
        <f>#REF!</f>
        <v>#REF!</v>
      </c>
      <c r="D237" s="50" t="e">
        <f>F237+H237+J237+L237+N237+P237</f>
        <v>#REF!</v>
      </c>
      <c r="E237" s="25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17" t="e">
        <f>C237-E237</f>
        <v>#REF!</v>
      </c>
      <c r="R237" s="50" t="e">
        <f>Q237/$C237</f>
        <v>#REF!</v>
      </c>
    </row>
    <row r="238">
      <c r="C238" s="59" t="e">
        <f>#REF!</f>
        <v>#REF!</v>
      </c>
      <c r="D238" s="50" t="e">
        <f>F238+H238+J238+L238+N238+P238</f>
        <v>#REF!</v>
      </c>
      <c r="E238" s="25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17" t="e">
        <f>C238-E238</f>
        <v>#REF!</v>
      </c>
      <c r="R238" s="50" t="e">
        <f>Q238/$C238</f>
        <v>#REF!</v>
      </c>
    </row>
    <row r="239">
      <c r="C239" s="59" t="e">
        <f>#REF!</f>
        <v>#REF!</v>
      </c>
      <c r="D239" s="50" t="e">
        <f>F239+H239+J239+L239+N239+P239</f>
        <v>#REF!</v>
      </c>
      <c r="E239" s="25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17" t="e">
        <f>C239-E239</f>
        <v>#REF!</v>
      </c>
      <c r="R239" s="50" t="e">
        <f>Q239/$C239</f>
        <v>#REF!</v>
      </c>
    </row>
    <row r="240">
      <c r="C240" s="59" t="e">
        <f>#REF!</f>
        <v>#REF!</v>
      </c>
      <c r="D240" s="50" t="e">
        <f>F240+H240+J240+L240+N240+P240</f>
        <v>#REF!</v>
      </c>
      <c r="E240" s="25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17" t="e">
        <f>C240-E240</f>
        <v>#REF!</v>
      </c>
      <c r="R240" s="50" t="e">
        <f>Q240/$C240</f>
        <v>#REF!</v>
      </c>
    </row>
    <row r="241">
      <c r="C241" s="59" t="e">
        <f>#REF!</f>
        <v>#REF!</v>
      </c>
      <c r="D241" s="50" t="e">
        <f>F241+H241+J241+L241+N241+P241</f>
        <v>#REF!</v>
      </c>
      <c r="E241" s="25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17" t="e">
        <f>C241-E241</f>
        <v>#REF!</v>
      </c>
      <c r="R241" s="50" t="e">
        <f>Q241/$C241</f>
        <v>#REF!</v>
      </c>
    </row>
    <row r="242">
      <c r="C242" s="59" t="e">
        <f>#REF!</f>
        <v>#REF!</v>
      </c>
      <c r="D242" s="50" t="e">
        <f>F242+H242+J242+L242+N242+P242</f>
        <v>#REF!</v>
      </c>
      <c r="E242" s="25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17" t="e">
        <f>C242-E242</f>
        <v>#REF!</v>
      </c>
      <c r="R242" s="50" t="e">
        <f>Q242/$C242</f>
        <v>#REF!</v>
      </c>
    </row>
    <row r="243">
      <c r="C243" s="59" t="e">
        <f>#REF!</f>
        <v>#REF!</v>
      </c>
      <c r="D243" s="50" t="e">
        <f>F243+H243+J243+L243+N243+P243</f>
        <v>#REF!</v>
      </c>
      <c r="E243" s="25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17" t="e">
        <f>C243-E243</f>
        <v>#REF!</v>
      </c>
      <c r="R243" s="50" t="e">
        <f>Q243/$C243</f>
        <v>#REF!</v>
      </c>
    </row>
    <row r="244">
      <c r="C244" s="59" t="e">
        <f>#REF!</f>
        <v>#REF!</v>
      </c>
      <c r="D244" s="50" t="e">
        <f>F244+H244+J244+L244+N244+P244</f>
        <v>#REF!</v>
      </c>
      <c r="E244" s="25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17" t="e">
        <f>C244-E244</f>
        <v>#REF!</v>
      </c>
      <c r="R244" s="50" t="e">
        <f>Q244/$C244</f>
        <v>#REF!</v>
      </c>
    </row>
    <row r="245">
      <c r="C245" s="59" t="e">
        <f>#REF!</f>
        <v>#REF!</v>
      </c>
      <c r="D245" s="50" t="e">
        <f>F245+H245+J245+L245+N245+P245</f>
        <v>#REF!</v>
      </c>
      <c r="E245" s="25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17" t="e">
        <f>C245-E245</f>
        <v>#REF!</v>
      </c>
      <c r="R245" s="50" t="e">
        <f>Q245/$C245</f>
        <v>#REF!</v>
      </c>
    </row>
    <row r="246">
      <c r="C246" s="59" t="e">
        <f>#REF!</f>
        <v>#REF!</v>
      </c>
      <c r="D246" s="50" t="e">
        <f>F246+H246+J246+L246+N246+P246</f>
        <v>#REF!</v>
      </c>
      <c r="E246" s="25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17" t="e">
        <f>C246-E246</f>
        <v>#REF!</v>
      </c>
      <c r="R246" s="50" t="e">
        <f>Q246/$C246</f>
        <v>#REF!</v>
      </c>
    </row>
    <row r="247">
      <c r="C247" s="59" t="e">
        <f>#REF!</f>
        <v>#REF!</v>
      </c>
      <c r="D247" s="50" t="e">
        <f>F247+H247+J247+L247+N247+P247</f>
        <v>#REF!</v>
      </c>
      <c r="E247" s="25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17" t="e">
        <f>C247-E247</f>
        <v>#REF!</v>
      </c>
      <c r="R247" s="50" t="e">
        <f>Q247/$C247</f>
        <v>#REF!</v>
      </c>
    </row>
    <row r="248">
      <c r="C248" s="59" t="e">
        <f>#REF!</f>
        <v>#REF!</v>
      </c>
      <c r="D248" s="50" t="e">
        <f>F248+H248+J248+L248+N248+P248</f>
        <v>#REF!</v>
      </c>
      <c r="E248" s="25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17" t="e">
        <f>C248-E248</f>
        <v>#REF!</v>
      </c>
      <c r="R248" s="50" t="e">
        <f>Q248/$C248</f>
        <v>#REF!</v>
      </c>
    </row>
    <row r="249">
      <c r="C249" s="59" t="e">
        <f>#REF!</f>
        <v>#REF!</v>
      </c>
      <c r="D249" s="50" t="e">
        <f>F249+H249+J249+L249+N249+P249</f>
        <v>#REF!</v>
      </c>
      <c r="E249" s="25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17" t="e">
        <f>C249-E249</f>
        <v>#REF!</v>
      </c>
      <c r="R249" s="50" t="e">
        <f>Q249/$C249</f>
        <v>#REF!</v>
      </c>
    </row>
    <row r="250">
      <c r="C250" s="59" t="e">
        <f>#REF!</f>
        <v>#REF!</v>
      </c>
      <c r="D250" s="50" t="e">
        <f>F250+H250+J250+L250+N250+P250</f>
        <v>#REF!</v>
      </c>
      <c r="E250" s="25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17" t="e">
        <f>C250-E250</f>
        <v>#REF!</v>
      </c>
      <c r="R250" s="50" t="e">
        <f>Q250/$C250</f>
        <v>#REF!</v>
      </c>
    </row>
    <row r="251">
      <c r="C251" s="59" t="e">
        <f>#REF!</f>
        <v>#REF!</v>
      </c>
      <c r="D251" s="50" t="e">
        <f>F251+H251+J251+L251+N251+P251</f>
        <v>#REF!</v>
      </c>
      <c r="E251" s="25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17" t="e">
        <f>C251-E251</f>
        <v>#REF!</v>
      </c>
      <c r="R251" s="50" t="e">
        <f>Q251/$C251</f>
        <v>#REF!</v>
      </c>
    </row>
    <row r="252">
      <c r="C252" s="59" t="e">
        <f>#REF!</f>
        <v>#REF!</v>
      </c>
      <c r="D252" s="50" t="e">
        <f>F252+H252+J252+L252+N252+P252</f>
        <v>#REF!</v>
      </c>
      <c r="E252" s="25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17" t="e">
        <f>C252-E252</f>
        <v>#REF!</v>
      </c>
      <c r="R252" s="50" t="e">
        <f>Q252/$C252</f>
        <v>#REF!</v>
      </c>
    </row>
    <row r="253">
      <c r="C253" s="59" t="e">
        <f>#REF!</f>
        <v>#REF!</v>
      </c>
      <c r="D253" s="50" t="e">
        <f>F253+H253+J253+L253+N253+P253</f>
        <v>#REF!</v>
      </c>
      <c r="E253" s="25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17" t="e">
        <f>C253-E253</f>
        <v>#REF!</v>
      </c>
      <c r="R253" s="50" t="e">
        <f>Q253/$C253</f>
        <v>#REF!</v>
      </c>
    </row>
    <row r="254">
      <c r="C254" s="59" t="e">
        <f>#REF!</f>
        <v>#REF!</v>
      </c>
      <c r="D254" s="50" t="e">
        <f>F254+H254+J254+L254+N254+P254</f>
        <v>#REF!</v>
      </c>
      <c r="E254" s="25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17" t="e">
        <f>C254-E254</f>
        <v>#REF!</v>
      </c>
      <c r="R254" s="50" t="e">
        <f>Q254/$C254</f>
        <v>#REF!</v>
      </c>
    </row>
    <row r="255">
      <c r="C255" s="59" t="e">
        <f>#REF!</f>
        <v>#REF!</v>
      </c>
      <c r="D255" s="50" t="e">
        <f>F255+H255+J255+L255+N255+P255</f>
        <v>#REF!</v>
      </c>
      <c r="E255" s="25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17" t="e">
        <f>C255-E255</f>
        <v>#REF!</v>
      </c>
      <c r="R255" s="50" t="e">
        <f>Q255/$C255</f>
        <v>#REF!</v>
      </c>
    </row>
    <row r="256">
      <c r="C256" s="59" t="e">
        <f>#REF!</f>
        <v>#REF!</v>
      </c>
      <c r="D256" s="50" t="e">
        <f>F256+H256+J256+L256+N256+P256</f>
        <v>#REF!</v>
      </c>
      <c r="E256" s="25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17" t="e">
        <f>C256-E256</f>
        <v>#REF!</v>
      </c>
      <c r="R256" s="50" t="e">
        <f>Q256/$C256</f>
        <v>#REF!</v>
      </c>
    </row>
    <row r="257">
      <c r="C257" s="59" t="e">
        <f>#REF!</f>
        <v>#REF!</v>
      </c>
      <c r="D257" s="50" t="e">
        <f>F257+H257+J257+L257+N257+P257</f>
        <v>#REF!</v>
      </c>
      <c r="E257" s="25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17" t="e">
        <f>C257-E257</f>
        <v>#REF!</v>
      </c>
      <c r="R257" s="50" t="e">
        <f>Q257/$C257</f>
        <v>#REF!</v>
      </c>
    </row>
    <row r="258">
      <c r="C258" s="59" t="e">
        <f>#REF!</f>
        <v>#REF!</v>
      </c>
      <c r="D258" s="50" t="e">
        <f>F258+H258+J258+L258+N258+P258</f>
        <v>#REF!</v>
      </c>
      <c r="E258" s="25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17" t="e">
        <f>C258-E258</f>
        <v>#REF!</v>
      </c>
      <c r="R258" s="50" t="e">
        <f>Q258/$C258</f>
        <v>#REF!</v>
      </c>
    </row>
    <row r="259">
      <c r="C259" s="59" t="e">
        <f>#REF!</f>
        <v>#REF!</v>
      </c>
      <c r="D259" s="50" t="e">
        <f>F259+H259+J259+L259+N259+P259</f>
        <v>#REF!</v>
      </c>
      <c r="E259" s="25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17" t="e">
        <f>C259-E259</f>
        <v>#REF!</v>
      </c>
      <c r="R259" s="50" t="e">
        <f>Q259/$C259</f>
        <v>#REF!</v>
      </c>
    </row>
    <row r="260">
      <c r="C260" s="59" t="e">
        <f>#REF!</f>
        <v>#REF!</v>
      </c>
      <c r="D260" s="50" t="e">
        <f>F260+H260+J260+L260+N260+P260</f>
        <v>#REF!</v>
      </c>
      <c r="E260" s="25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17" t="e">
        <f>C260-E260</f>
        <v>#REF!</v>
      </c>
      <c r="R260" s="50" t="e">
        <f>Q260/$C260</f>
        <v>#REF!</v>
      </c>
    </row>
    <row r="261">
      <c r="C261" s="59" t="e">
        <f>#REF!</f>
        <v>#REF!</v>
      </c>
      <c r="D261" s="50" t="e">
        <f>F261+H261+J261+L261+N261+P261</f>
        <v>#REF!</v>
      </c>
      <c r="E261" s="25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17" t="e">
        <f>C261-E261</f>
        <v>#REF!</v>
      </c>
      <c r="R261" s="50" t="e">
        <f>Q261/$C261</f>
        <v>#REF!</v>
      </c>
    </row>
    <row r="262">
      <c r="C262" s="59" t="e">
        <f>#REF!</f>
        <v>#REF!</v>
      </c>
      <c r="D262" s="50" t="e">
        <f>F262+H262+J262+L262+N262+P262</f>
        <v>#REF!</v>
      </c>
      <c r="E262" s="25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17" t="e">
        <f>C262-E262</f>
        <v>#REF!</v>
      </c>
      <c r="R262" s="50" t="e">
        <f>Q262/$C262</f>
        <v>#REF!</v>
      </c>
    </row>
    <row r="263">
      <c r="C263" s="59" t="e">
        <f>#REF!</f>
        <v>#REF!</v>
      </c>
      <c r="D263" s="50" t="e">
        <f>F263+H263+J263+L263+N263+P263</f>
        <v>#REF!</v>
      </c>
      <c r="E263" s="25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17" t="e">
        <f>C263-E263</f>
        <v>#REF!</v>
      </c>
      <c r="R263" s="50" t="e">
        <f>Q263/$C263</f>
        <v>#REF!</v>
      </c>
    </row>
    <row r="264">
      <c r="C264" s="59" t="e">
        <f>#REF!</f>
        <v>#REF!</v>
      </c>
      <c r="D264" s="50" t="e">
        <f>F264+H264+J264+L264+N264+P264</f>
        <v>#REF!</v>
      </c>
      <c r="E264" s="25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17" t="e">
        <f>C264-E264</f>
        <v>#REF!</v>
      </c>
      <c r="R264" s="50" t="e">
        <f>Q264/$C264</f>
        <v>#REF!</v>
      </c>
    </row>
    <row r="265">
      <c r="C265" s="59" t="e">
        <f>#REF!</f>
        <v>#REF!</v>
      </c>
      <c r="D265" s="50" t="e">
        <f>F265+H265+J265+L265+N265+P265</f>
        <v>#REF!</v>
      </c>
      <c r="E265" s="25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17" t="e">
        <f>C265-E265</f>
        <v>#REF!</v>
      </c>
      <c r="R265" s="50" t="e">
        <f>Q265/$C265</f>
        <v>#REF!</v>
      </c>
    </row>
    <row r="266">
      <c r="C266" s="59" t="e">
        <f>#REF!</f>
        <v>#REF!</v>
      </c>
      <c r="D266" s="50" t="e">
        <f>F266+H266+J266+L266+N266+P266</f>
        <v>#REF!</v>
      </c>
      <c r="E266" s="25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17" t="e">
        <f>C266-E266</f>
        <v>#REF!</v>
      </c>
      <c r="R266" s="50" t="e">
        <f>Q266/$C266</f>
        <v>#REF!</v>
      </c>
    </row>
    <row r="267">
      <c r="C267" s="59" t="e">
        <f>#REF!</f>
        <v>#REF!</v>
      </c>
      <c r="D267" s="50" t="e">
        <f>F267+H267+J267+L267+N267+P267</f>
        <v>#REF!</v>
      </c>
      <c r="E267" s="25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17" t="e">
        <f>C267-E267</f>
        <v>#REF!</v>
      </c>
      <c r="R267" s="50" t="e">
        <f>Q267/$C267</f>
        <v>#REF!</v>
      </c>
    </row>
    <row r="268">
      <c r="C268" s="59" t="e">
        <f>#REF!</f>
        <v>#REF!</v>
      </c>
      <c r="D268" s="50" t="e">
        <f>F268+H268+J268+L268+N268+P268</f>
        <v>#REF!</v>
      </c>
      <c r="E268" s="25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17" t="e">
        <f>C268-E268</f>
        <v>#REF!</v>
      </c>
      <c r="R268" s="50" t="e">
        <f>Q268/$C268</f>
        <v>#REF!</v>
      </c>
    </row>
    <row r="269">
      <c r="C269" s="59" t="e">
        <f>#REF!</f>
        <v>#REF!</v>
      </c>
      <c r="D269" s="50" t="e">
        <f>F269+H269+J269+L269+N269+P269</f>
        <v>#REF!</v>
      </c>
      <c r="E269" s="25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17" t="e">
        <f>C269-E269</f>
        <v>#REF!</v>
      </c>
      <c r="R269" s="50" t="e">
        <f>Q269/$C269</f>
        <v>#REF!</v>
      </c>
    </row>
    <row r="270">
      <c r="C270" s="59" t="e">
        <f>#REF!</f>
        <v>#REF!</v>
      </c>
      <c r="D270" s="50" t="e">
        <f>F270+H270+J270+L270+N270+P270</f>
        <v>#REF!</v>
      </c>
      <c r="E270" s="25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17" t="e">
        <f>C270-E270</f>
        <v>#REF!</v>
      </c>
      <c r="R270" s="50" t="e">
        <f>Q270/$C270</f>
        <v>#REF!</v>
      </c>
    </row>
    <row r="271">
      <c r="C271" s="59" t="e">
        <f>#REF!</f>
        <v>#REF!</v>
      </c>
      <c r="D271" s="50" t="e">
        <f>F271+H271+J271+L271+N271+P271</f>
        <v>#REF!</v>
      </c>
      <c r="E271" s="25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17" t="e">
        <f>C271-E271</f>
        <v>#REF!</v>
      </c>
      <c r="R271" s="50" t="e">
        <f>Q271/$C271</f>
        <v>#REF!</v>
      </c>
    </row>
    <row r="272">
      <c r="C272" s="59" t="e">
        <f>#REF!</f>
        <v>#REF!</v>
      </c>
      <c r="D272" s="50" t="e">
        <f>F272+H272+J272+L272+N272+P272</f>
        <v>#REF!</v>
      </c>
      <c r="E272" s="25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17" t="e">
        <f>C272-E272</f>
        <v>#REF!</v>
      </c>
      <c r="R272" s="50" t="e">
        <f>Q272/$C272</f>
        <v>#REF!</v>
      </c>
    </row>
    <row r="273">
      <c r="C273" s="59" t="e">
        <f>#REF!</f>
        <v>#REF!</v>
      </c>
      <c r="D273" s="50" t="e">
        <f>F273+H273+J273+L273+N273+P273</f>
        <v>#REF!</v>
      </c>
      <c r="E273" s="25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17" t="e">
        <f>C273-E273</f>
        <v>#REF!</v>
      </c>
      <c r="R273" s="50" t="e">
        <f>Q273/$C273</f>
        <v>#REF!</v>
      </c>
    </row>
    <row r="274">
      <c r="C274" s="59" t="e">
        <f>#REF!</f>
        <v>#REF!</v>
      </c>
      <c r="D274" s="50" t="e">
        <f>F274+H274+J274+L274+N274+P274</f>
        <v>#REF!</v>
      </c>
      <c r="E274" s="25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17" t="e">
        <f>C274-E274</f>
        <v>#REF!</v>
      </c>
      <c r="R274" s="50" t="e">
        <f>Q274/$C274</f>
        <v>#REF!</v>
      </c>
    </row>
    <row r="275">
      <c r="C275" s="59" t="e">
        <f>#REF!</f>
        <v>#REF!</v>
      </c>
      <c r="D275" s="50" t="e">
        <f>F275+H275+J275+L275+N275+P275</f>
        <v>#REF!</v>
      </c>
      <c r="E275" s="25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17" t="e">
        <f>C275-E275</f>
        <v>#REF!</v>
      </c>
      <c r="R275" s="50" t="e">
        <f>Q275/$C275</f>
        <v>#REF!</v>
      </c>
    </row>
    <row r="276">
      <c r="C276" s="59" t="e">
        <f>#REF!</f>
        <v>#REF!</v>
      </c>
      <c r="D276" s="50" t="e">
        <f>F276+H276+J276+L276+N276+P276</f>
        <v>#REF!</v>
      </c>
      <c r="E276" s="25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17" t="e">
        <f>C276-E276</f>
        <v>#REF!</v>
      </c>
      <c r="R276" s="50" t="e">
        <f>Q276/$C276</f>
        <v>#REF!</v>
      </c>
    </row>
    <row r="277">
      <c r="C277" s="59" t="e">
        <f>#REF!</f>
        <v>#REF!</v>
      </c>
      <c r="D277" s="50" t="e">
        <f>F277+H277+J277+L277+N277+P277</f>
        <v>#REF!</v>
      </c>
      <c r="E277" s="25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17" t="e">
        <f>C277-E277</f>
        <v>#REF!</v>
      </c>
      <c r="R277" s="50" t="e">
        <f>Q277/$C277</f>
        <v>#REF!</v>
      </c>
    </row>
    <row r="278">
      <c r="C278" s="59" t="e">
        <f>#REF!</f>
        <v>#REF!</v>
      </c>
      <c r="D278" s="50" t="e">
        <f>F278+H278+J278+L278+N278+P278</f>
        <v>#REF!</v>
      </c>
      <c r="E278" s="25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17" t="e">
        <f>C278-E278</f>
        <v>#REF!</v>
      </c>
      <c r="R278" s="50" t="e">
        <f>Q278/$C278</f>
        <v>#REF!</v>
      </c>
    </row>
    <row r="279">
      <c r="C279" s="59" t="e">
        <f>#REF!</f>
        <v>#REF!</v>
      </c>
      <c r="D279" s="50" t="e">
        <f>F279+H279+J279+L279+N279+P279</f>
        <v>#REF!</v>
      </c>
      <c r="E279" s="25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17" t="e">
        <f>C279-E279</f>
        <v>#REF!</v>
      </c>
      <c r="R279" s="50" t="e">
        <f>Q279/$C279</f>
        <v>#REF!</v>
      </c>
    </row>
    <row r="280">
      <c r="C280" s="59" t="e">
        <f>#REF!</f>
        <v>#REF!</v>
      </c>
      <c r="D280" s="50" t="e">
        <f>F280+H280+J280+L280+N280+P280</f>
        <v>#REF!</v>
      </c>
      <c r="E280" s="25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17" t="e">
        <f>C280-E280</f>
        <v>#REF!</v>
      </c>
      <c r="R280" s="50" t="e">
        <f>Q280/$C280</f>
        <v>#REF!</v>
      </c>
    </row>
    <row r="281">
      <c r="C281" s="59" t="e">
        <f>#REF!</f>
        <v>#REF!</v>
      </c>
      <c r="D281" s="50" t="e">
        <f>F281+H281+J281+L281+N281+P281</f>
        <v>#REF!</v>
      </c>
      <c r="E281" s="25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17" t="e">
        <f>C281-E281</f>
        <v>#REF!</v>
      </c>
      <c r="R281" s="50" t="e">
        <f>Q281/$C281</f>
        <v>#REF!</v>
      </c>
    </row>
    <row r="282">
      <c r="C282" s="59" t="e">
        <f>#REF!</f>
        <v>#REF!</v>
      </c>
      <c r="D282" s="50" t="e">
        <f>F282+H282+J282+L282+N282+P282</f>
        <v>#REF!</v>
      </c>
      <c r="E282" s="25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17" t="e">
        <f>C282-E282</f>
        <v>#REF!</v>
      </c>
      <c r="R282" s="50" t="e">
        <f>Q282/$C282</f>
        <v>#REF!</v>
      </c>
    </row>
    <row r="283">
      <c r="C283" s="59" t="e">
        <f>#REF!</f>
        <v>#REF!</v>
      </c>
      <c r="D283" s="50" t="e">
        <f>F283+H283+J283+L283+N283+P283</f>
        <v>#REF!</v>
      </c>
      <c r="E283" s="25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17" t="e">
        <f>C283-E283</f>
        <v>#REF!</v>
      </c>
      <c r="R283" s="50" t="e">
        <f>Q283/$C283</f>
        <v>#REF!</v>
      </c>
    </row>
    <row r="284">
      <c r="C284" s="59" t="e">
        <f>#REF!</f>
        <v>#REF!</v>
      </c>
      <c r="D284" s="50" t="e">
        <f>F284+H284+J284+L284+N284+P284</f>
        <v>#REF!</v>
      </c>
      <c r="E284" s="25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17" t="e">
        <f>C284-E284</f>
        <v>#REF!</v>
      </c>
      <c r="R284" s="50" t="e">
        <f>Q284/$C284</f>
        <v>#REF!</v>
      </c>
    </row>
    <row r="285">
      <c r="C285" s="59" t="e">
        <f>#REF!</f>
        <v>#REF!</v>
      </c>
      <c r="D285" s="50" t="e">
        <f>F285+H285+J285+L285+N285+P285</f>
        <v>#REF!</v>
      </c>
      <c r="E285" s="25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17" t="e">
        <f>C285-E285</f>
        <v>#REF!</v>
      </c>
      <c r="R285" s="50" t="e">
        <f>Q285/$C285</f>
        <v>#REF!</v>
      </c>
    </row>
    <row r="286">
      <c r="C286" s="59" t="e">
        <f>#REF!</f>
        <v>#REF!</v>
      </c>
      <c r="D286" s="50" t="e">
        <f>F286+H286+J286+L286+N286+P286</f>
        <v>#REF!</v>
      </c>
      <c r="E286" s="25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17" t="e">
        <f>C286-E286</f>
        <v>#REF!</v>
      </c>
      <c r="R286" s="50" t="e">
        <f>Q286/$C286</f>
        <v>#REF!</v>
      </c>
    </row>
    <row r="287">
      <c r="C287" s="59" t="e">
        <f>#REF!</f>
        <v>#REF!</v>
      </c>
      <c r="D287" s="50" t="e">
        <f>F287+H287+J287+L287+N287+P287</f>
        <v>#REF!</v>
      </c>
      <c r="E287" s="25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17" t="e">
        <f>C287-E287</f>
        <v>#REF!</v>
      </c>
      <c r="R287" s="50" t="e">
        <f>Q287/$C287</f>
        <v>#REF!</v>
      </c>
    </row>
    <row r="288">
      <c r="C288" s="59" t="e">
        <f>#REF!</f>
        <v>#REF!</v>
      </c>
      <c r="D288" s="50" t="e">
        <f>F288+H288+J288+L288+N288+P288</f>
        <v>#REF!</v>
      </c>
      <c r="E288" s="25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17" t="e">
        <f>C288-E288</f>
        <v>#REF!</v>
      </c>
      <c r="R288" s="50" t="e">
        <f>Q288/$C288</f>
        <v>#REF!</v>
      </c>
    </row>
    <row r="289">
      <c r="C289" s="59" t="e">
        <f>#REF!</f>
        <v>#REF!</v>
      </c>
      <c r="D289" s="50" t="e">
        <f>F289+H289+J289+L289+N289+P289</f>
        <v>#REF!</v>
      </c>
      <c r="E289" s="25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17" t="e">
        <f>C289-E289</f>
        <v>#REF!</v>
      </c>
      <c r="R289" s="50" t="e">
        <f>Q289/$C289</f>
        <v>#REF!</v>
      </c>
    </row>
    <row r="290">
      <c r="C290" s="59" t="e">
        <f>#REF!</f>
        <v>#REF!</v>
      </c>
      <c r="D290" s="50" t="e">
        <f>F290+H290+J290+L290+N290+P290</f>
        <v>#REF!</v>
      </c>
      <c r="E290" s="25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17" t="e">
        <f>C290-E290</f>
        <v>#REF!</v>
      </c>
      <c r="R290" s="50" t="e">
        <f>Q290/$C290</f>
        <v>#REF!</v>
      </c>
    </row>
    <row r="291">
      <c r="C291" s="59" t="e">
        <f>#REF!</f>
        <v>#REF!</v>
      </c>
      <c r="D291" s="50" t="e">
        <f>F291+H291+J291+L291+N291+P291</f>
        <v>#REF!</v>
      </c>
      <c r="E291" s="25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17" t="e">
        <f>C291-E291</f>
        <v>#REF!</v>
      </c>
      <c r="R291" s="50" t="e">
        <f>Q291/$C291</f>
        <v>#REF!</v>
      </c>
    </row>
    <row r="292">
      <c r="C292" s="59" t="e">
        <f>#REF!</f>
        <v>#REF!</v>
      </c>
      <c r="D292" s="50" t="e">
        <f>F292+H292+J292+L292+N292+P292</f>
        <v>#REF!</v>
      </c>
      <c r="E292" s="25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17" t="e">
        <f>C292-E292</f>
        <v>#REF!</v>
      </c>
      <c r="R292" s="50" t="e">
        <f>Q292/$C292</f>
        <v>#REF!</v>
      </c>
    </row>
    <row r="293">
      <c r="C293" s="59" t="e">
        <f>#REF!</f>
        <v>#REF!</v>
      </c>
      <c r="D293" s="50" t="e">
        <f>F293+H293+J293+L293+N293+P293</f>
        <v>#REF!</v>
      </c>
      <c r="E293" s="25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17" t="e">
        <f>C293-E293</f>
        <v>#REF!</v>
      </c>
      <c r="R293" s="50" t="e">
        <f>Q293/$C293</f>
        <v>#REF!</v>
      </c>
    </row>
    <row r="294">
      <c r="C294" s="59" t="e">
        <f>#REF!</f>
        <v>#REF!</v>
      </c>
      <c r="D294" s="50" t="e">
        <f>F294+H294+J294+L294+N294+P294</f>
        <v>#REF!</v>
      </c>
      <c r="E294" s="25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17" t="e">
        <f>C294-E294</f>
        <v>#REF!</v>
      </c>
      <c r="R294" s="50" t="e">
        <f>Q294/$C294</f>
        <v>#REF!</v>
      </c>
    </row>
    <row r="295">
      <c r="C295" s="59" t="e">
        <f>#REF!</f>
        <v>#REF!</v>
      </c>
      <c r="D295" s="50" t="e">
        <f>F295+H295+J295+L295+N295+P295</f>
        <v>#REF!</v>
      </c>
      <c r="E295" s="25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17" t="e">
        <f>C295-E295</f>
        <v>#REF!</v>
      </c>
      <c r="R295" s="50" t="e">
        <f>Q295/$C295</f>
        <v>#REF!</v>
      </c>
    </row>
    <row r="296">
      <c r="C296" s="59" t="e">
        <f>#REF!</f>
        <v>#REF!</v>
      </c>
      <c r="D296" s="50" t="e">
        <f>F296+H296+J296+L296+N296+P296</f>
        <v>#REF!</v>
      </c>
      <c r="E296" s="25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17" t="e">
        <f>C296-E296</f>
        <v>#REF!</v>
      </c>
      <c r="R296" s="50" t="e">
        <f>Q296/$C296</f>
        <v>#REF!</v>
      </c>
    </row>
    <row r="297">
      <c r="C297" s="59" t="e">
        <f>#REF!</f>
        <v>#REF!</v>
      </c>
      <c r="D297" s="50" t="e">
        <f>F297+H297+J297+L297+N297+P297</f>
        <v>#REF!</v>
      </c>
      <c r="E297" s="25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17" t="e">
        <f>C297-E297</f>
        <v>#REF!</v>
      </c>
      <c r="R297" s="50" t="e">
        <f>Q297/$C297</f>
        <v>#REF!</v>
      </c>
    </row>
    <row r="298">
      <c r="C298" s="59" t="e">
        <f>#REF!</f>
        <v>#REF!</v>
      </c>
      <c r="D298" s="50" t="e">
        <f>F298+H298+J298+L298+N298+P298</f>
        <v>#REF!</v>
      </c>
      <c r="E298" s="25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17" t="e">
        <f>C298-E298</f>
        <v>#REF!</v>
      </c>
      <c r="R298" s="50" t="e">
        <f>Q298/$C298</f>
        <v>#REF!</v>
      </c>
    </row>
    <row r="299">
      <c r="C299" s="59" t="e">
        <f>#REF!</f>
        <v>#REF!</v>
      </c>
      <c r="D299" s="50" t="e">
        <f>F299+H299+J299+L299+N299+P299</f>
        <v>#REF!</v>
      </c>
      <c r="E299" s="25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17" t="e">
        <f>C299-E299</f>
        <v>#REF!</v>
      </c>
      <c r="R299" s="50" t="e">
        <f>Q299/$C299</f>
        <v>#REF!</v>
      </c>
    </row>
    <row r="300">
      <c r="C300" s="59" t="e">
        <f>#REF!</f>
        <v>#REF!</v>
      </c>
      <c r="D300" s="50" t="e">
        <f>F300+H300+J300+L300+N300+P300</f>
        <v>#REF!</v>
      </c>
      <c r="E300" s="25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17" t="e">
        <f>C300-E300</f>
        <v>#REF!</v>
      </c>
      <c r="R300" s="50" t="e">
        <f>Q300/$C300</f>
        <v>#REF!</v>
      </c>
    </row>
    <row r="301">
      <c r="C301" s="59" t="e">
        <f>#REF!</f>
        <v>#REF!</v>
      </c>
      <c r="D301" s="50" t="e">
        <f>F301+H301+J301+L301+N301+P301</f>
        <v>#REF!</v>
      </c>
      <c r="E301" s="25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17" t="e">
        <f>C301-E301</f>
        <v>#REF!</v>
      </c>
      <c r="R301" s="50" t="e">
        <f>Q301/$C301</f>
        <v>#REF!</v>
      </c>
    </row>
    <row r="302">
      <c r="C302" s="59" t="e">
        <f>#REF!</f>
        <v>#REF!</v>
      </c>
      <c r="D302" s="50" t="e">
        <f>F302+H302+J302+L302+N302+P302</f>
        <v>#REF!</v>
      </c>
      <c r="E302" s="25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17" t="e">
        <f>C302-E302</f>
        <v>#REF!</v>
      </c>
      <c r="R302" s="50" t="e">
        <f>Q302/$C302</f>
        <v>#REF!</v>
      </c>
    </row>
    <row r="303">
      <c r="C303" s="59" t="e">
        <f>#REF!</f>
        <v>#REF!</v>
      </c>
      <c r="D303" s="50" t="e">
        <f>F303+H303+J303+L303+N303+P303</f>
        <v>#REF!</v>
      </c>
      <c r="E303" s="25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17" t="e">
        <f>C303-E303</f>
        <v>#REF!</v>
      </c>
      <c r="R303" s="50" t="e">
        <f>Q303/$C303</f>
        <v>#REF!</v>
      </c>
    </row>
    <row r="304">
      <c r="C304" s="59" t="e">
        <f>#REF!</f>
        <v>#REF!</v>
      </c>
      <c r="D304" s="50" t="e">
        <f>F304+H304+J304+L304+N304+P304</f>
        <v>#REF!</v>
      </c>
      <c r="E304" s="25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17" t="e">
        <f>C304-E304</f>
        <v>#REF!</v>
      </c>
      <c r="R304" s="50" t="e">
        <f>Q304/$C304</f>
        <v>#REF!</v>
      </c>
    </row>
    <row r="305">
      <c r="C305" s="59" t="e">
        <f>#REF!</f>
        <v>#REF!</v>
      </c>
      <c r="D305" s="50" t="e">
        <f>F305+H305+J305+L305+N305+P305</f>
        <v>#REF!</v>
      </c>
      <c r="E305" s="25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17" t="e">
        <f>C305-E305</f>
        <v>#REF!</v>
      </c>
      <c r="R305" s="50" t="e">
        <f>Q305/$C305</f>
        <v>#REF!</v>
      </c>
    </row>
    <row r="306">
      <c r="C306" s="59" t="e">
        <f>#REF!</f>
        <v>#REF!</v>
      </c>
      <c r="D306" s="50" t="e">
        <f>F306+H306+J306+L306+N306+P306</f>
        <v>#REF!</v>
      </c>
      <c r="E306" s="25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17" t="e">
        <f>C306-E306</f>
        <v>#REF!</v>
      </c>
      <c r="R306" s="50" t="e">
        <f>Q306/$C306</f>
        <v>#REF!</v>
      </c>
    </row>
    <row r="307">
      <c r="C307" s="59" t="e">
        <f>#REF!</f>
        <v>#REF!</v>
      </c>
      <c r="D307" s="50" t="e">
        <f>F307+H307+J307+L307+N307+P307</f>
        <v>#REF!</v>
      </c>
      <c r="E307" s="25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17" t="e">
        <f>C307-E307</f>
        <v>#REF!</v>
      </c>
      <c r="R307" s="50" t="e">
        <f>Q307/$C307</f>
        <v>#REF!</v>
      </c>
    </row>
    <row r="308">
      <c r="C308" s="59" t="e">
        <f>#REF!</f>
        <v>#REF!</v>
      </c>
      <c r="D308" s="50" t="e">
        <f>F308+H308+J308+L308+N308+P308</f>
        <v>#REF!</v>
      </c>
      <c r="E308" s="25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17" t="e">
        <f>C308-E308</f>
        <v>#REF!</v>
      </c>
      <c r="R308" s="50" t="e">
        <f>Q308/$C308</f>
        <v>#REF!</v>
      </c>
    </row>
    <row r="309">
      <c r="C309" s="59" t="e">
        <f>#REF!</f>
        <v>#REF!</v>
      </c>
      <c r="D309" s="50" t="e">
        <f>F309+H309+J309+L309+N309+P309</f>
        <v>#REF!</v>
      </c>
      <c r="E309" s="25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17" t="e">
        <f>C309-E309</f>
        <v>#REF!</v>
      </c>
      <c r="R309" s="50" t="e">
        <f>Q309/$C309</f>
        <v>#REF!</v>
      </c>
    </row>
    <row r="310">
      <c r="C310" s="59" t="e">
        <f>#REF!</f>
        <v>#REF!</v>
      </c>
      <c r="D310" s="50" t="e">
        <f>F310+H310+J310+L310+N310+P310</f>
        <v>#REF!</v>
      </c>
      <c r="E310" s="25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17" t="e">
        <f>C310-E310</f>
        <v>#REF!</v>
      </c>
      <c r="R310" s="50" t="e">
        <f>Q310/$C310</f>
        <v>#REF!</v>
      </c>
    </row>
    <row r="311">
      <c r="C311" s="59" t="e">
        <f>#REF!</f>
        <v>#REF!</v>
      </c>
      <c r="D311" s="50" t="e">
        <f>F311+H311+J311+L311+N311+P311</f>
        <v>#REF!</v>
      </c>
      <c r="E311" s="25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17" t="e">
        <f>C311-E311</f>
        <v>#REF!</v>
      </c>
      <c r="R311" s="50" t="e">
        <f>Q311/$C311</f>
        <v>#REF!</v>
      </c>
    </row>
    <row r="312">
      <c r="C312" s="59" t="e">
        <f>#REF!</f>
        <v>#REF!</v>
      </c>
      <c r="D312" s="50" t="e">
        <f>F312+H312+J312+L312+N312+P312</f>
        <v>#REF!</v>
      </c>
      <c r="E312" s="25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17" t="e">
        <f>C312-E312</f>
        <v>#REF!</v>
      </c>
      <c r="R312" s="50" t="e">
        <f>Q312/$C312</f>
        <v>#REF!</v>
      </c>
    </row>
    <row r="313">
      <c r="C313" s="59" t="e">
        <f>#REF!</f>
        <v>#REF!</v>
      </c>
      <c r="D313" s="50" t="e">
        <f>F313+H313+J313+L313+N313+P313</f>
        <v>#REF!</v>
      </c>
      <c r="E313" s="25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17" t="e">
        <f>C313-E313</f>
        <v>#REF!</v>
      </c>
      <c r="R313" s="50" t="e">
        <f>Q313/$C313</f>
        <v>#REF!</v>
      </c>
    </row>
    <row r="314">
      <c r="C314" s="59" t="e">
        <f>#REF!</f>
        <v>#REF!</v>
      </c>
      <c r="D314" s="50" t="e">
        <f>F314+H314+J314+L314+N314+P314</f>
        <v>#REF!</v>
      </c>
      <c r="E314" s="25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17" t="e">
        <f>C314-E314</f>
        <v>#REF!</v>
      </c>
      <c r="R314" s="50" t="e">
        <f>Q314/$C314</f>
        <v>#REF!</v>
      </c>
    </row>
    <row r="315">
      <c r="C315" s="59" t="e">
        <f>#REF!</f>
        <v>#REF!</v>
      </c>
      <c r="D315" s="50" t="e">
        <f>F315+H315+J315+L315+N315+P315</f>
        <v>#REF!</v>
      </c>
      <c r="E315" s="25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17" t="e">
        <f>C315-E315</f>
        <v>#REF!</v>
      </c>
      <c r="R315" s="50" t="e">
        <f>Q315/$C315</f>
        <v>#REF!</v>
      </c>
    </row>
    <row r="316">
      <c r="C316" s="59" t="e">
        <f>#REF!</f>
        <v>#REF!</v>
      </c>
      <c r="D316" s="50" t="e">
        <f>F316+H316+J316+L316+N316+P316</f>
        <v>#REF!</v>
      </c>
      <c r="E316" s="25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17" t="e">
        <f>C316-E316</f>
        <v>#REF!</v>
      </c>
      <c r="R316" s="50" t="e">
        <f>Q316/$C316</f>
        <v>#REF!</v>
      </c>
    </row>
    <row r="317">
      <c r="C317" s="59" t="e">
        <f>#REF!</f>
        <v>#REF!</v>
      </c>
      <c r="D317" s="50" t="e">
        <f>F317+H317+J317+L317+N317+P317</f>
        <v>#REF!</v>
      </c>
      <c r="E317" s="25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17" t="e">
        <f>C317-E317</f>
        <v>#REF!</v>
      </c>
      <c r="R317" s="50" t="e">
        <f>Q317/$C317</f>
        <v>#REF!</v>
      </c>
    </row>
    <row r="318">
      <c r="C318" s="59" t="e">
        <f>#REF!</f>
        <v>#REF!</v>
      </c>
      <c r="D318" s="50" t="e">
        <f>F318+H318+J318+L318+N318+P318</f>
        <v>#REF!</v>
      </c>
      <c r="E318" s="25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17" t="e">
        <f>C318-E318</f>
        <v>#REF!</v>
      </c>
      <c r="R318" s="50" t="e">
        <f>Q318/$C318</f>
        <v>#REF!</v>
      </c>
    </row>
    <row r="319">
      <c r="C319" s="59" t="e">
        <f>#REF!</f>
        <v>#REF!</v>
      </c>
      <c r="D319" s="50" t="e">
        <f>F319+H319+J319+L319+N319+P319</f>
        <v>#REF!</v>
      </c>
      <c r="E319" s="25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17" t="e">
        <f>C319-E319</f>
        <v>#REF!</v>
      </c>
      <c r="R319" s="50" t="e">
        <f>Q319/$C319</f>
        <v>#REF!</v>
      </c>
    </row>
    <row r="320">
      <c r="C320" s="59" t="e">
        <f>#REF!</f>
        <v>#REF!</v>
      </c>
      <c r="D320" s="50" t="e">
        <f>F320+H320+J320+L320+N320+P320</f>
        <v>#REF!</v>
      </c>
      <c r="E320" s="25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17" t="e">
        <f>C320-E320</f>
        <v>#REF!</v>
      </c>
      <c r="R320" s="50" t="e">
        <f>Q320/$C320</f>
        <v>#REF!</v>
      </c>
    </row>
    <row r="321">
      <c r="C321" s="59" t="e">
        <f>#REF!</f>
        <v>#REF!</v>
      </c>
      <c r="D321" s="50" t="e">
        <f>F321+H321+J321+L321+N321+P321</f>
        <v>#REF!</v>
      </c>
      <c r="E321" s="25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17" t="e">
        <f>C321-E321</f>
        <v>#REF!</v>
      </c>
      <c r="R321" s="50" t="e">
        <f>Q321/$C321</f>
        <v>#REF!</v>
      </c>
    </row>
    <row r="322">
      <c r="C322" s="59" t="e">
        <f>#REF!</f>
        <v>#REF!</v>
      </c>
      <c r="D322" s="50" t="e">
        <f>F322+H322+J322+L322+N322+P322</f>
        <v>#REF!</v>
      </c>
      <c r="E322" s="25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17" t="e">
        <f>C322-E322</f>
        <v>#REF!</v>
      </c>
      <c r="R322" s="50" t="e">
        <f>Q322/$C322</f>
        <v>#REF!</v>
      </c>
    </row>
    <row r="323">
      <c r="C323" s="59" t="e">
        <f>#REF!</f>
        <v>#REF!</v>
      </c>
      <c r="D323" s="50" t="e">
        <f>F323+H323+J323+L323+N323+P323</f>
        <v>#REF!</v>
      </c>
      <c r="E323" s="25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17" t="e">
        <f>C323-E323</f>
        <v>#REF!</v>
      </c>
      <c r="R323" s="50" t="e">
        <f>Q323/$C323</f>
        <v>#REF!</v>
      </c>
    </row>
    <row r="324">
      <c r="C324" s="59" t="e">
        <f>#REF!</f>
        <v>#REF!</v>
      </c>
      <c r="D324" s="50" t="e">
        <f>F324+H324+J324+L324+N324+P324</f>
        <v>#REF!</v>
      </c>
      <c r="E324" s="25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17" t="e">
        <f>C324-E324</f>
        <v>#REF!</v>
      </c>
      <c r="R324" s="50" t="e">
        <f>Q324/$C324</f>
        <v>#REF!</v>
      </c>
    </row>
    <row r="325">
      <c r="C325" s="59" t="e">
        <f>#REF!</f>
        <v>#REF!</v>
      </c>
      <c r="D325" s="50" t="e">
        <f>F325+H325+J325+L325+N325+P325</f>
        <v>#REF!</v>
      </c>
      <c r="E325" s="25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17" t="e">
        <f>C325-E325</f>
        <v>#REF!</v>
      </c>
      <c r="R325" s="50" t="e">
        <f>Q325/$C325</f>
        <v>#REF!</v>
      </c>
    </row>
    <row r="326">
      <c r="C326" s="59" t="e">
        <f>#REF!</f>
        <v>#REF!</v>
      </c>
      <c r="D326" s="50" t="e">
        <f>F326+H326+J326+L326+N326+P326</f>
        <v>#REF!</v>
      </c>
      <c r="E326" s="25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17" t="e">
        <f>C326-E326</f>
        <v>#REF!</v>
      </c>
      <c r="R326" s="50" t="e">
        <f>Q326/$C326</f>
        <v>#REF!</v>
      </c>
    </row>
    <row r="327">
      <c r="C327" s="59" t="e">
        <f>#REF!</f>
        <v>#REF!</v>
      </c>
      <c r="D327" s="50" t="e">
        <f>F327+H327+J327+L327+N327+P327</f>
        <v>#REF!</v>
      </c>
      <c r="E327" s="25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17" t="e">
        <f>C327-E327</f>
        <v>#REF!</v>
      </c>
      <c r="R327" s="50" t="e">
        <f>Q327/$C327</f>
        <v>#REF!</v>
      </c>
    </row>
    <row r="328">
      <c r="C328" s="59" t="e">
        <f>#REF!</f>
        <v>#REF!</v>
      </c>
      <c r="D328" s="50" t="e">
        <f>F328+H328+J328+L328+N328+P328</f>
        <v>#REF!</v>
      </c>
      <c r="E328" s="25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17" t="e">
        <f>C328-E328</f>
        <v>#REF!</v>
      </c>
      <c r="R328" s="50" t="e">
        <f>Q328/$C328</f>
        <v>#REF!</v>
      </c>
    </row>
    <row r="329">
      <c r="C329" s="59" t="e">
        <f>#REF!</f>
        <v>#REF!</v>
      </c>
      <c r="D329" s="50" t="e">
        <f>F329+H329+J329+L329+N329+P329</f>
        <v>#REF!</v>
      </c>
      <c r="E329" s="25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17" t="e">
        <f>C329-E329</f>
        <v>#REF!</v>
      </c>
      <c r="R329" s="50" t="e">
        <f>Q329/$C329</f>
        <v>#REF!</v>
      </c>
    </row>
    <row r="330">
      <c r="C330" s="59" t="e">
        <f>#REF!</f>
        <v>#REF!</v>
      </c>
      <c r="D330" s="50" t="e">
        <f>F330+H330+J330+L330+N330+P330</f>
        <v>#REF!</v>
      </c>
      <c r="E330" s="25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17" t="e">
        <f>C330-E330</f>
        <v>#REF!</v>
      </c>
      <c r="R330" s="50" t="e">
        <f>Q330/$C330</f>
        <v>#REF!</v>
      </c>
    </row>
    <row r="331">
      <c r="C331" s="59" t="e">
        <f>#REF!</f>
        <v>#REF!</v>
      </c>
      <c r="D331" s="50" t="e">
        <f>F331+H331+J331+L331+N331+P331</f>
        <v>#REF!</v>
      </c>
      <c r="E331" s="25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17" t="e">
        <f>C331-E331</f>
        <v>#REF!</v>
      </c>
      <c r="R331" s="50" t="e">
        <f>Q331/$C331</f>
        <v>#REF!</v>
      </c>
    </row>
    <row r="332">
      <c r="C332" s="59" t="e">
        <f>#REF!</f>
        <v>#REF!</v>
      </c>
      <c r="D332" s="50" t="e">
        <f>F332+H332+J332+L332+N332+P332</f>
        <v>#REF!</v>
      </c>
      <c r="E332" s="25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17" t="e">
        <f>C332-E332</f>
        <v>#REF!</v>
      </c>
      <c r="R332" s="50" t="e">
        <f>Q332/$C332</f>
        <v>#REF!</v>
      </c>
    </row>
    <row r="333">
      <c r="C333" s="59" t="e">
        <f>#REF!</f>
        <v>#REF!</v>
      </c>
      <c r="D333" s="50" t="e">
        <f>F333+H333+J333+L333+N333+P333</f>
        <v>#REF!</v>
      </c>
      <c r="E333" s="25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17" t="e">
        <f>C333-E333</f>
        <v>#REF!</v>
      </c>
      <c r="R333" s="50" t="e">
        <f>Q333/$C333</f>
        <v>#REF!</v>
      </c>
    </row>
    <row r="334">
      <c r="C334" s="59" t="e">
        <f>#REF!</f>
        <v>#REF!</v>
      </c>
      <c r="D334" s="50" t="e">
        <f>F334+H334+J334+L334+N334+P334</f>
        <v>#REF!</v>
      </c>
      <c r="E334" s="25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17" t="e">
        <f>C334-E334</f>
        <v>#REF!</v>
      </c>
      <c r="R334" s="50" t="e">
        <f>Q334/$C334</f>
        <v>#REF!</v>
      </c>
    </row>
    <row r="335">
      <c r="C335" s="59" t="e">
        <f>#REF!</f>
        <v>#REF!</v>
      </c>
      <c r="D335" s="50" t="e">
        <f>F335+H335+J335+L335+N335+P335</f>
        <v>#REF!</v>
      </c>
      <c r="E335" s="25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17" t="e">
        <f>C335-E335</f>
        <v>#REF!</v>
      </c>
      <c r="R335" s="50" t="e">
        <f>Q335/$C335</f>
        <v>#REF!</v>
      </c>
    </row>
    <row r="336">
      <c r="C336" s="59" t="e">
        <f>#REF!</f>
        <v>#REF!</v>
      </c>
      <c r="D336" s="50" t="e">
        <f>F336+H336+J336+L336+N336+P336</f>
        <v>#REF!</v>
      </c>
      <c r="E336" s="25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17" t="e">
        <f>C336-E336</f>
        <v>#REF!</v>
      </c>
      <c r="R336" s="50" t="e">
        <f>Q336/$C336</f>
        <v>#REF!</v>
      </c>
    </row>
    <row r="337">
      <c r="C337" s="59" t="e">
        <f>#REF!</f>
        <v>#REF!</v>
      </c>
      <c r="D337" s="50" t="e">
        <f>F337+H337+J337+L337+N337+P337</f>
        <v>#REF!</v>
      </c>
      <c r="E337" s="25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17" t="e">
        <f>C337-E337</f>
        <v>#REF!</v>
      </c>
      <c r="R337" s="50" t="e">
        <f>Q337/$C337</f>
        <v>#REF!</v>
      </c>
    </row>
    <row r="338">
      <c r="C338" s="59" t="e">
        <f>#REF!</f>
        <v>#REF!</v>
      </c>
      <c r="D338" s="50" t="e">
        <f>F338+H338+J338+L338+N338+P338</f>
        <v>#REF!</v>
      </c>
      <c r="E338" s="25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17" t="e">
        <f>C338-E338</f>
        <v>#REF!</v>
      </c>
      <c r="R338" s="50" t="e">
        <f>Q338/$C338</f>
        <v>#REF!</v>
      </c>
    </row>
    <row r="339">
      <c r="C339" s="59" t="e">
        <f>#REF!</f>
        <v>#REF!</v>
      </c>
      <c r="D339" s="50" t="e">
        <f>F339+H339+J339+L339+N339+P339</f>
        <v>#REF!</v>
      </c>
      <c r="E339" s="25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17" t="e">
        <f>C339-E339</f>
        <v>#REF!</v>
      </c>
      <c r="R339" s="50" t="e">
        <f>Q339/$C339</f>
        <v>#REF!</v>
      </c>
    </row>
    <row r="340">
      <c r="C340" s="59" t="e">
        <f>#REF!</f>
        <v>#REF!</v>
      </c>
      <c r="D340" s="50" t="e">
        <f>F340+H340+J340+L340+N340+P340</f>
        <v>#REF!</v>
      </c>
      <c r="E340" s="25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17" t="e">
        <f>C340-E340</f>
        <v>#REF!</v>
      </c>
      <c r="R340" s="50" t="e">
        <f>Q340/$C340</f>
        <v>#REF!</v>
      </c>
    </row>
    <row r="341">
      <c r="C341" s="59" t="e">
        <f>#REF!</f>
        <v>#REF!</v>
      </c>
      <c r="D341" s="50" t="e">
        <f>F341+H341+J341+L341+N341+P341</f>
        <v>#REF!</v>
      </c>
      <c r="E341" s="25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17" t="e">
        <f>C341-E341</f>
        <v>#REF!</v>
      </c>
      <c r="R341" s="50" t="e">
        <f>Q341/$C341</f>
        <v>#REF!</v>
      </c>
    </row>
    <row r="342">
      <c r="C342" s="59" t="e">
        <f>#REF!</f>
        <v>#REF!</v>
      </c>
      <c r="D342" s="50" t="e">
        <f>F342+H342+J342+L342+N342+P342</f>
        <v>#REF!</v>
      </c>
      <c r="E342" s="25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17" t="e">
        <f>C342-E342</f>
        <v>#REF!</v>
      </c>
      <c r="R342" s="50" t="e">
        <f>Q342/$C342</f>
        <v>#REF!</v>
      </c>
    </row>
    <row r="343">
      <c r="C343" s="59" t="e">
        <f>#REF!</f>
        <v>#REF!</v>
      </c>
      <c r="D343" s="50" t="e">
        <f>F343+H343+J343+L343+N343+P343</f>
        <v>#REF!</v>
      </c>
      <c r="E343" s="25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17" t="e">
        <f>C343-E343</f>
        <v>#REF!</v>
      </c>
      <c r="R343" s="50" t="e">
        <f>Q343/$C343</f>
        <v>#REF!</v>
      </c>
    </row>
    <row r="344">
      <c r="C344" s="59" t="e">
        <f>#REF!</f>
        <v>#REF!</v>
      </c>
      <c r="D344" s="50" t="e">
        <f>F344+H344+J344+L344+N344+P344</f>
        <v>#REF!</v>
      </c>
      <c r="E344" s="25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17" t="e">
        <f>C344-E344</f>
        <v>#REF!</v>
      </c>
      <c r="R344" s="50" t="e">
        <f>Q344/$C344</f>
        <v>#REF!</v>
      </c>
    </row>
    <row r="345">
      <c r="C345" s="59" t="e">
        <f>#REF!</f>
        <v>#REF!</v>
      </c>
      <c r="D345" s="50" t="e">
        <f>F345+H345+J345+L345+N345+P345</f>
        <v>#REF!</v>
      </c>
      <c r="E345" s="25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17" t="e">
        <f>C345-E345</f>
        <v>#REF!</v>
      </c>
      <c r="R345" s="50" t="e">
        <f>Q345/$C345</f>
        <v>#REF!</v>
      </c>
    </row>
    <row r="346">
      <c r="C346" s="59" t="e">
        <f>#REF!</f>
        <v>#REF!</v>
      </c>
      <c r="D346" s="50" t="e">
        <f>F346+H346+J346+L346+N346+P346</f>
        <v>#REF!</v>
      </c>
      <c r="E346" s="25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17" t="e">
        <f>C346-E346</f>
        <v>#REF!</v>
      </c>
      <c r="R346" s="50" t="e">
        <f>Q346/$C346</f>
        <v>#REF!</v>
      </c>
    </row>
    <row r="347">
      <c r="C347" s="59" t="e">
        <f>#REF!</f>
        <v>#REF!</v>
      </c>
      <c r="D347" s="50" t="e">
        <f>F347+H347+J347+L347+N347+P347</f>
        <v>#REF!</v>
      </c>
      <c r="E347" s="25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17" t="e">
        <f>C347-E347</f>
        <v>#REF!</v>
      </c>
      <c r="R347" s="50" t="e">
        <f>Q347/$C347</f>
        <v>#REF!</v>
      </c>
    </row>
    <row r="348">
      <c r="C348" s="59" t="e">
        <f>#REF!</f>
        <v>#REF!</v>
      </c>
      <c r="D348" s="50" t="e">
        <f>F348+H348+J348+L348+N348+P348</f>
        <v>#REF!</v>
      </c>
      <c r="E348" s="25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17" t="e">
        <f>C348-E348</f>
        <v>#REF!</v>
      </c>
      <c r="R348" s="50" t="e">
        <f>Q348/$C348</f>
        <v>#REF!</v>
      </c>
    </row>
    <row r="349">
      <c r="C349" s="59" t="e">
        <f>#REF!</f>
        <v>#REF!</v>
      </c>
      <c r="D349" s="50" t="e">
        <f>F349+H349+J349+L349+N349+P349</f>
        <v>#REF!</v>
      </c>
      <c r="E349" s="25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17" t="e">
        <f>C349-E349</f>
        <v>#REF!</v>
      </c>
      <c r="R349" s="50" t="e">
        <f>Q349/$C349</f>
        <v>#REF!</v>
      </c>
    </row>
    <row r="350">
      <c r="C350" s="59" t="e">
        <f>#REF!</f>
        <v>#REF!</v>
      </c>
      <c r="D350" s="50" t="e">
        <f>F350+H350+J350+L350+N350+P350</f>
        <v>#REF!</v>
      </c>
      <c r="E350" s="25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17" t="e">
        <f>C350-E350</f>
        <v>#REF!</v>
      </c>
      <c r="R350" s="50" t="e">
        <f>Q350/$C350</f>
        <v>#REF!</v>
      </c>
    </row>
    <row r="351">
      <c r="C351" s="59" t="e">
        <f>#REF!</f>
        <v>#REF!</v>
      </c>
      <c r="D351" s="50" t="e">
        <f>F351+H351+J351+L351+N351+P351</f>
        <v>#REF!</v>
      </c>
      <c r="E351" s="25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17" t="e">
        <f>C351-E351</f>
        <v>#REF!</v>
      </c>
      <c r="R351" s="50" t="e">
        <f>Q351/$C351</f>
        <v>#REF!</v>
      </c>
    </row>
    <row r="352">
      <c r="C352" s="59" t="e">
        <f>#REF!</f>
        <v>#REF!</v>
      </c>
      <c r="D352" s="50" t="e">
        <f>F352+H352+J352+L352+N352+P352</f>
        <v>#REF!</v>
      </c>
      <c r="E352" s="25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17" t="e">
        <f>C352-E352</f>
        <v>#REF!</v>
      </c>
      <c r="R352" s="50" t="e">
        <f>Q352/$C352</f>
        <v>#REF!</v>
      </c>
    </row>
    <row r="353">
      <c r="C353" s="59" t="e">
        <f>#REF!</f>
        <v>#REF!</v>
      </c>
      <c r="D353" s="50" t="e">
        <f>F353+H353+J353+L353+N353+P353</f>
        <v>#REF!</v>
      </c>
      <c r="E353" s="25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17" t="e">
        <f>C353-E353</f>
        <v>#REF!</v>
      </c>
      <c r="R353" s="50" t="e">
        <f>Q353/$C353</f>
        <v>#REF!</v>
      </c>
    </row>
    <row r="354">
      <c r="C354" s="59" t="e">
        <f>#REF!</f>
        <v>#REF!</v>
      </c>
      <c r="D354" s="50" t="e">
        <f>F354+H354+J354+L354+N354+P354</f>
        <v>#REF!</v>
      </c>
      <c r="E354" s="25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17" t="e">
        <f>C354-E354</f>
        <v>#REF!</v>
      </c>
      <c r="R354" s="50" t="e">
        <f>Q354/$C354</f>
        <v>#REF!</v>
      </c>
    </row>
    <row r="355">
      <c r="C355" s="59" t="e">
        <f>#REF!</f>
        <v>#REF!</v>
      </c>
      <c r="D355" s="50" t="e">
        <f>F355+H355+J355+L355+N355+P355</f>
        <v>#REF!</v>
      </c>
      <c r="E355" s="25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17" t="e">
        <f>C355-E355</f>
        <v>#REF!</v>
      </c>
      <c r="R355" s="50" t="e">
        <f>Q355/$C355</f>
        <v>#REF!</v>
      </c>
    </row>
    <row r="356">
      <c r="C356" s="59" t="e">
        <f>#REF!</f>
        <v>#REF!</v>
      </c>
      <c r="D356" s="50" t="e">
        <f>F356+H356+J356+L356+N356+P356</f>
        <v>#REF!</v>
      </c>
      <c r="E356" s="25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17" t="e">
        <f>C356-E356</f>
        <v>#REF!</v>
      </c>
      <c r="R356" s="50" t="e">
        <f>Q356/$C356</f>
        <v>#REF!</v>
      </c>
    </row>
    <row r="357">
      <c r="C357" s="59" t="e">
        <f>#REF!</f>
        <v>#REF!</v>
      </c>
      <c r="D357" s="50" t="e">
        <f>F357+H357+J357+L357+N357+P357</f>
        <v>#REF!</v>
      </c>
      <c r="E357" s="25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17" t="e">
        <f>C357-E357</f>
        <v>#REF!</v>
      </c>
      <c r="R357" s="50" t="e">
        <f>Q357/$C357</f>
        <v>#REF!</v>
      </c>
    </row>
    <row r="358">
      <c r="C358" s="59" t="e">
        <f>#REF!</f>
        <v>#REF!</v>
      </c>
      <c r="D358" s="50" t="e">
        <f>F358+H358+J358+L358+N358+P358</f>
        <v>#REF!</v>
      </c>
      <c r="E358" s="25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17" t="e">
        <f>C358-E358</f>
        <v>#REF!</v>
      </c>
      <c r="R358" s="50" t="e">
        <f>Q358/$C358</f>
        <v>#REF!</v>
      </c>
    </row>
    <row r="359">
      <c r="C359" s="59" t="e">
        <f>#REF!</f>
        <v>#REF!</v>
      </c>
      <c r="D359" s="50" t="e">
        <f>F359+H359+J359+L359+N359+P359</f>
        <v>#REF!</v>
      </c>
      <c r="E359" s="25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17" t="e">
        <f>C359-E359</f>
        <v>#REF!</v>
      </c>
      <c r="R359" s="50" t="e">
        <f>Q359/$C359</f>
        <v>#REF!</v>
      </c>
    </row>
    <row r="360">
      <c r="C360" s="59" t="e">
        <f>#REF!</f>
        <v>#REF!</v>
      </c>
      <c r="D360" s="50" t="e">
        <f>F360+H360+J360+L360+N360+P360</f>
        <v>#REF!</v>
      </c>
      <c r="E360" s="25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17" t="e">
        <f>C360-E360</f>
        <v>#REF!</v>
      </c>
      <c r="R360" s="50" t="e">
        <f>Q360/$C360</f>
        <v>#REF!</v>
      </c>
    </row>
    <row r="361">
      <c r="C361" s="59" t="e">
        <f>#REF!</f>
        <v>#REF!</v>
      </c>
      <c r="D361" s="50" t="e">
        <f>F361+H361+J361+L361+N361+P361</f>
        <v>#REF!</v>
      </c>
      <c r="E361" s="25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17" t="e">
        <f>C361-E361</f>
        <v>#REF!</v>
      </c>
      <c r="R361" s="50" t="e">
        <f>Q361/$C361</f>
        <v>#REF!</v>
      </c>
    </row>
    <row r="362">
      <c r="C362" s="59" t="e">
        <f>#REF!</f>
        <v>#REF!</v>
      </c>
      <c r="D362" s="50" t="e">
        <f>F362+H362+J362+L362+N362+P362</f>
        <v>#REF!</v>
      </c>
      <c r="E362" s="25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17" t="e">
        <f>C362-E362</f>
        <v>#REF!</v>
      </c>
      <c r="R362" s="50" t="e">
        <f>Q362/$C362</f>
        <v>#REF!</v>
      </c>
    </row>
    <row r="363">
      <c r="C363" s="59" t="e">
        <f>#REF!</f>
        <v>#REF!</v>
      </c>
      <c r="D363" s="50" t="e">
        <f>F363+H363+J363+L363+N363+P363</f>
        <v>#REF!</v>
      </c>
      <c r="E363" s="25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17" t="e">
        <f>C363-E363</f>
        <v>#REF!</v>
      </c>
      <c r="R363" s="50" t="e">
        <f>Q363/$C363</f>
        <v>#REF!</v>
      </c>
    </row>
    <row r="364">
      <c r="C364" s="59" t="e">
        <f>#REF!</f>
        <v>#REF!</v>
      </c>
      <c r="D364" s="50" t="e">
        <f>F364+H364+J364+L364+N364+P364</f>
        <v>#REF!</v>
      </c>
      <c r="E364" s="25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17" t="e">
        <f>C364-E364</f>
        <v>#REF!</v>
      </c>
      <c r="R364" s="50" t="e">
        <f>Q364/$C364</f>
        <v>#REF!</v>
      </c>
    </row>
    <row r="365">
      <c r="C365" s="59" t="e">
        <f>#REF!</f>
        <v>#REF!</v>
      </c>
      <c r="D365" s="50" t="e">
        <f>F365+H365+J365+L365+N365+P365</f>
        <v>#REF!</v>
      </c>
      <c r="E365" s="25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17" t="e">
        <f>C365-E365</f>
        <v>#REF!</v>
      </c>
      <c r="R365" s="50" t="e">
        <f>Q365/$C365</f>
        <v>#REF!</v>
      </c>
    </row>
    <row r="366">
      <c r="C366" s="59" t="e">
        <f>#REF!</f>
        <v>#REF!</v>
      </c>
      <c r="D366" s="50" t="e">
        <f>F366+H366+J366+L366+N366+P366</f>
        <v>#REF!</v>
      </c>
      <c r="E366" s="25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17" t="e">
        <f>C366-E366</f>
        <v>#REF!</v>
      </c>
      <c r="R366" s="50" t="e">
        <f>Q366/$C366</f>
        <v>#REF!</v>
      </c>
    </row>
    <row r="367">
      <c r="C367" s="59" t="e">
        <f>#REF!</f>
        <v>#REF!</v>
      </c>
      <c r="D367" s="50" t="e">
        <f>F367+H367+J367+L367+N367+P367</f>
        <v>#REF!</v>
      </c>
      <c r="E367" s="25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17" t="e">
        <f>C367-E367</f>
        <v>#REF!</v>
      </c>
      <c r="R367" s="50" t="e">
        <f>Q367/$C367</f>
        <v>#REF!</v>
      </c>
    </row>
    <row r="368">
      <c r="C368" s="59" t="e">
        <f>#REF!</f>
        <v>#REF!</v>
      </c>
      <c r="D368" s="50" t="e">
        <f>F368+H368+J368+L368+N368+P368</f>
        <v>#REF!</v>
      </c>
      <c r="E368" s="25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17" t="e">
        <f>C368-E368</f>
        <v>#REF!</v>
      </c>
      <c r="R368" s="50" t="e">
        <f>Q368/$C368</f>
        <v>#REF!</v>
      </c>
    </row>
    <row r="369">
      <c r="C369" s="59" t="e">
        <f>#REF!</f>
        <v>#REF!</v>
      </c>
      <c r="D369" s="50" t="e">
        <f>F369+H369+J369+L369+N369+P369</f>
        <v>#REF!</v>
      </c>
      <c r="E369" s="25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17" t="e">
        <f>C369-E369</f>
        <v>#REF!</v>
      </c>
      <c r="R369" s="50" t="e">
        <f>Q369/$C369</f>
        <v>#REF!</v>
      </c>
    </row>
    <row r="370">
      <c r="C370" s="59" t="e">
        <f>#REF!</f>
        <v>#REF!</v>
      </c>
      <c r="D370" s="50" t="e">
        <f>F370+H370+J370+L370+N370+P370</f>
        <v>#REF!</v>
      </c>
      <c r="E370" s="25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17" t="e">
        <f>C370-E370</f>
        <v>#REF!</v>
      </c>
      <c r="R370" s="50" t="e">
        <f>Q370/$C370</f>
        <v>#REF!</v>
      </c>
    </row>
    <row r="371">
      <c r="C371" s="59" t="e">
        <f>#REF!</f>
        <v>#REF!</v>
      </c>
      <c r="D371" s="50" t="e">
        <f>F371+H371+J371+L371+N371+P371</f>
        <v>#REF!</v>
      </c>
      <c r="E371" s="25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17" t="e">
        <f>C371-E371</f>
        <v>#REF!</v>
      </c>
      <c r="R371" s="50" t="e">
        <f>Q371/$C371</f>
        <v>#REF!</v>
      </c>
    </row>
    <row r="372">
      <c r="C372" s="59" t="e">
        <f>#REF!</f>
        <v>#REF!</v>
      </c>
      <c r="D372" s="50" t="e">
        <f>F372+H372+J372+L372+N372+P372</f>
        <v>#REF!</v>
      </c>
      <c r="E372" s="25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17" t="e">
        <f>C372-E372</f>
        <v>#REF!</v>
      </c>
      <c r="R372" s="50" t="e">
        <f>Q372/$C372</f>
        <v>#REF!</v>
      </c>
    </row>
    <row r="373">
      <c r="C373" s="59" t="e">
        <f>#REF!</f>
        <v>#REF!</v>
      </c>
      <c r="D373" s="50" t="e">
        <f>F373+H373+J373+L373+N373+P373</f>
        <v>#REF!</v>
      </c>
      <c r="E373" s="25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17" t="e">
        <f>C373-E373</f>
        <v>#REF!</v>
      </c>
      <c r="R373" s="50" t="e">
        <f>Q373/$C373</f>
        <v>#REF!</v>
      </c>
    </row>
    <row r="374">
      <c r="C374" s="59" t="e">
        <f>#REF!</f>
        <v>#REF!</v>
      </c>
      <c r="D374" s="50" t="e">
        <f>F374+H374+J374+L374+N374+P374</f>
        <v>#REF!</v>
      </c>
      <c r="E374" s="25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17" t="e">
        <f>C374-E374</f>
        <v>#REF!</v>
      </c>
      <c r="R374" s="50" t="e">
        <f>Q374/$C374</f>
        <v>#REF!</v>
      </c>
    </row>
    <row r="375">
      <c r="C375" s="59" t="e">
        <f>#REF!</f>
        <v>#REF!</v>
      </c>
      <c r="D375" s="50" t="e">
        <f>F375+H375+J375+L375+N375+P375</f>
        <v>#REF!</v>
      </c>
      <c r="E375" s="25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17" t="e">
        <f>C375-E375</f>
        <v>#REF!</v>
      </c>
      <c r="R375" s="50" t="e">
        <f>Q375/$C375</f>
        <v>#REF!</v>
      </c>
    </row>
    <row r="376">
      <c r="C376" s="59" t="e">
        <f>#REF!</f>
        <v>#REF!</v>
      </c>
      <c r="D376" s="50" t="e">
        <f>F376+H376+J376+L376+N376+P376</f>
        <v>#REF!</v>
      </c>
      <c r="E376" s="25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17" t="e">
        <f>C376-E376</f>
        <v>#REF!</v>
      </c>
      <c r="R376" s="50" t="e">
        <f>Q376/$C376</f>
        <v>#REF!</v>
      </c>
    </row>
    <row r="377">
      <c r="C377" s="59" t="e">
        <f>#REF!</f>
        <v>#REF!</v>
      </c>
      <c r="D377" s="50" t="e">
        <f>F377+H377+J377+L377+N377+P377</f>
        <v>#REF!</v>
      </c>
      <c r="E377" s="25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17" t="e">
        <f>C377-E377</f>
        <v>#REF!</v>
      </c>
      <c r="R377" s="50" t="e">
        <f>Q377/$C377</f>
        <v>#REF!</v>
      </c>
    </row>
    <row r="378">
      <c r="C378" s="59" t="e">
        <f>#REF!</f>
        <v>#REF!</v>
      </c>
      <c r="D378" s="50" t="e">
        <f>F378+H378+J378+L378+N378+P378</f>
        <v>#REF!</v>
      </c>
      <c r="E378" s="25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17" t="e">
        <f>C378-E378</f>
        <v>#REF!</v>
      </c>
      <c r="R378" s="50" t="e">
        <f>Q378/$C378</f>
        <v>#REF!</v>
      </c>
    </row>
    <row r="379">
      <c r="C379" s="59" t="e">
        <f>#REF!</f>
        <v>#REF!</v>
      </c>
      <c r="D379" s="50" t="e">
        <f>F379+H379+J379+L379+N379+P379</f>
        <v>#REF!</v>
      </c>
      <c r="E379" s="25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17" t="e">
        <f>C379-E379</f>
        <v>#REF!</v>
      </c>
      <c r="R379" s="50" t="e">
        <f>Q379/$C379</f>
        <v>#REF!</v>
      </c>
    </row>
    <row r="380">
      <c r="C380" s="59" t="e">
        <f>#REF!</f>
        <v>#REF!</v>
      </c>
      <c r="D380" s="50" t="e">
        <f>F380+H380+J380+L380+N380+P380</f>
        <v>#REF!</v>
      </c>
      <c r="E380" s="25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17" t="e">
        <f>C380-E380</f>
        <v>#REF!</v>
      </c>
      <c r="R380" s="50" t="e">
        <f>Q380/$C380</f>
        <v>#REF!</v>
      </c>
    </row>
    <row r="381">
      <c r="C381" s="59" t="e">
        <f>#REF!</f>
        <v>#REF!</v>
      </c>
      <c r="D381" s="50" t="e">
        <f>F381+H381+J381+L381+N381+P381</f>
        <v>#REF!</v>
      </c>
      <c r="E381" s="25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17" t="e">
        <f>C381-E381</f>
        <v>#REF!</v>
      </c>
      <c r="R381" s="50" t="e">
        <f>Q381/$C381</f>
        <v>#REF!</v>
      </c>
    </row>
    <row r="382">
      <c r="C382" s="59" t="e">
        <f>#REF!</f>
        <v>#REF!</v>
      </c>
      <c r="D382" s="50" t="e">
        <f>F382+H382+J382+L382+N382+P382</f>
        <v>#REF!</v>
      </c>
      <c r="E382" s="25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17" t="e">
        <f>C382-E382</f>
        <v>#REF!</v>
      </c>
      <c r="R382" s="50" t="e">
        <f>Q382/$C382</f>
        <v>#REF!</v>
      </c>
    </row>
    <row r="383">
      <c r="C383" s="59" t="e">
        <f>#REF!</f>
        <v>#REF!</v>
      </c>
      <c r="D383" s="50" t="e">
        <f>F383+H383+J383+L383+N383+P383</f>
        <v>#REF!</v>
      </c>
      <c r="E383" s="25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17" t="e">
        <f>C383-E383</f>
        <v>#REF!</v>
      </c>
      <c r="R383" s="50" t="e">
        <f>Q383/$C383</f>
        <v>#REF!</v>
      </c>
    </row>
    <row r="384">
      <c r="C384" s="59" t="e">
        <f>#REF!</f>
        <v>#REF!</v>
      </c>
      <c r="D384" s="50" t="e">
        <f>F384+H384+J384+L384+N384+P384</f>
        <v>#REF!</v>
      </c>
      <c r="E384" s="25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17" t="e">
        <f>C384-E384</f>
        <v>#REF!</v>
      </c>
      <c r="R384" s="50" t="e">
        <f>Q384/$C384</f>
        <v>#REF!</v>
      </c>
    </row>
    <row r="385">
      <c r="C385" s="59" t="e">
        <f>#REF!</f>
        <v>#REF!</v>
      </c>
      <c r="D385" s="50" t="e">
        <f>F385+H385+J385+L385+N385+P385</f>
        <v>#REF!</v>
      </c>
      <c r="E385" s="25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17" t="e">
        <f>C385-E385</f>
        <v>#REF!</v>
      </c>
      <c r="R385" s="50" t="e">
        <f>Q385/$C385</f>
        <v>#REF!</v>
      </c>
    </row>
    <row r="386">
      <c r="C386" s="59" t="e">
        <f>#REF!</f>
        <v>#REF!</v>
      </c>
      <c r="D386" s="50" t="e">
        <f>F386+H386+J386+L386+N386+P386</f>
        <v>#REF!</v>
      </c>
      <c r="E386" s="25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17" t="e">
        <f>C386-E386</f>
        <v>#REF!</v>
      </c>
      <c r="R386" s="50" t="e">
        <f>Q386/$C386</f>
        <v>#REF!</v>
      </c>
    </row>
    <row r="387">
      <c r="C387" s="59" t="e">
        <f>#REF!</f>
        <v>#REF!</v>
      </c>
      <c r="D387" s="50" t="e">
        <f>F387+H387+J387+L387+N387+P387</f>
        <v>#REF!</v>
      </c>
      <c r="E387" s="25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17" t="e">
        <f>C387-E387</f>
        <v>#REF!</v>
      </c>
      <c r="R387" s="50" t="e">
        <f>Q387/$C387</f>
        <v>#REF!</v>
      </c>
    </row>
    <row r="388">
      <c r="C388" s="59" t="e">
        <f>#REF!</f>
        <v>#REF!</v>
      </c>
      <c r="D388" s="50" t="e">
        <f>F388+H388+J388+L388+N388+P388</f>
        <v>#REF!</v>
      </c>
      <c r="E388" s="25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17" t="e">
        <f>C388-E388</f>
        <v>#REF!</v>
      </c>
      <c r="R388" s="50" t="e">
        <f>Q388/$C388</f>
        <v>#REF!</v>
      </c>
    </row>
    <row r="389">
      <c r="C389" s="59" t="e">
        <f>#REF!</f>
        <v>#REF!</v>
      </c>
      <c r="D389" s="50" t="e">
        <f>F389+H389+J389+L389+N389+P389</f>
        <v>#REF!</v>
      </c>
      <c r="E389" s="25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17" t="e">
        <f>C389-E389</f>
        <v>#REF!</v>
      </c>
      <c r="R389" s="50" t="e">
        <f>Q389/$C389</f>
        <v>#REF!</v>
      </c>
    </row>
    <row r="390">
      <c r="C390" s="59" t="e">
        <f>#REF!</f>
        <v>#REF!</v>
      </c>
      <c r="D390" s="50" t="e">
        <f>F390+H390+J390+L390+N390+P390</f>
        <v>#REF!</v>
      </c>
      <c r="E390" s="25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17" t="e">
        <f>C390-E390</f>
        <v>#REF!</v>
      </c>
      <c r="R390" s="50" t="e">
        <f>Q390/$C390</f>
        <v>#REF!</v>
      </c>
    </row>
  </sheetData>
  <printOptions headings="true" gridLines="true"/>
  <pageMargins bottom="0.62" footer="0.33" header="0.33" left="0.34" right="0.31" top="0.67"/>
  <pageSetup paperSize="1" orientation="landscape" fitToHeight="6" scale="7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3.xml><?xml version="1.0" encoding="utf-8"?>
<worksheet xmlns:r="http://schemas.openxmlformats.org/officeDocument/2006/relationships" xmlns="http://schemas.openxmlformats.org/spreadsheetml/2006/main">
  <dimension ref="A1:HW390"/>
  <sheetViews>
    <sheetView zoomScale="100" topLeftCell="A1" workbookViewId="0" showGridLines="true" showRowColHeaders="false">
      <selection activeCell="T26" sqref="T26:T26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5.2812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4" t="s">
        <v>113</v>
      </c>
      <c r="F2" s="65" t="s">
        <v>114</v>
      </c>
      <c r="G2" s="66" t="s">
        <v>163</v>
      </c>
      <c r="H2" s="65" t="s">
        <v>164</v>
      </c>
      <c r="I2" s="64" t="s">
        <v>165</v>
      </c>
      <c r="J2" s="65" t="s">
        <v>166</v>
      </c>
      <c r="K2" s="66" t="s">
        <v>167</v>
      </c>
      <c r="L2" s="65" t="s">
        <v>168</v>
      </c>
      <c r="M2" s="64" t="s">
        <v>169</v>
      </c>
      <c r="N2" s="65" t="s">
        <v>170</v>
      </c>
      <c r="O2" s="66" t="s">
        <v>171</v>
      </c>
      <c r="P2" s="65" t="s">
        <v>172</v>
      </c>
      <c r="Q2" s="66" t="s">
        <v>125</v>
      </c>
      <c r="R2" s="65" t="s">
        <v>126</v>
      </c>
      <c r="S2" s="55" t="s">
        <v>35</v>
      </c>
      <c r="T2" s="56" t="s">
        <v>36</v>
      </c>
    </row>
    <row r="3" ht="12.75">
      <c r="A3" s="9" t="n">
        <v>1</v>
      </c>
      <c r="C3" s="47" t="n">
        <f>Overview!M3</f>
        <v>633080</v>
      </c>
      <c r="D3" s="49" t="n">
        <f>F3+H3+J3+L3+N3+P3+R3</f>
        <v>0.965629936185</v>
      </c>
      <c r="E3" s="62" t="n">
        <f>'4A-VAPNHRaceAlone'!E3</f>
        <v>575217</v>
      </c>
      <c r="F3" s="49" t="n">
        <f>E3/C3</f>
        <v>0.90860080874455</v>
      </c>
      <c r="G3" s="62" t="n">
        <v>6519</v>
      </c>
      <c r="H3" s="49" t="n">
        <f>G3/C3</f>
        <v>0.010297276805459</v>
      </c>
      <c r="I3" s="62" t="n">
        <v>13647</v>
      </c>
      <c r="J3" s="49" t="n">
        <f>I3/C3</f>
        <v>0.0215565173437796</v>
      </c>
      <c r="K3" s="62" t="n">
        <v>3690</v>
      </c>
      <c r="L3" s="49" t="n">
        <f>K3/C3</f>
        <v>0.00582864724837303</v>
      </c>
      <c r="M3" s="62" t="n">
        <v>298</v>
      </c>
      <c r="N3" s="49" t="n">
        <f>M3/C3</f>
        <v>0.000470714601630126</v>
      </c>
      <c r="O3" s="62" t="n">
        <v>1695</v>
      </c>
      <c r="P3" s="49" t="n">
        <f>O3/C3</f>
        <v>0.00267738674417135</v>
      </c>
      <c r="Q3" s="62" t="n">
        <f>'4A-VAPNHRaceAlone'!Q3</f>
        <v>10255</v>
      </c>
      <c r="R3" s="49" t="n">
        <f>Q3/C3</f>
        <v>0.0161985846970367</v>
      </c>
      <c r="S3" s="62" t="n">
        <f>C3-E3</f>
        <v>57863</v>
      </c>
      <c r="T3" s="49" t="n">
        <f>S3/$C3</f>
        <v>0.0913991912554496</v>
      </c>
    </row>
    <row r="4" ht="12.75">
      <c r="A4" s="9" t="n">
        <v>2</v>
      </c>
      <c r="B4" s="25"/>
      <c r="C4" s="47" t="n">
        <f>Overview!M4</f>
        <v>606868</v>
      </c>
      <c r="D4" s="49" t="n">
        <f>F4+H4+J4+L4+N4+P4+R4</f>
        <v>0.968520337206773</v>
      </c>
      <c r="E4" s="62" t="n">
        <f>'4A-VAPNHRaceAlone'!E4</f>
        <v>541129</v>
      </c>
      <c r="F4" s="49" t="n">
        <f>E4/C4</f>
        <v>0.891674960617465</v>
      </c>
      <c r="G4" s="62" t="n">
        <v>13634</v>
      </c>
      <c r="H4" s="49" t="n">
        <f>G4/C4</f>
        <v>0.0224661705675699</v>
      </c>
      <c r="I4" s="62" t="n">
        <v>4530</v>
      </c>
      <c r="J4" s="49" t="n">
        <f>I4/C4</f>
        <v>0.00746455571887132</v>
      </c>
      <c r="K4" s="62" t="n">
        <v>3600</v>
      </c>
      <c r="L4" s="49" t="n">
        <f>K4/C4</f>
        <v>0.00593209726003019</v>
      </c>
      <c r="M4" s="62" t="n">
        <v>216</v>
      </c>
      <c r="N4" s="49" t="n">
        <f>M4/C4</f>
        <v>0.000355925835601811</v>
      </c>
      <c r="O4" s="62" t="n">
        <v>1501</v>
      </c>
      <c r="P4" s="49" t="n">
        <f>O4/C4</f>
        <v>0.0024733549964737</v>
      </c>
      <c r="Q4" s="62" t="n">
        <f>'4A-VAPNHRaceAlone'!Q4</f>
        <v>23154</v>
      </c>
      <c r="R4" s="49" t="n">
        <f>Q4/C4</f>
        <v>0.0381532722107608</v>
      </c>
      <c r="S4" s="62" t="n">
        <f>C4-E4</f>
        <v>65739</v>
      </c>
      <c r="T4" s="49" t="n">
        <f>S4/$C4</f>
        <v>0.108325039382535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  <c r="HF4" s="25"/>
      <c r="HG4" s="25"/>
      <c r="HH4" s="25"/>
      <c r="HI4" s="25"/>
      <c r="HJ4" s="25"/>
      <c r="HK4" s="25"/>
      <c r="HL4" s="25"/>
      <c r="HM4" s="25"/>
      <c r="HN4" s="25"/>
      <c r="HO4" s="25"/>
      <c r="HP4" s="25"/>
      <c r="HQ4" s="25"/>
      <c r="HR4" s="25"/>
      <c r="HS4" s="25"/>
      <c r="HT4" s="25"/>
      <c r="HU4" s="25"/>
      <c r="HV4" s="25"/>
      <c r="HW4" s="25"/>
    </row>
    <row r="5" ht="12.75">
      <c r="A5" s="9" t="n">
        <v>3</v>
      </c>
      <c r="B5" s="25"/>
      <c r="C5" s="47" t="n">
        <f>Overview!M5</f>
        <v>597448</v>
      </c>
      <c r="D5" s="49" t="n">
        <f>F5+H5+J5+L5+N5+P5+R5</f>
        <v>0.971040157469772</v>
      </c>
      <c r="E5" s="62" t="n">
        <f>'4A-VAPNHRaceAlone'!E5</f>
        <v>442096</v>
      </c>
      <c r="F5" s="49" t="n">
        <f>E5/C5</f>
        <v>0.739974022843829</v>
      </c>
      <c r="G5" s="62" t="n">
        <v>62271</v>
      </c>
      <c r="H5" s="49" t="n">
        <f>G5/C5</f>
        <v>0.104228317778284</v>
      </c>
      <c r="I5" s="62" t="n">
        <v>2760</v>
      </c>
      <c r="J5" s="49" t="n">
        <f>I5/C5</f>
        <v>0.00461964890668309</v>
      </c>
      <c r="K5" s="62" t="n">
        <v>17949</v>
      </c>
      <c r="L5" s="49" t="n">
        <f>K5/C5</f>
        <v>0.0300427819659619</v>
      </c>
      <c r="M5" s="62" t="n">
        <v>259</v>
      </c>
      <c r="N5" s="49" t="n">
        <f>M5/C5</f>
        <v>0.000433510531460479</v>
      </c>
      <c r="O5" s="62" t="n">
        <v>2171</v>
      </c>
      <c r="P5" s="49" t="n">
        <f>O5/C5</f>
        <v>0.00363378904942355</v>
      </c>
      <c r="Q5" s="62" t="n">
        <f>'4A-VAPNHRaceAlone'!Q5</f>
        <v>52640</v>
      </c>
      <c r="R5" s="49" t="n">
        <f>Q5/C5</f>
        <v>0.0881080863941297</v>
      </c>
      <c r="S5" s="62" t="n">
        <f>C5-E5</f>
        <v>155352</v>
      </c>
      <c r="T5" s="49" t="n">
        <f>S5/$C5</f>
        <v>0.260025977156171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  <c r="HL5" s="25"/>
      <c r="HM5" s="25"/>
      <c r="HN5" s="25"/>
      <c r="HO5" s="25"/>
      <c r="HP5" s="25"/>
      <c r="HQ5" s="25"/>
      <c r="HR5" s="25"/>
      <c r="HS5" s="25"/>
      <c r="HT5" s="25"/>
      <c r="HU5" s="25"/>
      <c r="HV5" s="25"/>
      <c r="HW5" s="25"/>
    </row>
    <row r="6" ht="12.75" s="25" customFormat="true">
      <c r="A6" s="9" t="n">
        <v>4</v>
      </c>
      <c r="B6" s="25"/>
      <c r="C6" s="47" t="n">
        <f>Overview!M6</f>
        <v>593972</v>
      </c>
      <c r="D6" s="49" t="n">
        <f>F6+H6+J6+L6+N6+P6+R6</f>
        <v>0.967569178345107</v>
      </c>
      <c r="E6" s="62" t="n">
        <f>'4A-VAPNHRaceAlone'!E6</f>
        <v>465772</v>
      </c>
      <c r="F6" s="49" t="n">
        <f>E6/C6</f>
        <v>0.784164910130444</v>
      </c>
      <c r="G6" s="62" t="n">
        <v>46697</v>
      </c>
      <c r="H6" s="49" t="n">
        <f>G6/C6</f>
        <v>0.0786181840221425</v>
      </c>
      <c r="I6" s="62" t="n">
        <v>2804</v>
      </c>
      <c r="J6" s="49" t="n">
        <f>I6/C6</f>
        <v>0.00472076124800496</v>
      </c>
      <c r="K6" s="62" t="n">
        <v>14900</v>
      </c>
      <c r="L6" s="49" t="n">
        <f>K6/C6</f>
        <v>0.0250853575589422</v>
      </c>
      <c r="M6" s="62" t="n">
        <v>252</v>
      </c>
      <c r="N6" s="49" t="n">
        <f>M6/C6</f>
        <v>0.000424262423144525</v>
      </c>
      <c r="O6" s="62" t="n">
        <v>2423</v>
      </c>
      <c r="P6" s="49" t="n">
        <f>O6/C6</f>
        <v>0.0040793168701555</v>
      </c>
      <c r="Q6" s="62" t="n">
        <f>'4A-VAPNHRaceAlone'!Q6</f>
        <v>41861</v>
      </c>
      <c r="R6" s="49" t="n">
        <f>Q6/C6</f>
        <v>0.0704763860922737</v>
      </c>
      <c r="S6" s="62" t="n">
        <f>C6-E6</f>
        <v>128200</v>
      </c>
      <c r="T6" s="49" t="n">
        <f>S6/$C6</f>
        <v>0.215835089869556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  <c r="HF6" s="25"/>
      <c r="HG6" s="25"/>
      <c r="HH6" s="25"/>
      <c r="HI6" s="25"/>
      <c r="HJ6" s="25"/>
      <c r="HK6" s="25"/>
      <c r="HL6" s="25"/>
      <c r="HM6" s="25"/>
      <c r="HN6" s="25"/>
      <c r="HO6" s="25"/>
      <c r="HP6" s="25"/>
      <c r="HQ6" s="25"/>
      <c r="HR6" s="25"/>
      <c r="HS6" s="25"/>
      <c r="HT6" s="25"/>
      <c r="HU6" s="25"/>
      <c r="HV6" s="25"/>
      <c r="HW6" s="25"/>
    </row>
    <row r="7" ht="12.75">
      <c r="A7" s="9" t="n">
        <v>5</v>
      </c>
      <c r="B7" s="25"/>
      <c r="C7" s="47" t="n">
        <f>Overview!M7</f>
        <v>606306</v>
      </c>
      <c r="D7" s="49" t="n">
        <f>F7+H7+J7+L7+N7+P7+R7</f>
        <v>0.965462984037763</v>
      </c>
      <c r="E7" s="62" t="n">
        <f>'4A-VAPNHRaceAlone'!E7</f>
        <v>525147</v>
      </c>
      <c r="F7" s="49" t="n">
        <f>E7/C7</f>
        <v>0.866141849165273</v>
      </c>
      <c r="G7" s="62" t="n">
        <v>25024</v>
      </c>
      <c r="H7" s="49" t="n">
        <f>G7/C7</f>
        <v>0.0412728886074029</v>
      </c>
      <c r="I7" s="62" t="n">
        <v>2593</v>
      </c>
      <c r="J7" s="49" t="n">
        <f>I7/C7</f>
        <v>0.00427671835673736</v>
      </c>
      <c r="K7" s="62" t="n">
        <v>5496</v>
      </c>
      <c r="L7" s="49" t="n">
        <f>K7/C7</f>
        <v>0.00906472969094813</v>
      </c>
      <c r="M7" s="62" t="n">
        <v>221</v>
      </c>
      <c r="N7" s="49" t="n">
        <f>M7/C7</f>
        <v>0.000364502412972987</v>
      </c>
      <c r="O7" s="62" t="n">
        <v>1860</v>
      </c>
      <c r="P7" s="49" t="n">
        <f>O7/C7</f>
        <v>0.00306775786484053</v>
      </c>
      <c r="Q7" s="62" t="n">
        <f>'4A-VAPNHRaceAlone'!Q7</f>
        <v>25025</v>
      </c>
      <c r="R7" s="49" t="n">
        <f>Q7/C7</f>
        <v>0.0412745379395883</v>
      </c>
      <c r="S7" s="62" t="n">
        <f>C7-E7</f>
        <v>81159</v>
      </c>
      <c r="T7" s="49" t="n">
        <f>S7/$C7</f>
        <v>0.133858150834727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  <c r="HL7" s="25"/>
      <c r="HM7" s="25"/>
      <c r="HN7" s="25"/>
      <c r="HO7" s="25"/>
      <c r="HP7" s="25"/>
      <c r="HQ7" s="25"/>
      <c r="HR7" s="25"/>
      <c r="HS7" s="25"/>
      <c r="HT7" s="25"/>
      <c r="HU7" s="25"/>
      <c r="HV7" s="25"/>
      <c r="HW7" s="25"/>
    </row>
    <row r="8" ht="12.75">
      <c r="A8" s="9" t="n">
        <v>6</v>
      </c>
      <c r="B8" s="25"/>
      <c r="C8" s="47" t="n">
        <f>Overview!M8</f>
        <v>619426</v>
      </c>
      <c r="D8" s="49" t="n">
        <f>F8+H8+J8+L8+N8+P8+R8</f>
        <v>0.966704658829303</v>
      </c>
      <c r="E8" s="62" t="n">
        <f>'4A-VAPNHRaceAlone'!E8</f>
        <v>442928</v>
      </c>
      <c r="F8" s="49" t="n">
        <f>E8/C8</f>
        <v>0.715062009021255</v>
      </c>
      <c r="G8" s="62" t="n">
        <v>60357</v>
      </c>
      <c r="H8" s="49" t="n">
        <f>G8/C8</f>
        <v>0.0974402107757827</v>
      </c>
      <c r="I8" s="62" t="n">
        <v>2007</v>
      </c>
      <c r="J8" s="49" t="n">
        <f>I8/C8</f>
        <v>0.00324009647641526</v>
      </c>
      <c r="K8" s="62" t="n">
        <v>63204</v>
      </c>
      <c r="L8" s="49" t="n">
        <f>K8/C8</f>
        <v>0.102036401442626</v>
      </c>
      <c r="M8" s="62" t="n">
        <v>393</v>
      </c>
      <c r="N8" s="49" t="n">
        <f>M8/C8</f>
        <v>0.000634458353378773</v>
      </c>
      <c r="O8" s="62" t="n">
        <v>3049</v>
      </c>
      <c r="P8" s="49" t="n">
        <f>O8/C8</f>
        <v>0.00492229903168417</v>
      </c>
      <c r="Q8" s="62" t="n">
        <f>'4A-VAPNHRaceAlone'!Q8</f>
        <v>26864</v>
      </c>
      <c r="R8" s="49" t="n">
        <f>Q8/C8</f>
        <v>0.0433691837281612</v>
      </c>
      <c r="S8" s="62" t="n">
        <f>C8-E8</f>
        <v>176498</v>
      </c>
      <c r="T8" s="49" t="n">
        <f>S8/$C8</f>
        <v>0.284937990978745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  <c r="HW8" s="25"/>
    </row>
    <row r="9" ht="12.75">
      <c r="A9" s="9" t="n">
        <v>7</v>
      </c>
      <c r="B9" s="25"/>
      <c r="C9" s="47" t="n">
        <f>Overview!M9</f>
        <v>611160</v>
      </c>
      <c r="D9" s="49" t="n">
        <f>F9+H9+J9+L9+N9+P9+R9</f>
        <v>0.966848288500556</v>
      </c>
      <c r="E9" s="62" t="n">
        <f>'4A-VAPNHRaceAlone'!E9</f>
        <v>501351</v>
      </c>
      <c r="F9" s="49" t="n">
        <f>E9/C9</f>
        <v>0.820326919301001</v>
      </c>
      <c r="G9" s="62" t="n">
        <v>35390</v>
      </c>
      <c r="H9" s="49" t="n">
        <f>G9/C9</f>
        <v>0.057906276588782</v>
      </c>
      <c r="I9" s="62" t="n">
        <v>2365</v>
      </c>
      <c r="J9" s="49" t="n">
        <f>I9/C9</f>
        <v>0.00386969042476602</v>
      </c>
      <c r="K9" s="62" t="n">
        <v>19986</v>
      </c>
      <c r="L9" s="49" t="n">
        <f>K9/C9</f>
        <v>0.0327017474965639</v>
      </c>
      <c r="M9" s="62" t="n">
        <v>349</v>
      </c>
      <c r="N9" s="49" t="n">
        <f>M9/C9</f>
        <v>0.000571045225472871</v>
      </c>
      <c r="O9" s="62" t="n">
        <v>2311</v>
      </c>
      <c r="P9" s="49" t="n">
        <f>O9/C9</f>
        <v>0.00378133385692781</v>
      </c>
      <c r="Q9" s="62" t="n">
        <f>'4A-VAPNHRaceAlone'!Q9</f>
        <v>29147</v>
      </c>
      <c r="R9" s="49" t="n">
        <f>Q9/C9</f>
        <v>0.0476912756070423</v>
      </c>
      <c r="S9" s="62" t="n">
        <f>C9-E9</f>
        <v>109809</v>
      </c>
      <c r="T9" s="49" t="n">
        <f>S9/$C9</f>
        <v>0.179673080698999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  <c r="HF9" s="25"/>
      <c r="HG9" s="25"/>
      <c r="HH9" s="25"/>
      <c r="HI9" s="25"/>
      <c r="HJ9" s="25"/>
      <c r="HK9" s="25"/>
      <c r="HL9" s="25"/>
      <c r="HM9" s="25"/>
      <c r="HN9" s="25"/>
      <c r="HO9" s="25"/>
      <c r="HP9" s="25"/>
      <c r="HQ9" s="25"/>
      <c r="HR9" s="25"/>
      <c r="HS9" s="25"/>
      <c r="HT9" s="25"/>
      <c r="HU9" s="25"/>
      <c r="HV9" s="25"/>
      <c r="HW9" s="25"/>
    </row>
    <row r="10" ht="12.75">
      <c r="A10" s="9" t="n">
        <v>8</v>
      </c>
      <c r="B10" s="25"/>
      <c r="C10" s="47" t="n">
        <f>Overview!M10</f>
        <v>606390</v>
      </c>
      <c r="D10" s="49" t="n">
        <f>F10+H10+J10+L10+N10+P10+R10</f>
        <v>0.967905143554478</v>
      </c>
      <c r="E10" s="62" t="n">
        <f>'4A-VAPNHRaceAlone'!E10</f>
        <v>462261</v>
      </c>
      <c r="F10" s="49" t="n">
        <f>E10/C10</f>
        <v>0.762316331074061</v>
      </c>
      <c r="G10" s="62" t="n">
        <v>85469</v>
      </c>
      <c r="H10" s="49" t="n">
        <f>G10/C10</f>
        <v>0.140947245172249</v>
      </c>
      <c r="I10" s="62" t="n">
        <v>2719</v>
      </c>
      <c r="J10" s="49" t="n">
        <f>I10/C10</f>
        <v>0.00448391299328815</v>
      </c>
      <c r="K10" s="62" t="n">
        <v>7135</v>
      </c>
      <c r="L10" s="49" t="n">
        <f>K10/C10</f>
        <v>0.0117663549860651</v>
      </c>
      <c r="M10" s="62" t="n">
        <v>252</v>
      </c>
      <c r="N10" s="49" t="n">
        <f>M10/C10</f>
        <v>0.000415574135457379</v>
      </c>
      <c r="O10" s="62" t="n">
        <v>2166</v>
      </c>
      <c r="P10" s="49" t="n">
        <f>O10/C10</f>
        <v>0.0035719586404789</v>
      </c>
      <c r="Q10" s="62" t="n">
        <f>'4A-VAPNHRaceAlone'!Q10</f>
        <v>26926</v>
      </c>
      <c r="R10" s="49" t="n">
        <f>Q10/C10</f>
        <v>0.0444037665528785</v>
      </c>
      <c r="S10" s="62" t="n">
        <f>C10-E10</f>
        <v>144129</v>
      </c>
      <c r="T10" s="49" t="n">
        <f>S10/$C10</f>
        <v>0.237683668925939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5"/>
      <c r="HK10" s="25"/>
      <c r="HL10" s="25"/>
      <c r="HM10" s="25"/>
      <c r="HN10" s="25"/>
      <c r="HO10" s="25"/>
      <c r="HP10" s="25"/>
      <c r="HQ10" s="25"/>
      <c r="HR10" s="25"/>
      <c r="HS10" s="25"/>
      <c r="HT10" s="25"/>
      <c r="HU10" s="25"/>
      <c r="HV10" s="25"/>
      <c r="HW10" s="25"/>
    </row>
    <row r="11" ht="12.75">
      <c r="A11" s="9" t="n">
        <v>9</v>
      </c>
      <c r="B11" s="25"/>
      <c r="C11" s="47" t="n">
        <f>Overview!M11</f>
        <v>606770</v>
      </c>
      <c r="D11" s="49" t="n">
        <f>F11+H11+J11+L11+N11+P11+R11</f>
        <v>0.968685004202581</v>
      </c>
      <c r="E11" s="62" t="n">
        <f>'4A-VAPNHRaceAlone'!E11</f>
        <v>543625</v>
      </c>
      <c r="F11" s="49" t="n">
        <f>E11/C11</f>
        <v>0.895932560937423</v>
      </c>
      <c r="G11" s="62" t="n">
        <v>13598</v>
      </c>
      <c r="H11" s="49" t="n">
        <f>G11/C11</f>
        <v>0.0224104685465662</v>
      </c>
      <c r="I11" s="62" t="n">
        <v>1777</v>
      </c>
      <c r="J11" s="49" t="n">
        <f>I11/C11</f>
        <v>0.00292862204789294</v>
      </c>
      <c r="K11" s="62" t="n">
        <v>7930</v>
      </c>
      <c r="L11" s="49" t="n">
        <f>K11/C11</f>
        <v>0.0130692024984755</v>
      </c>
      <c r="M11" s="62" t="n">
        <v>158</v>
      </c>
      <c r="N11" s="49" t="n">
        <f>M11/C11</f>
        <v>0.000260395207409727</v>
      </c>
      <c r="O11" s="62" t="n">
        <v>1613</v>
      </c>
      <c r="P11" s="49" t="n">
        <f>O11/C11</f>
        <v>0.00265833841488538</v>
      </c>
      <c r="Q11" s="62" t="n">
        <f>'4A-VAPNHRaceAlone'!Q11</f>
        <v>19068</v>
      </c>
      <c r="R11" s="49" t="n">
        <f>Q11/C11</f>
        <v>0.0314254165499283</v>
      </c>
      <c r="S11" s="62" t="n">
        <f>C11-E11</f>
        <v>63145</v>
      </c>
      <c r="T11" s="49" t="n">
        <f>S11/$C11</f>
        <v>0.104067439062577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</row>
    <row r="12" ht="12.75">
      <c r="A12" s="9" t="n">
        <v>10</v>
      </c>
      <c r="B12" s="25"/>
      <c r="C12" s="47" t="n">
        <f>Overview!M12</f>
        <v>620272</v>
      </c>
      <c r="D12" s="49" t="n">
        <f>F12+H12+J12+L12+N12+P12+R12</f>
        <v>0.971204568318415</v>
      </c>
      <c r="E12" s="62" t="n">
        <f>'4A-VAPNHRaceAlone'!E12</f>
        <v>469713</v>
      </c>
      <c r="F12" s="49" t="n">
        <f>E12/C12</f>
        <v>0.757269391492765</v>
      </c>
      <c r="G12" s="62" t="n">
        <v>76100</v>
      </c>
      <c r="H12" s="49" t="n">
        <f>G12/C12</f>
        <v>0.122688111022261</v>
      </c>
      <c r="I12" s="62" t="n">
        <v>1960</v>
      </c>
      <c r="J12" s="49" t="n">
        <f>I12/C12</f>
        <v>0.00315990404209766</v>
      </c>
      <c r="K12" s="62" t="n">
        <v>36335</v>
      </c>
      <c r="L12" s="49" t="n">
        <f>K12/C12</f>
        <v>0.0585791394742951</v>
      </c>
      <c r="M12" s="62" t="n">
        <v>223</v>
      </c>
      <c r="N12" s="49" t="n">
        <f>M12/C12</f>
        <v>0.000359519694585601</v>
      </c>
      <c r="O12" s="62" t="n">
        <v>2232</v>
      </c>
      <c r="P12" s="49" t="n">
        <f>O12/C12</f>
        <v>0.0035984213377357</v>
      </c>
      <c r="Q12" s="62" t="n">
        <f>'4A-VAPNHRaceAlone'!Q12</f>
        <v>15848</v>
      </c>
      <c r="R12" s="49" t="n">
        <f>Q12/C12</f>
        <v>0.0255500812546754</v>
      </c>
      <c r="S12" s="62" t="n">
        <f>C12-E12</f>
        <v>150559</v>
      </c>
      <c r="T12" s="49" t="n">
        <f>S12/$C12</f>
        <v>0.242730608507236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</row>
    <row r="13" ht="12.75">
      <c r="A13" s="9" t="n">
        <v>11</v>
      </c>
      <c r="B13" s="25"/>
      <c r="C13" s="47" t="n">
        <f>Overview!M13</f>
        <v>624065</v>
      </c>
      <c r="D13" s="49" t="n">
        <f>F13+H13+J13+L13+N13+P13+R13</f>
        <v>0.972685537564197</v>
      </c>
      <c r="E13" s="62" t="n">
        <f>'4A-VAPNHRaceAlone'!E13</f>
        <v>442233</v>
      </c>
      <c r="F13" s="49" t="n">
        <f>E13/C13</f>
        <v>0.708632914840602</v>
      </c>
      <c r="G13" s="62" t="n">
        <v>79258</v>
      </c>
      <c r="H13" s="49" t="n">
        <f>G13/C13</f>
        <v>0.12700279618309</v>
      </c>
      <c r="I13" s="62" t="n">
        <v>1810</v>
      </c>
      <c r="J13" s="49" t="n">
        <f>I13/C13</f>
        <v>0.00290033890700488</v>
      </c>
      <c r="K13" s="62" t="n">
        <v>52882</v>
      </c>
      <c r="L13" s="49" t="n">
        <f>K13/C13</f>
        <v>0.0847379680001282</v>
      </c>
      <c r="M13" s="62" t="n">
        <v>272</v>
      </c>
      <c r="N13" s="49" t="n">
        <f>M13/C13</f>
        <v>0.000435852034643827</v>
      </c>
      <c r="O13" s="62" t="n">
        <v>2698</v>
      </c>
      <c r="P13" s="49" t="n">
        <f>O13/C13</f>
        <v>0.00432326760834208</v>
      </c>
      <c r="Q13" s="62" t="n">
        <f>'4A-VAPNHRaceAlone'!Q13</f>
        <v>27866</v>
      </c>
      <c r="R13" s="49" t="n">
        <f>Q13/C13</f>
        <v>0.0446523999903856</v>
      </c>
      <c r="S13" s="62" t="n">
        <f>C13-E13</f>
        <v>181832</v>
      </c>
      <c r="T13" s="49" t="n">
        <f>S13/$C13</f>
        <v>0.291367085159398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</row>
    <row r="14" ht="12.75">
      <c r="A14" s="9" t="n">
        <v>12</v>
      </c>
      <c r="B14" s="25"/>
      <c r="C14" s="47" t="n">
        <f>Overview!M14</f>
        <v>596111</v>
      </c>
      <c r="D14" s="49" t="n">
        <f>F14+H14+J14+L14+N14+P14+R14</f>
        <v>0.97848890558973</v>
      </c>
      <c r="E14" s="62" t="n">
        <f>'4A-VAPNHRaceAlone'!E14</f>
        <v>282914</v>
      </c>
      <c r="F14" s="49" t="n">
        <f>E14/C14</f>
        <v>0.474599529282298</v>
      </c>
      <c r="G14" s="62" t="n">
        <v>264157</v>
      </c>
      <c r="H14" s="49" t="n">
        <f>G14/C14</f>
        <v>0.443133912979294</v>
      </c>
      <c r="I14" s="62" t="n">
        <v>3297</v>
      </c>
      <c r="J14" s="49" t="n">
        <f>I14/C14</f>
        <v>0.00553084912038194</v>
      </c>
      <c r="K14" s="62" t="n">
        <v>12303</v>
      </c>
      <c r="L14" s="49" t="n">
        <f>K14/C14</f>
        <v>0.020638773651216</v>
      </c>
      <c r="M14" s="62" t="n">
        <v>231</v>
      </c>
      <c r="N14" s="49" t="n">
        <f>M14/C14</f>
        <v>0.0003875117218102</v>
      </c>
      <c r="O14" s="62" t="n">
        <v>3373</v>
      </c>
      <c r="P14" s="49" t="n">
        <f>O14/C14</f>
        <v>0.00565834215439742</v>
      </c>
      <c r="Q14" s="62" t="n">
        <f>'4A-VAPNHRaceAlone'!Q14</f>
        <v>17013</v>
      </c>
      <c r="R14" s="49" t="n">
        <f>Q14/C14</f>
        <v>0.028539986680333</v>
      </c>
      <c r="S14" s="62" t="n">
        <f>C14-E14</f>
        <v>313197</v>
      </c>
      <c r="T14" s="49" t="n">
        <f>S14/$C14</f>
        <v>0.525400470717702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</row>
    <row r="15" ht="12.75">
      <c r="A15" s="9" t="n">
        <v>13</v>
      </c>
      <c r="B15" s="25"/>
      <c r="C15" s="47" t="n">
        <f>Overview!M15</f>
        <v>592734</v>
      </c>
      <c r="D15" s="49" t="n">
        <f>F15+H15+J15+L15+N15+P15+R15</f>
        <v>0.977239368755631</v>
      </c>
      <c r="E15" s="62" t="n">
        <f>'4A-VAPNHRaceAlone'!E15</f>
        <v>234410</v>
      </c>
      <c r="F15" s="49" t="n">
        <f>E15/C15</f>
        <v>0.395472505373405</v>
      </c>
      <c r="G15" s="62" t="n">
        <v>267925</v>
      </c>
      <c r="H15" s="49" t="n">
        <f>G15/C15</f>
        <v>0.452015575283348</v>
      </c>
      <c r="I15" s="62" t="n">
        <v>3625</v>
      </c>
      <c r="J15" s="49" t="n">
        <f>I15/C15</f>
        <v>0.00611572813437393</v>
      </c>
      <c r="K15" s="62" t="n">
        <v>17721</v>
      </c>
      <c r="L15" s="49" t="n">
        <f>K15/C15</f>
        <v>0.0298970533156526</v>
      </c>
      <c r="M15" s="62" t="n">
        <v>282</v>
      </c>
      <c r="N15" s="49" t="n">
        <f>M15/C15</f>
        <v>0.000475761471418883</v>
      </c>
      <c r="O15" s="62" t="n">
        <v>3302</v>
      </c>
      <c r="P15" s="49" t="n">
        <f>O15/C15</f>
        <v>0.00557079566888351</v>
      </c>
      <c r="Q15" s="62" t="n">
        <f>'4A-VAPNHRaceAlone'!Q15</f>
        <v>51978</v>
      </c>
      <c r="R15" s="49" t="n">
        <f>Q15/C15</f>
        <v>0.0876919495085485</v>
      </c>
      <c r="S15" s="62" t="n">
        <f>C15-E15</f>
        <v>358324</v>
      </c>
      <c r="T15" s="49" t="n">
        <f>S15/$C15</f>
        <v>0.604527494626595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</row>
    <row r="16">
      <c r="C16" s="59"/>
      <c r="D16" s="50"/>
      <c r="F16" s="50"/>
      <c r="H16" s="50"/>
      <c r="J16" s="50"/>
      <c r="L16" s="50"/>
      <c r="N16" s="50"/>
      <c r="P16" s="50"/>
      <c r="R16" s="50"/>
      <c r="T16" s="50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</row>
    <row r="17">
      <c r="C17" s="59"/>
      <c r="D17" s="50"/>
      <c r="F17" s="50"/>
      <c r="H17" s="50"/>
      <c r="J17" s="50"/>
      <c r="L17" s="50"/>
      <c r="N17" s="50"/>
      <c r="P17" s="50"/>
      <c r="R17" s="50"/>
      <c r="T17" s="50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</row>
    <row r="18">
      <c r="C18" s="59"/>
      <c r="D18" s="50"/>
      <c r="F18" s="50"/>
      <c r="H18" s="50"/>
      <c r="J18" s="50"/>
      <c r="L18" s="50"/>
      <c r="N18" s="50"/>
      <c r="P18" s="50"/>
      <c r="R18" s="50"/>
      <c r="T18" s="50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</row>
    <row r="19">
      <c r="C19" s="59"/>
      <c r="D19" s="50"/>
      <c r="F19" s="50"/>
      <c r="H19" s="50"/>
      <c r="J19" s="50"/>
      <c r="L19" s="50"/>
      <c r="N19" s="50"/>
      <c r="P19" s="50"/>
      <c r="R19" s="50"/>
      <c r="T19" s="50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</row>
    <row r="20">
      <c r="C20" s="59"/>
      <c r="D20" s="50"/>
      <c r="F20" s="50"/>
      <c r="H20" s="50"/>
      <c r="J20" s="50"/>
      <c r="L20" s="50"/>
      <c r="N20" s="50"/>
      <c r="P20" s="50"/>
      <c r="R20" s="50"/>
      <c r="T20" s="50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</row>
    <row r="21">
      <c r="C21" s="59"/>
      <c r="D21" s="50"/>
      <c r="F21" s="50"/>
      <c r="H21" s="50"/>
      <c r="J21" s="50"/>
      <c r="L21" s="50"/>
      <c r="N21" s="50"/>
      <c r="P21" s="50"/>
      <c r="R21" s="50"/>
      <c r="T21" s="50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</row>
    <row r="22">
      <c r="C22" s="59"/>
      <c r="D22" s="50"/>
      <c r="F22" s="50"/>
      <c r="H22" s="50"/>
      <c r="J22" s="50"/>
      <c r="L22" s="50"/>
      <c r="N22" s="50"/>
      <c r="P22" s="50"/>
      <c r="R22" s="50"/>
      <c r="T22" s="50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</row>
    <row r="23">
      <c r="C23" s="59"/>
      <c r="D23" s="50"/>
      <c r="F23" s="50"/>
      <c r="H23" s="50"/>
      <c r="J23" s="50"/>
      <c r="L23" s="50"/>
      <c r="N23" s="50"/>
      <c r="P23" s="50"/>
      <c r="R23" s="50"/>
      <c r="T23" s="50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  <c r="HF23" s="25"/>
      <c r="HG23" s="25"/>
      <c r="HH23" s="25"/>
      <c r="HI23" s="25"/>
      <c r="HJ23" s="25"/>
      <c r="HK23" s="25"/>
      <c r="HL23" s="25"/>
      <c r="HM23" s="25"/>
      <c r="HN23" s="25"/>
      <c r="HO23" s="25"/>
      <c r="HP23" s="25"/>
      <c r="HQ23" s="25"/>
      <c r="HR23" s="25"/>
      <c r="HS23" s="25"/>
      <c r="HT23" s="25"/>
      <c r="HU23" s="25"/>
      <c r="HV23" s="25"/>
      <c r="HW23" s="25"/>
    </row>
    <row r="24">
      <c r="C24" s="59"/>
      <c r="D24" s="50"/>
      <c r="F24" s="50"/>
      <c r="H24" s="50"/>
      <c r="J24" s="50"/>
      <c r="L24" s="50"/>
      <c r="N24" s="50"/>
      <c r="P24" s="50"/>
      <c r="R24" s="50"/>
      <c r="T24" s="50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</row>
    <row r="25">
      <c r="C25" s="59"/>
      <c r="D25" s="50"/>
      <c r="F25" s="50"/>
      <c r="H25" s="50"/>
      <c r="J25" s="50"/>
      <c r="L25" s="50"/>
      <c r="N25" s="50"/>
      <c r="P25" s="50"/>
      <c r="R25" s="50"/>
      <c r="T25" s="50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</row>
    <row r="26">
      <c r="C26" s="59"/>
      <c r="D26" s="50"/>
      <c r="F26" s="50"/>
      <c r="H26" s="50"/>
      <c r="J26" s="50"/>
      <c r="L26" s="50"/>
      <c r="N26" s="50"/>
      <c r="P26" s="50"/>
      <c r="R26" s="50"/>
      <c r="T26" s="50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</row>
    <row r="27">
      <c r="C27" s="59"/>
      <c r="D27" s="50"/>
      <c r="F27" s="50"/>
      <c r="H27" s="50"/>
      <c r="J27" s="50"/>
      <c r="L27" s="50"/>
      <c r="N27" s="50"/>
      <c r="P27" s="50"/>
      <c r="R27" s="50"/>
      <c r="T27" s="50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</row>
    <row r="28">
      <c r="C28" s="59"/>
      <c r="D28" s="50"/>
      <c r="F28" s="50"/>
      <c r="H28" s="50"/>
      <c r="J28" s="50"/>
      <c r="L28" s="50"/>
      <c r="N28" s="50"/>
      <c r="P28" s="50"/>
      <c r="R28" s="50"/>
      <c r="T28" s="50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</row>
    <row r="29">
      <c r="C29" s="59"/>
      <c r="D29" s="50"/>
      <c r="F29" s="50"/>
      <c r="H29" s="50"/>
      <c r="J29" s="50"/>
      <c r="L29" s="50"/>
      <c r="N29" s="50"/>
      <c r="P29" s="50"/>
      <c r="R29" s="50"/>
      <c r="T29" s="50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</row>
    <row r="30">
      <c r="C30" s="59"/>
      <c r="D30" s="50"/>
      <c r="F30" s="50"/>
      <c r="H30" s="50"/>
      <c r="J30" s="50"/>
      <c r="L30" s="50"/>
      <c r="N30" s="50"/>
      <c r="P30" s="50"/>
      <c r="R30" s="50"/>
      <c r="T30" s="50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</row>
    <row r="31">
      <c r="C31" s="59"/>
      <c r="D31" s="50"/>
      <c r="F31" s="50"/>
      <c r="H31" s="50"/>
      <c r="J31" s="50"/>
      <c r="L31" s="50"/>
      <c r="N31" s="50"/>
      <c r="P31" s="50"/>
      <c r="R31" s="50"/>
      <c r="T31" s="50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  <c r="HF31" s="25"/>
      <c r="HG31" s="25"/>
      <c r="HH31" s="25"/>
      <c r="HI31" s="25"/>
      <c r="HJ31" s="25"/>
      <c r="HK31" s="25"/>
      <c r="HL31" s="25"/>
      <c r="HM31" s="25"/>
      <c r="HN31" s="25"/>
      <c r="HO31" s="25"/>
      <c r="HP31" s="25"/>
      <c r="HQ31" s="25"/>
      <c r="HR31" s="25"/>
      <c r="HS31" s="25"/>
      <c r="HT31" s="25"/>
      <c r="HU31" s="25"/>
      <c r="HV31" s="25"/>
      <c r="HW31" s="25"/>
    </row>
    <row r="32">
      <c r="C32" s="59"/>
      <c r="D32" s="50"/>
      <c r="F32" s="50"/>
      <c r="H32" s="50"/>
      <c r="J32" s="50"/>
      <c r="L32" s="50"/>
      <c r="N32" s="50"/>
      <c r="P32" s="50"/>
      <c r="R32" s="50"/>
      <c r="T32" s="50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  <c r="HF32" s="25"/>
      <c r="HG32" s="25"/>
      <c r="HH32" s="25"/>
      <c r="HI32" s="25"/>
      <c r="HJ32" s="25"/>
      <c r="HK32" s="25"/>
      <c r="HL32" s="25"/>
      <c r="HM32" s="25"/>
      <c r="HN32" s="25"/>
      <c r="HO32" s="25"/>
      <c r="HP32" s="25"/>
      <c r="HQ32" s="25"/>
      <c r="HR32" s="25"/>
      <c r="HS32" s="25"/>
      <c r="HT32" s="25"/>
      <c r="HU32" s="25"/>
      <c r="HV32" s="25"/>
      <c r="HW32" s="25"/>
    </row>
    <row r="33">
      <c r="C33" s="59"/>
      <c r="D33" s="50"/>
      <c r="F33" s="50"/>
      <c r="H33" s="50"/>
      <c r="J33" s="50"/>
      <c r="L33" s="50"/>
      <c r="N33" s="50"/>
      <c r="P33" s="50"/>
      <c r="R33" s="50"/>
      <c r="T33" s="50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  <c r="HF33" s="25"/>
      <c r="HG33" s="25"/>
      <c r="HH33" s="25"/>
      <c r="HI33" s="25"/>
      <c r="HJ33" s="25"/>
      <c r="HK33" s="25"/>
      <c r="HL33" s="25"/>
      <c r="HM33" s="25"/>
      <c r="HN33" s="25"/>
      <c r="HO33" s="25"/>
      <c r="HP33" s="25"/>
      <c r="HQ33" s="25"/>
      <c r="HR33" s="25"/>
      <c r="HS33" s="25"/>
      <c r="HT33" s="25"/>
      <c r="HU33" s="25"/>
      <c r="HV33" s="25"/>
      <c r="HW33" s="25"/>
    </row>
    <row r="34">
      <c r="C34" s="59"/>
      <c r="D34" s="50"/>
      <c r="F34" s="50"/>
      <c r="H34" s="50"/>
      <c r="J34" s="50"/>
      <c r="L34" s="50"/>
      <c r="N34" s="50"/>
      <c r="P34" s="50"/>
      <c r="R34" s="50"/>
      <c r="T34" s="50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  <c r="HF34" s="25"/>
      <c r="HG34" s="25"/>
      <c r="HH34" s="25"/>
      <c r="HI34" s="25"/>
      <c r="HJ34" s="25"/>
      <c r="HK34" s="25"/>
      <c r="HL34" s="25"/>
      <c r="HM34" s="25"/>
      <c r="HN34" s="25"/>
      <c r="HO34" s="25"/>
      <c r="HP34" s="25"/>
      <c r="HQ34" s="25"/>
      <c r="HR34" s="25"/>
      <c r="HS34" s="25"/>
      <c r="HT34" s="25"/>
      <c r="HU34" s="25"/>
      <c r="HV34" s="25"/>
      <c r="HW34" s="25"/>
    </row>
    <row r="35">
      <c r="C35" s="59"/>
      <c r="D35" s="50"/>
      <c r="F35" s="50"/>
      <c r="H35" s="50"/>
      <c r="J35" s="50"/>
      <c r="L35" s="50"/>
      <c r="N35" s="50"/>
      <c r="P35" s="50"/>
      <c r="R35" s="50"/>
      <c r="T35" s="50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  <c r="HF35" s="25"/>
      <c r="HG35" s="25"/>
      <c r="HH35" s="25"/>
      <c r="HI35" s="25"/>
      <c r="HJ35" s="25"/>
      <c r="HK35" s="25"/>
      <c r="HL35" s="25"/>
      <c r="HM35" s="25"/>
      <c r="HN35" s="25"/>
      <c r="HO35" s="25"/>
      <c r="HP35" s="25"/>
      <c r="HQ35" s="25"/>
      <c r="HR35" s="25"/>
      <c r="HS35" s="25"/>
      <c r="HT35" s="25"/>
      <c r="HU35" s="25"/>
      <c r="HV35" s="25"/>
      <c r="HW35" s="25"/>
    </row>
    <row r="36">
      <c r="C36" s="59"/>
      <c r="D36" s="50"/>
      <c r="F36" s="50"/>
      <c r="H36" s="50"/>
      <c r="J36" s="50"/>
      <c r="L36" s="50"/>
      <c r="N36" s="50"/>
      <c r="P36" s="50"/>
      <c r="R36" s="50"/>
      <c r="T36" s="50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  <c r="HF36" s="25"/>
      <c r="HG36" s="25"/>
      <c r="HH36" s="25"/>
      <c r="HI36" s="25"/>
      <c r="HJ36" s="25"/>
      <c r="HK36" s="25"/>
      <c r="HL36" s="25"/>
      <c r="HM36" s="25"/>
      <c r="HN36" s="25"/>
      <c r="HO36" s="25"/>
      <c r="HP36" s="25"/>
      <c r="HQ36" s="25"/>
      <c r="HR36" s="25"/>
      <c r="HS36" s="25"/>
      <c r="HT36" s="25"/>
      <c r="HU36" s="25"/>
      <c r="HV36" s="25"/>
      <c r="HW36" s="25"/>
    </row>
    <row r="37">
      <c r="C37" s="59"/>
      <c r="D37" s="50"/>
      <c r="F37" s="50"/>
      <c r="H37" s="50"/>
      <c r="J37" s="50"/>
      <c r="L37" s="50"/>
      <c r="N37" s="50"/>
      <c r="P37" s="50"/>
      <c r="R37" s="50"/>
      <c r="T37" s="50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  <c r="HF37" s="25"/>
      <c r="HG37" s="25"/>
      <c r="HH37" s="25"/>
      <c r="HI37" s="25"/>
      <c r="HJ37" s="25"/>
      <c r="HK37" s="25"/>
      <c r="HL37" s="25"/>
      <c r="HM37" s="25"/>
      <c r="HN37" s="25"/>
      <c r="HO37" s="25"/>
      <c r="HP37" s="25"/>
      <c r="HQ37" s="25"/>
      <c r="HR37" s="25"/>
      <c r="HS37" s="25"/>
      <c r="HT37" s="25"/>
      <c r="HU37" s="25"/>
      <c r="HV37" s="25"/>
      <c r="HW37" s="25"/>
    </row>
    <row r="38">
      <c r="C38" s="59"/>
      <c r="D38" s="50"/>
      <c r="F38" s="50"/>
      <c r="H38" s="50"/>
      <c r="J38" s="50"/>
      <c r="L38" s="50"/>
      <c r="N38" s="50"/>
      <c r="P38" s="50"/>
      <c r="R38" s="50"/>
      <c r="T38" s="50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  <c r="HF38" s="25"/>
      <c r="HG38" s="25"/>
      <c r="HH38" s="25"/>
      <c r="HI38" s="25"/>
      <c r="HJ38" s="25"/>
      <c r="HK38" s="25"/>
      <c r="HL38" s="25"/>
      <c r="HM38" s="25"/>
      <c r="HN38" s="25"/>
      <c r="HO38" s="25"/>
      <c r="HP38" s="25"/>
      <c r="HQ38" s="25"/>
      <c r="HR38" s="25"/>
      <c r="HS38" s="25"/>
      <c r="HT38" s="25"/>
      <c r="HU38" s="25"/>
      <c r="HV38" s="25"/>
      <c r="HW38" s="25"/>
    </row>
    <row r="39">
      <c r="C39" s="59"/>
      <c r="D39" s="50"/>
      <c r="F39" s="50"/>
      <c r="H39" s="50"/>
      <c r="J39" s="50"/>
      <c r="L39" s="50"/>
      <c r="N39" s="50"/>
      <c r="P39" s="50"/>
      <c r="R39" s="50"/>
      <c r="T39" s="50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  <c r="HF39" s="25"/>
      <c r="HG39" s="25"/>
      <c r="HH39" s="25"/>
      <c r="HI39" s="25"/>
      <c r="HJ39" s="25"/>
      <c r="HK39" s="25"/>
      <c r="HL39" s="25"/>
      <c r="HM39" s="25"/>
      <c r="HN39" s="25"/>
      <c r="HO39" s="25"/>
      <c r="HP39" s="25"/>
      <c r="HQ39" s="25"/>
      <c r="HR39" s="25"/>
      <c r="HS39" s="25"/>
      <c r="HT39" s="25"/>
      <c r="HU39" s="25"/>
      <c r="HV39" s="25"/>
      <c r="HW39" s="25"/>
    </row>
    <row r="40">
      <c r="C40" s="59"/>
      <c r="D40" s="50"/>
      <c r="F40" s="50"/>
      <c r="H40" s="50"/>
      <c r="J40" s="50"/>
      <c r="L40" s="50"/>
      <c r="N40" s="50"/>
      <c r="P40" s="50"/>
      <c r="R40" s="50"/>
      <c r="T40" s="50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  <c r="HF40" s="25"/>
      <c r="HG40" s="25"/>
      <c r="HH40" s="25"/>
      <c r="HI40" s="25"/>
      <c r="HJ40" s="25"/>
      <c r="HK40" s="25"/>
      <c r="HL40" s="25"/>
      <c r="HM40" s="25"/>
      <c r="HN40" s="25"/>
      <c r="HO40" s="25"/>
      <c r="HP40" s="25"/>
      <c r="HQ40" s="25"/>
      <c r="HR40" s="25"/>
      <c r="HS40" s="25"/>
      <c r="HT40" s="25"/>
      <c r="HU40" s="25"/>
      <c r="HV40" s="25"/>
      <c r="HW40" s="25"/>
    </row>
    <row r="41">
      <c r="C41" s="59"/>
      <c r="D41" s="50"/>
      <c r="F41" s="50"/>
      <c r="H41" s="50"/>
      <c r="J41" s="50"/>
      <c r="L41" s="50"/>
      <c r="N41" s="50"/>
      <c r="P41" s="50"/>
      <c r="R41" s="50"/>
      <c r="T41" s="50"/>
    </row>
    <row r="42">
      <c r="C42" s="59"/>
      <c r="D42" s="50"/>
      <c r="F42" s="50"/>
      <c r="H42" s="50"/>
      <c r="J42" s="50"/>
      <c r="L42" s="50"/>
      <c r="N42" s="50"/>
      <c r="P42" s="50"/>
      <c r="R42" s="50"/>
      <c r="T42" s="50"/>
    </row>
    <row r="43">
      <c r="C43" s="59"/>
      <c r="D43" s="50"/>
      <c r="F43" s="50"/>
      <c r="H43" s="50"/>
      <c r="J43" s="50"/>
      <c r="L43" s="50"/>
      <c r="N43" s="50"/>
      <c r="P43" s="50"/>
      <c r="R43" s="50"/>
      <c r="T43" s="50"/>
    </row>
    <row r="44">
      <c r="C44" s="59"/>
      <c r="D44" s="50"/>
      <c r="F44" s="50"/>
      <c r="H44" s="50"/>
      <c r="J44" s="50"/>
      <c r="L44" s="50"/>
      <c r="N44" s="50"/>
      <c r="P44" s="50"/>
      <c r="R44" s="50"/>
      <c r="T44" s="50"/>
    </row>
    <row r="45">
      <c r="C45" s="59"/>
      <c r="D45" s="50"/>
      <c r="F45" s="50"/>
      <c r="H45" s="50"/>
      <c r="J45" s="50"/>
      <c r="L45" s="50"/>
      <c r="N45" s="50"/>
      <c r="P45" s="50"/>
      <c r="R45" s="50"/>
      <c r="T45" s="50"/>
    </row>
    <row r="46">
      <c r="C46" s="59"/>
      <c r="D46" s="50"/>
      <c r="F46" s="50"/>
      <c r="H46" s="50"/>
      <c r="J46" s="50"/>
      <c r="L46" s="50"/>
      <c r="N46" s="50"/>
      <c r="P46" s="50"/>
      <c r="R46" s="50"/>
      <c r="T46" s="50"/>
    </row>
    <row r="47">
      <c r="C47" s="59"/>
      <c r="D47" s="50"/>
      <c r="F47" s="50"/>
      <c r="H47" s="50"/>
      <c r="J47" s="50"/>
      <c r="L47" s="50"/>
      <c r="N47" s="50"/>
      <c r="P47" s="50"/>
      <c r="R47" s="50"/>
      <c r="T47" s="50"/>
    </row>
    <row r="48">
      <c r="C48" s="59"/>
      <c r="D48" s="50"/>
      <c r="F48" s="50"/>
      <c r="H48" s="50"/>
      <c r="J48" s="50"/>
      <c r="L48" s="50"/>
      <c r="N48" s="50"/>
      <c r="P48" s="50"/>
      <c r="R48" s="50"/>
      <c r="T48" s="50"/>
    </row>
    <row r="49">
      <c r="C49" s="59"/>
      <c r="D49" s="50"/>
      <c r="F49" s="50"/>
      <c r="H49" s="50"/>
      <c r="J49" s="50"/>
      <c r="L49" s="50"/>
      <c r="N49" s="50"/>
      <c r="P49" s="50"/>
      <c r="R49" s="50"/>
      <c r="T49" s="50"/>
    </row>
    <row r="50">
      <c r="C50" s="59"/>
      <c r="D50" s="50"/>
      <c r="F50" s="50"/>
      <c r="H50" s="50"/>
      <c r="J50" s="50"/>
      <c r="L50" s="50"/>
      <c r="N50" s="50"/>
      <c r="P50" s="50"/>
      <c r="R50" s="50"/>
      <c r="T50" s="50"/>
    </row>
    <row r="51">
      <c r="C51" s="59"/>
      <c r="D51" s="50"/>
      <c r="F51" s="50"/>
      <c r="H51" s="50"/>
      <c r="J51" s="50"/>
      <c r="L51" s="50"/>
      <c r="N51" s="50"/>
      <c r="P51" s="50"/>
      <c r="R51" s="50"/>
      <c r="T51" s="50"/>
    </row>
    <row r="52">
      <c r="C52" s="59"/>
      <c r="D52" s="50"/>
      <c r="F52" s="50"/>
      <c r="H52" s="50"/>
      <c r="J52" s="50"/>
      <c r="L52" s="50"/>
      <c r="N52" s="50"/>
      <c r="P52" s="50"/>
      <c r="R52" s="50"/>
      <c r="T52" s="50"/>
    </row>
    <row r="53">
      <c r="C53" s="59"/>
      <c r="D53" s="50"/>
      <c r="F53" s="50"/>
      <c r="H53" s="50"/>
      <c r="J53" s="50"/>
      <c r="L53" s="50"/>
      <c r="N53" s="50"/>
      <c r="P53" s="50"/>
      <c r="R53" s="50"/>
      <c r="T53" s="50"/>
    </row>
    <row r="54">
      <c r="C54" s="59"/>
      <c r="D54" s="50"/>
      <c r="F54" s="50"/>
      <c r="H54" s="50"/>
      <c r="J54" s="50"/>
      <c r="L54" s="50"/>
      <c r="N54" s="50"/>
      <c r="P54" s="50"/>
      <c r="R54" s="50"/>
      <c r="T54" s="50"/>
    </row>
    <row r="55">
      <c r="C55" s="59"/>
      <c r="D55" s="50"/>
      <c r="F55" s="50"/>
      <c r="H55" s="50"/>
      <c r="J55" s="50"/>
      <c r="L55" s="50"/>
      <c r="N55" s="50"/>
      <c r="P55" s="50"/>
      <c r="R55" s="50"/>
      <c r="T55" s="50"/>
    </row>
    <row r="56">
      <c r="C56" s="59"/>
      <c r="D56" s="50"/>
      <c r="F56" s="50"/>
      <c r="H56" s="50"/>
      <c r="J56" s="50"/>
      <c r="L56" s="50"/>
      <c r="N56" s="50"/>
      <c r="P56" s="50"/>
      <c r="R56" s="50"/>
      <c r="T56" s="50"/>
    </row>
    <row r="57">
      <c r="C57" s="59"/>
      <c r="D57" s="50"/>
      <c r="F57" s="50"/>
      <c r="H57" s="50"/>
      <c r="J57" s="50"/>
      <c r="L57" s="50"/>
      <c r="N57" s="50"/>
      <c r="P57" s="50"/>
      <c r="R57" s="50"/>
      <c r="T57" s="50"/>
    </row>
    <row r="58">
      <c r="C58" s="59"/>
      <c r="D58" s="50"/>
      <c r="F58" s="50"/>
      <c r="H58" s="50"/>
      <c r="J58" s="50"/>
      <c r="L58" s="50"/>
      <c r="N58" s="50"/>
      <c r="P58" s="50"/>
      <c r="R58" s="50"/>
      <c r="T58" s="50"/>
    </row>
    <row r="59">
      <c r="C59" s="59"/>
      <c r="D59" s="50"/>
      <c r="F59" s="50"/>
      <c r="H59" s="50"/>
      <c r="J59" s="50"/>
      <c r="L59" s="50"/>
      <c r="N59" s="50"/>
      <c r="P59" s="50"/>
      <c r="R59" s="50"/>
      <c r="T59" s="50"/>
    </row>
    <row r="60">
      <c r="C60" s="59"/>
      <c r="D60" s="50"/>
      <c r="F60" s="50"/>
      <c r="H60" s="50"/>
      <c r="J60" s="50"/>
      <c r="L60" s="50"/>
      <c r="N60" s="50"/>
      <c r="P60" s="50"/>
      <c r="R60" s="50"/>
      <c r="T60" s="50"/>
    </row>
    <row r="61">
      <c r="C61" s="59"/>
      <c r="D61" s="50"/>
      <c r="F61" s="50"/>
      <c r="H61" s="50"/>
      <c r="J61" s="50"/>
      <c r="L61" s="50"/>
      <c r="N61" s="50"/>
      <c r="P61" s="50"/>
      <c r="R61" s="50"/>
      <c r="T61" s="50"/>
    </row>
    <row r="62">
      <c r="C62" s="59"/>
      <c r="D62" s="50"/>
      <c r="F62" s="50"/>
      <c r="H62" s="50"/>
      <c r="J62" s="50"/>
      <c r="L62" s="50"/>
      <c r="N62" s="50"/>
      <c r="P62" s="50"/>
      <c r="R62" s="50"/>
      <c r="T62" s="50"/>
    </row>
    <row r="63">
      <c r="C63" s="59"/>
      <c r="D63" s="50"/>
      <c r="F63" s="50"/>
      <c r="H63" s="50"/>
      <c r="J63" s="50"/>
      <c r="L63" s="50"/>
      <c r="N63" s="50"/>
      <c r="P63" s="50"/>
      <c r="R63" s="50"/>
      <c r="T63" s="50"/>
    </row>
    <row r="64">
      <c r="C64" s="59"/>
      <c r="D64" s="50"/>
      <c r="F64" s="50"/>
      <c r="H64" s="50"/>
      <c r="J64" s="50"/>
      <c r="L64" s="50"/>
      <c r="N64" s="50"/>
      <c r="P64" s="50"/>
      <c r="R64" s="50"/>
      <c r="T64" s="50"/>
    </row>
    <row r="65">
      <c r="C65" s="59"/>
      <c r="D65" s="50"/>
      <c r="F65" s="50"/>
      <c r="H65" s="50"/>
      <c r="J65" s="50"/>
      <c r="L65" s="50"/>
      <c r="N65" s="50"/>
      <c r="P65" s="50"/>
      <c r="R65" s="50"/>
      <c r="T65" s="50"/>
    </row>
    <row r="66">
      <c r="C66" s="59"/>
      <c r="D66" s="50"/>
      <c r="F66" s="50"/>
      <c r="H66" s="50"/>
      <c r="J66" s="50"/>
      <c r="L66" s="50"/>
      <c r="N66" s="50"/>
      <c r="P66" s="50"/>
      <c r="R66" s="50"/>
      <c r="T66" s="50"/>
    </row>
    <row r="67">
      <c r="C67" s="59"/>
      <c r="D67" s="50"/>
      <c r="F67" s="50"/>
      <c r="H67" s="50"/>
      <c r="J67" s="50"/>
      <c r="L67" s="50"/>
      <c r="N67" s="50"/>
      <c r="P67" s="50"/>
      <c r="R67" s="50"/>
      <c r="T67" s="50"/>
    </row>
    <row r="68">
      <c r="C68" s="59"/>
      <c r="D68" s="50"/>
      <c r="F68" s="50"/>
      <c r="H68" s="50"/>
      <c r="J68" s="50"/>
      <c r="L68" s="50"/>
      <c r="N68" s="50"/>
      <c r="P68" s="50"/>
      <c r="R68" s="50"/>
      <c r="T68" s="50"/>
    </row>
    <row r="69">
      <c r="C69" s="59"/>
      <c r="D69" s="50"/>
      <c r="F69" s="50"/>
      <c r="H69" s="50"/>
      <c r="J69" s="50"/>
      <c r="L69" s="50"/>
      <c r="N69" s="50"/>
      <c r="P69" s="50"/>
      <c r="R69" s="50"/>
      <c r="T69" s="50"/>
    </row>
    <row r="70">
      <c r="C70" s="59"/>
      <c r="D70" s="50"/>
      <c r="F70" s="50"/>
      <c r="H70" s="50"/>
      <c r="J70" s="50"/>
      <c r="L70" s="50"/>
      <c r="N70" s="50"/>
      <c r="P70" s="50"/>
      <c r="R70" s="50"/>
      <c r="T70" s="50"/>
    </row>
    <row r="71">
      <c r="C71" s="59"/>
      <c r="D71" s="50"/>
      <c r="F71" s="50"/>
      <c r="H71" s="50"/>
      <c r="J71" s="50"/>
      <c r="L71" s="50"/>
      <c r="N71" s="50"/>
      <c r="P71" s="50"/>
      <c r="R71" s="50"/>
      <c r="T71" s="50"/>
    </row>
    <row r="72">
      <c r="C72" s="59"/>
      <c r="D72" s="50"/>
      <c r="F72" s="50"/>
      <c r="H72" s="50"/>
      <c r="J72" s="50"/>
      <c r="L72" s="50"/>
      <c r="N72" s="50"/>
      <c r="P72" s="50"/>
      <c r="R72" s="50"/>
      <c r="T72" s="50"/>
    </row>
    <row r="73">
      <c r="C73" s="59"/>
      <c r="D73" s="50"/>
      <c r="F73" s="50"/>
      <c r="H73" s="50"/>
      <c r="J73" s="50"/>
      <c r="L73" s="50"/>
      <c r="N73" s="50"/>
      <c r="P73" s="50"/>
      <c r="R73" s="50"/>
      <c r="T73" s="50"/>
    </row>
    <row r="74">
      <c r="C74" s="59"/>
      <c r="D74" s="50"/>
      <c r="F74" s="50"/>
      <c r="H74" s="50"/>
      <c r="J74" s="50"/>
      <c r="L74" s="50"/>
      <c r="N74" s="50"/>
      <c r="P74" s="50"/>
      <c r="R74" s="50"/>
      <c r="T74" s="50"/>
    </row>
    <row r="75">
      <c r="C75" s="59"/>
      <c r="D75" s="50"/>
      <c r="F75" s="50"/>
      <c r="H75" s="50"/>
      <c r="J75" s="50"/>
      <c r="L75" s="50"/>
      <c r="N75" s="50"/>
      <c r="P75" s="50"/>
      <c r="R75" s="50"/>
      <c r="T75" s="50"/>
    </row>
    <row r="76">
      <c r="C76" s="59"/>
      <c r="D76" s="50"/>
      <c r="F76" s="50"/>
      <c r="H76" s="50"/>
      <c r="J76" s="50"/>
      <c r="L76" s="50"/>
      <c r="N76" s="50"/>
      <c r="P76" s="50"/>
      <c r="R76" s="50"/>
      <c r="T76" s="50"/>
    </row>
    <row r="77">
      <c r="C77" s="59"/>
      <c r="D77" s="50"/>
      <c r="F77" s="50"/>
      <c r="H77" s="50"/>
      <c r="J77" s="50"/>
      <c r="L77" s="50"/>
      <c r="N77" s="50"/>
      <c r="P77" s="50"/>
      <c r="R77" s="50"/>
      <c r="T77" s="50"/>
    </row>
    <row r="78">
      <c r="C78" s="59"/>
      <c r="D78" s="50"/>
      <c r="F78" s="50"/>
      <c r="H78" s="50"/>
      <c r="J78" s="50"/>
      <c r="L78" s="50"/>
      <c r="N78" s="50"/>
      <c r="P78" s="50"/>
      <c r="R78" s="50"/>
      <c r="T78" s="50"/>
    </row>
    <row r="79">
      <c r="C79" s="59"/>
      <c r="D79" s="50"/>
      <c r="F79" s="50"/>
      <c r="H79" s="50"/>
      <c r="J79" s="50"/>
      <c r="L79" s="50"/>
      <c r="N79" s="50"/>
      <c r="P79" s="50"/>
      <c r="R79" s="50"/>
      <c r="T79" s="50"/>
    </row>
    <row r="80">
      <c r="C80" s="59"/>
      <c r="D80" s="50"/>
      <c r="F80" s="50"/>
      <c r="H80" s="50"/>
      <c r="J80" s="50"/>
      <c r="L80" s="50"/>
      <c r="N80" s="50"/>
      <c r="P80" s="50"/>
      <c r="R80" s="50"/>
      <c r="T80" s="50"/>
    </row>
    <row r="81">
      <c r="C81" s="59"/>
      <c r="D81" s="50"/>
      <c r="F81" s="50"/>
      <c r="H81" s="50"/>
      <c r="J81" s="50"/>
      <c r="L81" s="50"/>
      <c r="N81" s="50"/>
      <c r="P81" s="50"/>
      <c r="R81" s="50"/>
      <c r="T81" s="50"/>
    </row>
    <row r="82">
      <c r="C82" s="59"/>
      <c r="D82" s="50"/>
      <c r="F82" s="50"/>
      <c r="H82" s="50"/>
      <c r="J82" s="50"/>
      <c r="L82" s="50"/>
      <c r="N82" s="50"/>
      <c r="P82" s="50"/>
      <c r="R82" s="50"/>
      <c r="T82" s="50"/>
    </row>
    <row r="83">
      <c r="C83" s="59"/>
      <c r="D83" s="50"/>
      <c r="F83" s="50"/>
      <c r="H83" s="50"/>
      <c r="J83" s="50"/>
      <c r="L83" s="50"/>
      <c r="N83" s="50"/>
      <c r="P83" s="50"/>
      <c r="R83" s="50"/>
      <c r="T83" s="50"/>
    </row>
    <row r="84">
      <c r="C84" s="59"/>
      <c r="D84" s="50"/>
      <c r="F84" s="50"/>
      <c r="H84" s="50"/>
      <c r="J84" s="50"/>
      <c r="L84" s="50"/>
      <c r="N84" s="50"/>
      <c r="P84" s="50"/>
      <c r="R84" s="50"/>
      <c r="T84" s="50"/>
    </row>
    <row r="85">
      <c r="C85" s="59"/>
      <c r="D85" s="50"/>
      <c r="F85" s="50"/>
      <c r="H85" s="50"/>
      <c r="J85" s="50"/>
      <c r="L85" s="50"/>
      <c r="N85" s="50"/>
      <c r="P85" s="50"/>
      <c r="R85" s="50"/>
      <c r="T85" s="50"/>
    </row>
    <row r="86">
      <c r="C86" s="59"/>
      <c r="D86" s="50"/>
      <c r="F86" s="50"/>
      <c r="H86" s="50"/>
      <c r="J86" s="50"/>
      <c r="L86" s="50"/>
      <c r="N86" s="50"/>
      <c r="P86" s="50"/>
      <c r="R86" s="50"/>
      <c r="T86" s="50"/>
    </row>
    <row r="87">
      <c r="C87" s="59"/>
      <c r="D87" s="50"/>
      <c r="F87" s="50"/>
      <c r="H87" s="50"/>
      <c r="J87" s="50"/>
      <c r="L87" s="50"/>
      <c r="N87" s="50"/>
      <c r="P87" s="50"/>
      <c r="R87" s="50"/>
      <c r="T87" s="50"/>
    </row>
    <row r="88">
      <c r="C88" s="59"/>
      <c r="D88" s="50"/>
      <c r="F88" s="50"/>
      <c r="H88" s="50"/>
      <c r="J88" s="50"/>
      <c r="L88" s="50"/>
      <c r="N88" s="50"/>
      <c r="P88" s="50"/>
      <c r="R88" s="50"/>
      <c r="T88" s="50"/>
    </row>
    <row r="89">
      <c r="C89" s="59"/>
      <c r="D89" s="50"/>
      <c r="F89" s="50"/>
      <c r="H89" s="50"/>
      <c r="J89" s="50"/>
      <c r="L89" s="50"/>
      <c r="N89" s="50"/>
      <c r="P89" s="50"/>
      <c r="R89" s="50"/>
      <c r="T89" s="50"/>
    </row>
    <row r="90">
      <c r="C90" s="59"/>
      <c r="D90" s="50"/>
      <c r="F90" s="50"/>
      <c r="H90" s="50"/>
      <c r="J90" s="50"/>
      <c r="L90" s="50"/>
      <c r="N90" s="50"/>
      <c r="P90" s="50"/>
      <c r="R90" s="50"/>
      <c r="T90" s="50"/>
    </row>
    <row r="91">
      <c r="C91" s="59"/>
      <c r="D91" s="50"/>
      <c r="F91" s="50"/>
      <c r="H91" s="50"/>
      <c r="J91" s="50"/>
      <c r="L91" s="50"/>
      <c r="N91" s="50"/>
      <c r="P91" s="50"/>
      <c r="R91" s="50"/>
      <c r="T91" s="50"/>
    </row>
    <row r="92">
      <c r="C92" s="59"/>
      <c r="D92" s="50"/>
      <c r="F92" s="50"/>
      <c r="H92" s="50"/>
      <c r="J92" s="50"/>
      <c r="L92" s="50"/>
      <c r="N92" s="50"/>
      <c r="P92" s="50"/>
      <c r="R92" s="50"/>
      <c r="T92" s="50"/>
    </row>
    <row r="93">
      <c r="C93" s="59"/>
      <c r="D93" s="50"/>
      <c r="F93" s="50"/>
      <c r="H93" s="50"/>
      <c r="J93" s="50"/>
      <c r="L93" s="50"/>
      <c r="N93" s="50"/>
      <c r="P93" s="50"/>
      <c r="R93" s="50"/>
      <c r="T93" s="50"/>
    </row>
    <row r="94">
      <c r="C94" s="59"/>
      <c r="D94" s="50"/>
      <c r="F94" s="50"/>
      <c r="H94" s="50"/>
      <c r="J94" s="50"/>
      <c r="L94" s="50"/>
      <c r="N94" s="50"/>
      <c r="P94" s="50"/>
      <c r="R94" s="50"/>
      <c r="T94" s="50"/>
    </row>
    <row r="95">
      <c r="C95" s="59"/>
      <c r="D95" s="50"/>
      <c r="F95" s="50"/>
      <c r="H95" s="50"/>
      <c r="J95" s="50"/>
      <c r="L95" s="50"/>
      <c r="N95" s="50"/>
      <c r="P95" s="50"/>
      <c r="R95" s="50"/>
      <c r="T95" s="50"/>
    </row>
    <row r="96">
      <c r="C96" s="59"/>
      <c r="D96" s="50"/>
      <c r="F96" s="50"/>
      <c r="H96" s="50"/>
      <c r="J96" s="50"/>
      <c r="L96" s="50"/>
      <c r="N96" s="50"/>
      <c r="P96" s="50"/>
      <c r="R96" s="50"/>
      <c r="T96" s="50"/>
    </row>
    <row r="97">
      <c r="C97" s="59"/>
      <c r="D97" s="50"/>
      <c r="F97" s="50"/>
      <c r="H97" s="50"/>
      <c r="J97" s="50"/>
      <c r="L97" s="50"/>
      <c r="N97" s="50"/>
      <c r="P97" s="50"/>
      <c r="R97" s="50"/>
      <c r="T97" s="50"/>
    </row>
    <row r="98">
      <c r="C98" s="59"/>
      <c r="D98" s="50"/>
      <c r="F98" s="50"/>
      <c r="H98" s="50"/>
      <c r="J98" s="50"/>
      <c r="L98" s="50"/>
      <c r="N98" s="50"/>
      <c r="P98" s="50"/>
      <c r="R98" s="50"/>
      <c r="T98" s="50"/>
    </row>
    <row r="99">
      <c r="C99" s="59"/>
      <c r="D99" s="50"/>
      <c r="F99" s="50"/>
      <c r="H99" s="50"/>
      <c r="J99" s="50"/>
      <c r="L99" s="50"/>
      <c r="N99" s="50"/>
      <c r="P99" s="50"/>
      <c r="R99" s="50"/>
      <c r="T99" s="50"/>
    </row>
    <row r="100">
      <c r="C100" s="59"/>
      <c r="D100" s="50"/>
      <c r="F100" s="50"/>
      <c r="H100" s="50"/>
      <c r="J100" s="50"/>
      <c r="L100" s="50"/>
      <c r="N100" s="50"/>
      <c r="P100" s="50"/>
      <c r="R100" s="50"/>
      <c r="T100" s="50"/>
    </row>
    <row r="101">
      <c r="C101" s="59"/>
      <c r="D101" s="50"/>
      <c r="F101" s="50"/>
      <c r="H101" s="50"/>
      <c r="J101" s="50"/>
      <c r="L101" s="50"/>
      <c r="N101" s="50"/>
      <c r="P101" s="50"/>
      <c r="R101" s="50"/>
      <c r="T101" s="50"/>
    </row>
    <row r="102">
      <c r="C102" s="59"/>
      <c r="D102" s="50"/>
      <c r="F102" s="50"/>
      <c r="H102" s="50"/>
      <c r="J102" s="50"/>
      <c r="L102" s="50"/>
      <c r="N102" s="50"/>
      <c r="P102" s="50"/>
      <c r="R102" s="50"/>
      <c r="T102" s="50"/>
    </row>
    <row r="103">
      <c r="C103" s="59"/>
      <c r="D103" s="50"/>
      <c r="F103" s="50"/>
      <c r="H103" s="50"/>
      <c r="J103" s="50"/>
      <c r="L103" s="50"/>
      <c r="N103" s="50"/>
      <c r="P103" s="50"/>
      <c r="R103" s="50"/>
      <c r="T103" s="50"/>
    </row>
    <row r="104">
      <c r="C104" s="59"/>
      <c r="D104" s="50"/>
      <c r="F104" s="50"/>
      <c r="H104" s="50"/>
      <c r="J104" s="50"/>
      <c r="L104" s="50"/>
      <c r="N104" s="50"/>
      <c r="P104" s="50"/>
      <c r="R104" s="50"/>
      <c r="T104" s="50"/>
    </row>
    <row r="105">
      <c r="C105" s="59"/>
      <c r="D105" s="50"/>
      <c r="F105" s="50"/>
      <c r="H105" s="50"/>
      <c r="J105" s="50"/>
      <c r="L105" s="50"/>
      <c r="N105" s="50"/>
      <c r="P105" s="50"/>
      <c r="R105" s="50"/>
      <c r="T105" s="50"/>
    </row>
    <row r="106">
      <c r="C106" s="59"/>
      <c r="D106" s="50"/>
      <c r="F106" s="50"/>
      <c r="H106" s="50"/>
      <c r="J106" s="50"/>
      <c r="L106" s="50"/>
      <c r="N106" s="50"/>
      <c r="P106" s="50"/>
      <c r="R106" s="50"/>
      <c r="T106" s="50"/>
    </row>
    <row r="107">
      <c r="C107" s="59"/>
      <c r="D107" s="50"/>
      <c r="F107" s="50"/>
      <c r="H107" s="50"/>
      <c r="J107" s="50"/>
      <c r="L107" s="50"/>
      <c r="N107" s="50"/>
      <c r="P107" s="50"/>
      <c r="R107" s="50"/>
      <c r="T107" s="50"/>
    </row>
    <row r="108">
      <c r="C108" s="59"/>
      <c r="D108" s="50"/>
      <c r="F108" s="50"/>
      <c r="H108" s="50"/>
      <c r="J108" s="50"/>
      <c r="L108" s="50"/>
      <c r="N108" s="50"/>
      <c r="P108" s="50"/>
      <c r="R108" s="50"/>
      <c r="T108" s="50"/>
    </row>
    <row r="109">
      <c r="C109" s="59"/>
      <c r="D109" s="50"/>
      <c r="F109" s="50"/>
      <c r="H109" s="50"/>
      <c r="J109" s="50"/>
      <c r="L109" s="50"/>
      <c r="N109" s="50"/>
      <c r="P109" s="50"/>
      <c r="R109" s="50"/>
      <c r="T109" s="50"/>
    </row>
    <row r="110">
      <c r="C110" s="59"/>
      <c r="D110" s="50"/>
      <c r="F110" s="50"/>
      <c r="H110" s="50"/>
      <c r="J110" s="50"/>
      <c r="L110" s="50"/>
      <c r="N110" s="50"/>
      <c r="P110" s="50"/>
      <c r="R110" s="50"/>
      <c r="T110" s="50"/>
    </row>
    <row r="111">
      <c r="C111" s="59"/>
      <c r="D111" s="50"/>
      <c r="F111" s="50"/>
      <c r="H111" s="50"/>
      <c r="J111" s="50"/>
      <c r="L111" s="50"/>
      <c r="N111" s="50"/>
      <c r="P111" s="50"/>
      <c r="R111" s="50"/>
      <c r="T111" s="50"/>
    </row>
    <row r="112">
      <c r="C112" s="59"/>
      <c r="D112" s="50"/>
      <c r="F112" s="50"/>
      <c r="H112" s="50"/>
      <c r="J112" s="50"/>
      <c r="L112" s="50"/>
      <c r="N112" s="50"/>
      <c r="P112" s="50"/>
      <c r="R112" s="50"/>
      <c r="T112" s="50"/>
    </row>
    <row r="113">
      <c r="C113" s="59"/>
      <c r="D113" s="50"/>
      <c r="F113" s="50"/>
      <c r="H113" s="50"/>
      <c r="J113" s="50"/>
      <c r="L113" s="50"/>
      <c r="N113" s="50"/>
      <c r="P113" s="50"/>
      <c r="R113" s="50"/>
      <c r="T113" s="50"/>
    </row>
    <row r="114">
      <c r="C114" s="59"/>
      <c r="D114" s="50"/>
      <c r="F114" s="50"/>
      <c r="H114" s="50"/>
      <c r="J114" s="50"/>
      <c r="L114" s="50"/>
      <c r="N114" s="50"/>
      <c r="P114" s="50"/>
      <c r="R114" s="50"/>
      <c r="T114" s="50"/>
    </row>
    <row r="115">
      <c r="C115" s="59"/>
      <c r="D115" s="50"/>
      <c r="F115" s="50"/>
      <c r="H115" s="50"/>
      <c r="J115" s="50"/>
      <c r="L115" s="50"/>
      <c r="N115" s="50"/>
      <c r="P115" s="50"/>
      <c r="R115" s="50"/>
      <c r="T115" s="50"/>
    </row>
    <row r="116">
      <c r="C116" s="59"/>
      <c r="D116" s="50"/>
      <c r="F116" s="50"/>
      <c r="H116" s="50"/>
      <c r="J116" s="50"/>
      <c r="L116" s="50"/>
      <c r="N116" s="50"/>
      <c r="P116" s="50"/>
      <c r="R116" s="50"/>
      <c r="T116" s="50"/>
    </row>
    <row r="117">
      <c r="C117" s="59"/>
      <c r="D117" s="50"/>
      <c r="F117" s="50"/>
      <c r="H117" s="50"/>
      <c r="J117" s="50"/>
      <c r="L117" s="50"/>
      <c r="N117" s="50"/>
      <c r="P117" s="50"/>
      <c r="R117" s="50"/>
      <c r="T117" s="50"/>
    </row>
    <row r="118">
      <c r="C118" s="59"/>
      <c r="D118" s="50"/>
      <c r="F118" s="50"/>
      <c r="H118" s="50"/>
      <c r="J118" s="50"/>
      <c r="L118" s="50"/>
      <c r="N118" s="50"/>
      <c r="P118" s="50"/>
      <c r="R118" s="50"/>
      <c r="T118" s="50"/>
    </row>
    <row r="119">
      <c r="C119" s="59"/>
      <c r="D119" s="50"/>
      <c r="F119" s="50"/>
      <c r="H119" s="50"/>
      <c r="J119" s="50"/>
      <c r="L119" s="50"/>
      <c r="N119" s="50"/>
      <c r="P119" s="50"/>
      <c r="R119" s="50"/>
      <c r="T119" s="50"/>
    </row>
    <row r="120">
      <c r="C120" s="59"/>
      <c r="D120" s="50"/>
      <c r="F120" s="50"/>
      <c r="H120" s="50"/>
      <c r="J120" s="50"/>
      <c r="L120" s="50"/>
      <c r="N120" s="50"/>
      <c r="P120" s="50"/>
      <c r="R120" s="50"/>
      <c r="T120" s="50"/>
    </row>
    <row r="121">
      <c r="C121" s="59"/>
      <c r="D121" s="50"/>
      <c r="F121" s="50"/>
      <c r="H121" s="50"/>
      <c r="J121" s="50"/>
      <c r="L121" s="50"/>
      <c r="N121" s="50"/>
      <c r="P121" s="50"/>
      <c r="R121" s="50"/>
      <c r="T121" s="50"/>
    </row>
    <row r="122">
      <c r="C122" s="59"/>
      <c r="D122" s="50"/>
      <c r="F122" s="50"/>
      <c r="H122" s="50"/>
      <c r="J122" s="50"/>
      <c r="L122" s="50"/>
      <c r="N122" s="50"/>
      <c r="P122" s="50"/>
      <c r="R122" s="50"/>
      <c r="T122" s="50"/>
    </row>
    <row r="123">
      <c r="C123" s="59"/>
      <c r="D123" s="50"/>
      <c r="F123" s="50"/>
      <c r="H123" s="50"/>
      <c r="J123" s="50"/>
      <c r="L123" s="50"/>
      <c r="N123" s="50"/>
      <c r="P123" s="50"/>
      <c r="R123" s="50"/>
      <c r="T123" s="50"/>
    </row>
    <row r="124">
      <c r="C124" s="59"/>
      <c r="D124" s="50"/>
      <c r="F124" s="50"/>
      <c r="H124" s="50"/>
      <c r="J124" s="50"/>
      <c r="L124" s="50"/>
      <c r="N124" s="50"/>
      <c r="P124" s="50"/>
      <c r="R124" s="50"/>
      <c r="T124" s="50"/>
    </row>
    <row r="125">
      <c r="C125" s="59"/>
      <c r="D125" s="50"/>
      <c r="F125" s="50"/>
      <c r="H125" s="50"/>
      <c r="J125" s="50"/>
      <c r="L125" s="50"/>
      <c r="N125" s="50"/>
      <c r="P125" s="50"/>
      <c r="R125" s="50"/>
      <c r="T125" s="50"/>
    </row>
    <row r="126">
      <c r="C126" s="59"/>
      <c r="D126" s="50"/>
      <c r="F126" s="50"/>
      <c r="H126" s="50"/>
      <c r="J126" s="50"/>
      <c r="L126" s="50"/>
      <c r="N126" s="50"/>
      <c r="P126" s="50"/>
      <c r="R126" s="50"/>
      <c r="T126" s="50"/>
    </row>
    <row r="127">
      <c r="C127" s="59"/>
      <c r="D127" s="50"/>
      <c r="F127" s="50"/>
      <c r="H127" s="50"/>
      <c r="J127" s="50"/>
      <c r="L127" s="50"/>
      <c r="N127" s="50"/>
      <c r="P127" s="50"/>
      <c r="R127" s="50"/>
      <c r="T127" s="50"/>
    </row>
    <row r="128">
      <c r="C128" s="59"/>
      <c r="D128" s="50"/>
      <c r="F128" s="50"/>
      <c r="H128" s="50"/>
      <c r="J128" s="50"/>
      <c r="L128" s="50"/>
      <c r="N128" s="50"/>
      <c r="P128" s="50"/>
      <c r="R128" s="50"/>
      <c r="T128" s="50"/>
    </row>
    <row r="129">
      <c r="C129" s="59"/>
      <c r="D129" s="50"/>
      <c r="F129" s="50"/>
      <c r="H129" s="50"/>
      <c r="J129" s="50"/>
      <c r="L129" s="50"/>
      <c r="N129" s="50"/>
      <c r="P129" s="50"/>
      <c r="R129" s="50"/>
      <c r="T129" s="50"/>
    </row>
    <row r="130">
      <c r="C130" s="59"/>
      <c r="D130" s="50"/>
      <c r="F130" s="50"/>
      <c r="H130" s="50"/>
      <c r="J130" s="50"/>
      <c r="L130" s="50"/>
      <c r="N130" s="50"/>
      <c r="P130" s="50"/>
      <c r="R130" s="50"/>
      <c r="T130" s="50"/>
    </row>
    <row r="131">
      <c r="C131" s="59"/>
      <c r="D131" s="50"/>
      <c r="F131" s="50"/>
      <c r="H131" s="50"/>
      <c r="J131" s="50"/>
      <c r="L131" s="50"/>
      <c r="N131" s="50"/>
      <c r="P131" s="50"/>
      <c r="R131" s="50"/>
      <c r="T131" s="50"/>
    </row>
    <row r="132">
      <c r="C132" s="59"/>
      <c r="D132" s="50"/>
      <c r="F132" s="50"/>
      <c r="H132" s="50"/>
      <c r="J132" s="50"/>
      <c r="L132" s="50"/>
      <c r="N132" s="50"/>
      <c r="P132" s="50"/>
      <c r="R132" s="50"/>
      <c r="T132" s="50"/>
    </row>
    <row r="133">
      <c r="C133" s="59"/>
      <c r="D133" s="50"/>
      <c r="F133" s="50"/>
      <c r="H133" s="50"/>
      <c r="J133" s="50"/>
      <c r="L133" s="50"/>
      <c r="N133" s="50"/>
      <c r="P133" s="50"/>
      <c r="R133" s="50"/>
      <c r="T133" s="50"/>
    </row>
    <row r="134">
      <c r="C134" s="59"/>
      <c r="D134" s="50"/>
      <c r="F134" s="50"/>
      <c r="H134" s="50"/>
      <c r="J134" s="50"/>
      <c r="L134" s="50"/>
      <c r="N134" s="50"/>
      <c r="P134" s="50"/>
      <c r="R134" s="50"/>
      <c r="T134" s="50"/>
    </row>
    <row r="135">
      <c r="C135" s="59"/>
      <c r="D135" s="50"/>
      <c r="F135" s="50"/>
      <c r="H135" s="50"/>
      <c r="J135" s="50"/>
      <c r="L135" s="50"/>
      <c r="N135" s="50"/>
      <c r="P135" s="50"/>
      <c r="R135" s="50"/>
      <c r="T135" s="50"/>
    </row>
    <row r="136">
      <c r="C136" s="59"/>
      <c r="D136" s="50"/>
      <c r="F136" s="50"/>
      <c r="H136" s="50"/>
      <c r="J136" s="50"/>
      <c r="L136" s="50"/>
      <c r="N136" s="50"/>
      <c r="P136" s="50"/>
      <c r="R136" s="50"/>
      <c r="T136" s="50"/>
    </row>
    <row r="137">
      <c r="C137" s="59"/>
      <c r="D137" s="50"/>
      <c r="F137" s="50"/>
      <c r="H137" s="50"/>
      <c r="J137" s="50"/>
      <c r="L137" s="50"/>
      <c r="N137" s="50"/>
      <c r="P137" s="50"/>
      <c r="R137" s="50"/>
      <c r="T137" s="50"/>
    </row>
    <row r="138">
      <c r="C138" s="59"/>
      <c r="D138" s="50"/>
      <c r="F138" s="50"/>
      <c r="H138" s="50"/>
      <c r="J138" s="50"/>
      <c r="L138" s="50"/>
      <c r="N138" s="50"/>
      <c r="P138" s="50"/>
      <c r="R138" s="50"/>
      <c r="T138" s="50"/>
    </row>
    <row r="139">
      <c r="C139" s="59"/>
      <c r="D139" s="50"/>
      <c r="F139" s="50"/>
      <c r="H139" s="50"/>
      <c r="J139" s="50"/>
      <c r="L139" s="50"/>
      <c r="N139" s="50"/>
      <c r="P139" s="50"/>
      <c r="R139" s="50"/>
      <c r="T139" s="50"/>
    </row>
    <row r="140">
      <c r="C140" s="59"/>
      <c r="D140" s="50"/>
      <c r="F140" s="50"/>
      <c r="H140" s="50"/>
      <c r="J140" s="50"/>
      <c r="L140" s="50"/>
      <c r="N140" s="50"/>
      <c r="P140" s="50"/>
      <c r="R140" s="50"/>
      <c r="T140" s="50"/>
    </row>
    <row r="141">
      <c r="C141" s="59"/>
      <c r="D141" s="50"/>
      <c r="F141" s="50"/>
      <c r="H141" s="50"/>
      <c r="J141" s="50"/>
      <c r="L141" s="50"/>
      <c r="N141" s="50"/>
      <c r="P141" s="50"/>
      <c r="R141" s="50"/>
      <c r="T141" s="50"/>
    </row>
    <row r="142">
      <c r="C142" s="59"/>
      <c r="D142" s="50"/>
      <c r="F142" s="50"/>
      <c r="H142" s="50"/>
      <c r="J142" s="50"/>
      <c r="L142" s="50"/>
      <c r="N142" s="50"/>
      <c r="P142" s="50"/>
      <c r="R142" s="50"/>
      <c r="T142" s="50"/>
    </row>
    <row r="143">
      <c r="C143" s="59"/>
      <c r="D143" s="50"/>
      <c r="F143" s="50"/>
      <c r="H143" s="50"/>
      <c r="J143" s="50"/>
      <c r="L143" s="50"/>
      <c r="N143" s="50"/>
      <c r="P143" s="50"/>
      <c r="R143" s="50"/>
      <c r="T143" s="50"/>
    </row>
    <row r="144">
      <c r="C144" s="59"/>
      <c r="D144" s="50"/>
      <c r="F144" s="50"/>
      <c r="H144" s="50"/>
      <c r="J144" s="50"/>
      <c r="L144" s="50"/>
      <c r="N144" s="50"/>
      <c r="P144" s="50"/>
      <c r="R144" s="50"/>
      <c r="T144" s="50"/>
    </row>
    <row r="145">
      <c r="C145" s="59"/>
      <c r="D145" s="50"/>
      <c r="F145" s="50"/>
      <c r="H145" s="50"/>
      <c r="J145" s="50"/>
      <c r="L145" s="50"/>
      <c r="N145" s="50"/>
      <c r="P145" s="50"/>
      <c r="R145" s="50"/>
      <c r="T145" s="50"/>
    </row>
    <row r="146">
      <c r="C146" s="59"/>
      <c r="D146" s="50"/>
      <c r="F146" s="50"/>
      <c r="H146" s="50"/>
      <c r="J146" s="50"/>
      <c r="L146" s="50"/>
      <c r="N146" s="50"/>
      <c r="P146" s="50"/>
      <c r="R146" s="50"/>
      <c r="T146" s="50"/>
    </row>
    <row r="147">
      <c r="C147" s="59"/>
      <c r="D147" s="50"/>
      <c r="F147" s="50"/>
      <c r="H147" s="50"/>
      <c r="J147" s="50"/>
      <c r="L147" s="50"/>
      <c r="N147" s="50"/>
      <c r="P147" s="50"/>
      <c r="R147" s="50"/>
      <c r="T147" s="50"/>
    </row>
    <row r="148">
      <c r="C148" s="59"/>
      <c r="D148" s="50"/>
      <c r="F148" s="50"/>
      <c r="H148" s="50"/>
      <c r="J148" s="50"/>
      <c r="L148" s="50"/>
      <c r="N148" s="50"/>
      <c r="P148" s="50"/>
      <c r="R148" s="50"/>
      <c r="T148" s="50"/>
    </row>
    <row r="149">
      <c r="C149" s="59"/>
      <c r="D149" s="50"/>
      <c r="F149" s="50"/>
      <c r="H149" s="50"/>
      <c r="J149" s="50"/>
      <c r="L149" s="50"/>
      <c r="N149" s="50"/>
      <c r="P149" s="50"/>
      <c r="R149" s="50"/>
      <c r="T149" s="50"/>
    </row>
    <row r="150">
      <c r="C150" s="59"/>
      <c r="D150" s="50"/>
      <c r="F150" s="50"/>
      <c r="H150" s="50"/>
      <c r="J150" s="50"/>
      <c r="L150" s="50"/>
      <c r="N150" s="50"/>
      <c r="P150" s="50"/>
      <c r="R150" s="50"/>
      <c r="T150" s="50"/>
    </row>
    <row r="151">
      <c r="C151" s="59"/>
      <c r="D151" s="50"/>
      <c r="F151" s="50"/>
      <c r="H151" s="50"/>
      <c r="J151" s="50"/>
      <c r="L151" s="50"/>
      <c r="N151" s="50"/>
      <c r="P151" s="50"/>
      <c r="R151" s="50"/>
      <c r="T151" s="50"/>
    </row>
    <row r="152">
      <c r="C152" s="59"/>
      <c r="D152" s="50"/>
      <c r="F152" s="50"/>
      <c r="H152" s="50"/>
      <c r="J152" s="50"/>
      <c r="L152" s="50"/>
      <c r="N152" s="50"/>
      <c r="P152" s="50"/>
      <c r="R152" s="50"/>
      <c r="T152" s="50"/>
    </row>
    <row r="153">
      <c r="C153" s="59"/>
      <c r="D153" s="50"/>
      <c r="F153" s="50"/>
      <c r="H153" s="50"/>
      <c r="J153" s="50"/>
      <c r="L153" s="50"/>
      <c r="N153" s="50"/>
      <c r="P153" s="50"/>
      <c r="R153" s="50"/>
      <c r="T153" s="50"/>
    </row>
    <row r="154">
      <c r="C154" s="59"/>
      <c r="D154" s="50"/>
      <c r="F154" s="50"/>
      <c r="H154" s="50"/>
      <c r="J154" s="50"/>
      <c r="L154" s="50"/>
      <c r="N154" s="50"/>
      <c r="P154" s="50"/>
      <c r="R154" s="50"/>
      <c r="T154" s="50"/>
    </row>
    <row r="155">
      <c r="C155" s="59"/>
      <c r="D155" s="50"/>
      <c r="F155" s="50"/>
      <c r="H155" s="50"/>
      <c r="J155" s="50"/>
      <c r="L155" s="50"/>
      <c r="N155" s="50"/>
      <c r="P155" s="50"/>
      <c r="R155" s="50"/>
      <c r="T155" s="50"/>
    </row>
    <row r="156">
      <c r="C156" s="59"/>
      <c r="D156" s="50"/>
      <c r="F156" s="50"/>
      <c r="H156" s="50"/>
      <c r="J156" s="50"/>
      <c r="L156" s="50"/>
      <c r="N156" s="50"/>
      <c r="P156" s="50"/>
      <c r="R156" s="50"/>
      <c r="T156" s="50"/>
    </row>
    <row r="157">
      <c r="C157" s="59"/>
      <c r="D157" s="50"/>
      <c r="F157" s="50"/>
      <c r="H157" s="50"/>
      <c r="J157" s="50"/>
      <c r="L157" s="50"/>
      <c r="N157" s="50"/>
      <c r="P157" s="50"/>
      <c r="R157" s="50"/>
      <c r="T157" s="50"/>
    </row>
    <row r="158">
      <c r="C158" s="59"/>
      <c r="D158" s="50"/>
      <c r="F158" s="50"/>
      <c r="H158" s="50"/>
      <c r="J158" s="50"/>
      <c r="L158" s="50"/>
      <c r="N158" s="50"/>
      <c r="P158" s="50"/>
      <c r="R158" s="50"/>
      <c r="T158" s="50"/>
    </row>
    <row r="159">
      <c r="C159" s="59"/>
      <c r="D159" s="50"/>
      <c r="F159" s="50"/>
      <c r="H159" s="50"/>
      <c r="J159" s="50"/>
      <c r="L159" s="50"/>
      <c r="N159" s="50"/>
      <c r="P159" s="50"/>
      <c r="R159" s="50"/>
      <c r="T159" s="50"/>
    </row>
    <row r="160">
      <c r="C160" s="59"/>
      <c r="D160" s="50"/>
      <c r="F160" s="50"/>
      <c r="H160" s="50"/>
      <c r="J160" s="50"/>
      <c r="L160" s="50"/>
      <c r="N160" s="50"/>
      <c r="P160" s="50"/>
      <c r="R160" s="50"/>
      <c r="T160" s="50"/>
    </row>
    <row r="161">
      <c r="C161" s="59"/>
      <c r="D161" s="50"/>
      <c r="F161" s="50"/>
      <c r="H161" s="50"/>
      <c r="J161" s="50"/>
      <c r="L161" s="50"/>
      <c r="N161" s="50"/>
      <c r="P161" s="50"/>
      <c r="R161" s="50"/>
      <c r="T161" s="50"/>
    </row>
    <row r="162">
      <c r="C162" s="59"/>
      <c r="D162" s="50"/>
      <c r="F162" s="50"/>
      <c r="H162" s="50"/>
      <c r="J162" s="50"/>
      <c r="L162" s="50"/>
      <c r="N162" s="50"/>
      <c r="P162" s="50"/>
      <c r="R162" s="50"/>
      <c r="T162" s="50"/>
    </row>
    <row r="163">
      <c r="C163" s="59"/>
      <c r="D163" s="50"/>
      <c r="F163" s="50"/>
      <c r="H163" s="50"/>
      <c r="J163" s="50"/>
      <c r="L163" s="50"/>
      <c r="N163" s="50"/>
      <c r="P163" s="50"/>
      <c r="R163" s="50"/>
      <c r="T163" s="50"/>
    </row>
    <row r="164">
      <c r="C164" s="59"/>
      <c r="D164" s="50"/>
      <c r="F164" s="50"/>
      <c r="H164" s="50"/>
      <c r="J164" s="50"/>
      <c r="L164" s="50"/>
      <c r="N164" s="50"/>
      <c r="P164" s="50"/>
      <c r="R164" s="50"/>
      <c r="T164" s="50"/>
    </row>
    <row r="165">
      <c r="C165" s="59"/>
      <c r="D165" s="50"/>
      <c r="F165" s="50"/>
      <c r="H165" s="50"/>
      <c r="J165" s="50"/>
      <c r="L165" s="50"/>
      <c r="N165" s="50"/>
      <c r="P165" s="50"/>
      <c r="R165" s="50"/>
      <c r="T165" s="50"/>
    </row>
    <row r="166">
      <c r="C166" s="59"/>
      <c r="D166" s="50"/>
      <c r="F166" s="50"/>
      <c r="H166" s="50"/>
      <c r="J166" s="50"/>
      <c r="L166" s="50"/>
      <c r="N166" s="50"/>
      <c r="P166" s="50"/>
      <c r="R166" s="50"/>
      <c r="T166" s="50"/>
    </row>
    <row r="167">
      <c r="C167" s="59"/>
      <c r="D167" s="50"/>
      <c r="F167" s="50"/>
      <c r="H167" s="50"/>
      <c r="J167" s="50"/>
      <c r="L167" s="50"/>
      <c r="N167" s="50"/>
      <c r="P167" s="50"/>
      <c r="R167" s="50"/>
      <c r="T167" s="50"/>
    </row>
    <row r="168">
      <c r="C168" s="59"/>
      <c r="D168" s="50"/>
      <c r="F168" s="50"/>
      <c r="H168" s="50"/>
      <c r="J168" s="50"/>
      <c r="L168" s="50"/>
      <c r="N168" s="50"/>
      <c r="P168" s="50"/>
      <c r="R168" s="50"/>
      <c r="T168" s="50"/>
    </row>
    <row r="169">
      <c r="C169" s="59"/>
      <c r="D169" s="50"/>
      <c r="F169" s="50"/>
      <c r="H169" s="50"/>
      <c r="J169" s="50"/>
      <c r="L169" s="50"/>
      <c r="N169" s="50"/>
      <c r="P169" s="50"/>
      <c r="R169" s="50"/>
      <c r="T169" s="50"/>
    </row>
    <row r="170">
      <c r="C170" s="59"/>
      <c r="D170" s="50"/>
      <c r="F170" s="50"/>
      <c r="H170" s="50"/>
      <c r="J170" s="50"/>
      <c r="L170" s="50"/>
      <c r="N170" s="50"/>
      <c r="P170" s="50"/>
      <c r="R170" s="50"/>
      <c r="T170" s="50"/>
    </row>
    <row r="171">
      <c r="C171" s="59"/>
      <c r="D171" s="50"/>
      <c r="F171" s="50"/>
      <c r="H171" s="50"/>
      <c r="J171" s="50"/>
      <c r="L171" s="50"/>
      <c r="N171" s="50"/>
      <c r="P171" s="50"/>
      <c r="R171" s="50"/>
      <c r="T171" s="50"/>
    </row>
    <row r="172">
      <c r="C172" s="59"/>
      <c r="D172" s="50"/>
      <c r="F172" s="50"/>
      <c r="H172" s="50"/>
      <c r="J172" s="50"/>
      <c r="L172" s="50"/>
      <c r="N172" s="50"/>
      <c r="P172" s="50"/>
      <c r="R172" s="50"/>
      <c r="T172" s="50"/>
    </row>
    <row r="173">
      <c r="C173" s="59"/>
      <c r="D173" s="50"/>
      <c r="F173" s="50"/>
      <c r="H173" s="50"/>
      <c r="J173" s="50"/>
      <c r="L173" s="50"/>
      <c r="N173" s="50"/>
      <c r="P173" s="50"/>
      <c r="R173" s="50"/>
      <c r="T173" s="50"/>
    </row>
    <row r="174">
      <c r="C174" s="59"/>
      <c r="D174" s="50"/>
      <c r="F174" s="50"/>
      <c r="H174" s="50"/>
      <c r="J174" s="50"/>
      <c r="L174" s="50"/>
      <c r="N174" s="50"/>
      <c r="P174" s="50"/>
      <c r="R174" s="50"/>
      <c r="T174" s="50"/>
    </row>
    <row r="175">
      <c r="C175" s="59"/>
      <c r="D175" s="50"/>
      <c r="F175" s="50"/>
      <c r="H175" s="50"/>
      <c r="J175" s="50"/>
      <c r="L175" s="50"/>
      <c r="N175" s="50"/>
      <c r="P175" s="50"/>
      <c r="R175" s="50"/>
      <c r="T175" s="50"/>
    </row>
    <row r="176">
      <c r="C176" s="59"/>
      <c r="D176" s="50"/>
      <c r="F176" s="50"/>
      <c r="H176" s="50"/>
      <c r="J176" s="50"/>
      <c r="L176" s="50"/>
      <c r="N176" s="50"/>
      <c r="P176" s="50"/>
      <c r="R176" s="50"/>
      <c r="T176" s="50"/>
    </row>
    <row r="177">
      <c r="C177" s="59"/>
      <c r="D177" s="50"/>
      <c r="F177" s="50"/>
      <c r="H177" s="50"/>
      <c r="J177" s="50"/>
      <c r="L177" s="50"/>
      <c r="N177" s="50"/>
      <c r="P177" s="50"/>
      <c r="R177" s="50"/>
      <c r="T177" s="50"/>
    </row>
    <row r="178">
      <c r="C178" s="59"/>
      <c r="D178" s="50"/>
      <c r="F178" s="50"/>
      <c r="H178" s="50"/>
      <c r="J178" s="50"/>
      <c r="L178" s="50"/>
      <c r="N178" s="50"/>
      <c r="P178" s="50"/>
      <c r="R178" s="50"/>
      <c r="T178" s="50"/>
    </row>
    <row r="179">
      <c r="C179" s="59"/>
      <c r="D179" s="50"/>
      <c r="F179" s="50"/>
      <c r="H179" s="50"/>
      <c r="J179" s="50"/>
      <c r="L179" s="50"/>
      <c r="N179" s="50"/>
      <c r="P179" s="50"/>
      <c r="R179" s="50"/>
      <c r="T179" s="50"/>
    </row>
    <row r="180">
      <c r="C180" s="59"/>
      <c r="D180" s="50"/>
      <c r="F180" s="50"/>
      <c r="H180" s="50"/>
      <c r="J180" s="50"/>
      <c r="L180" s="50"/>
      <c r="N180" s="50"/>
      <c r="P180" s="50"/>
      <c r="R180" s="50"/>
      <c r="T180" s="50"/>
    </row>
    <row r="181">
      <c r="C181" s="59"/>
      <c r="D181" s="50"/>
      <c r="F181" s="50"/>
      <c r="H181" s="50"/>
      <c r="J181" s="50"/>
      <c r="L181" s="50"/>
      <c r="N181" s="50"/>
      <c r="P181" s="50"/>
      <c r="R181" s="50"/>
      <c r="T181" s="50"/>
    </row>
    <row r="182">
      <c r="C182" s="59"/>
      <c r="D182" s="50"/>
      <c r="F182" s="50"/>
      <c r="H182" s="50"/>
      <c r="J182" s="50"/>
      <c r="L182" s="50"/>
      <c r="N182" s="50"/>
      <c r="P182" s="50"/>
      <c r="R182" s="50"/>
      <c r="T182" s="50"/>
    </row>
    <row r="183">
      <c r="C183" s="59"/>
      <c r="D183" s="50"/>
      <c r="F183" s="50"/>
      <c r="H183" s="50"/>
      <c r="J183" s="50"/>
      <c r="L183" s="50"/>
      <c r="N183" s="50"/>
      <c r="P183" s="50"/>
      <c r="R183" s="50"/>
      <c r="T183" s="50"/>
    </row>
    <row r="184">
      <c r="C184" s="59"/>
      <c r="D184" s="50"/>
      <c r="F184" s="50"/>
      <c r="H184" s="50"/>
      <c r="J184" s="50"/>
      <c r="L184" s="50"/>
      <c r="N184" s="50"/>
      <c r="P184" s="50"/>
      <c r="R184" s="50"/>
      <c r="T184" s="50"/>
    </row>
    <row r="185">
      <c r="C185" s="59"/>
      <c r="D185" s="50"/>
      <c r="F185" s="50"/>
      <c r="H185" s="50"/>
      <c r="J185" s="50"/>
      <c r="L185" s="50"/>
      <c r="N185" s="50"/>
      <c r="P185" s="50"/>
      <c r="R185" s="50"/>
      <c r="T185" s="50"/>
    </row>
    <row r="186">
      <c r="C186" s="59"/>
      <c r="D186" s="50"/>
      <c r="F186" s="50"/>
      <c r="H186" s="50"/>
      <c r="J186" s="50"/>
      <c r="L186" s="50"/>
      <c r="N186" s="50"/>
      <c r="P186" s="50"/>
      <c r="R186" s="50"/>
      <c r="T186" s="50"/>
    </row>
    <row r="187">
      <c r="C187" s="59"/>
      <c r="D187" s="50"/>
      <c r="F187" s="50"/>
      <c r="H187" s="50"/>
      <c r="J187" s="50"/>
      <c r="L187" s="50"/>
      <c r="N187" s="50"/>
      <c r="P187" s="50"/>
      <c r="R187" s="50"/>
      <c r="T187" s="50"/>
    </row>
    <row r="188">
      <c r="C188" s="59"/>
      <c r="D188" s="50"/>
      <c r="F188" s="50"/>
      <c r="H188" s="50"/>
      <c r="J188" s="50"/>
      <c r="L188" s="50"/>
      <c r="N188" s="50"/>
      <c r="P188" s="50"/>
      <c r="R188" s="50"/>
      <c r="T188" s="50"/>
    </row>
    <row r="189">
      <c r="C189" s="59"/>
      <c r="D189" s="50"/>
      <c r="F189" s="50"/>
      <c r="H189" s="50"/>
      <c r="J189" s="50"/>
      <c r="L189" s="50"/>
      <c r="N189" s="50"/>
      <c r="P189" s="50"/>
      <c r="R189" s="50"/>
      <c r="T189" s="50"/>
    </row>
    <row r="190">
      <c r="C190" s="59"/>
      <c r="D190" s="50"/>
      <c r="F190" s="50"/>
      <c r="H190" s="50"/>
      <c r="J190" s="50"/>
      <c r="L190" s="50"/>
      <c r="N190" s="50"/>
      <c r="P190" s="50"/>
      <c r="R190" s="50"/>
      <c r="T190" s="50"/>
    </row>
    <row r="191">
      <c r="C191" s="59"/>
      <c r="D191" s="50"/>
      <c r="F191" s="50"/>
      <c r="H191" s="50"/>
      <c r="J191" s="50"/>
      <c r="L191" s="50"/>
      <c r="N191" s="50"/>
      <c r="P191" s="50"/>
      <c r="R191" s="50"/>
      <c r="T191" s="50"/>
    </row>
    <row r="192">
      <c r="C192" s="59"/>
      <c r="D192" s="50"/>
      <c r="F192" s="50"/>
      <c r="H192" s="50"/>
      <c r="J192" s="50"/>
      <c r="L192" s="50"/>
      <c r="N192" s="50"/>
      <c r="P192" s="50"/>
      <c r="R192" s="50"/>
      <c r="T192" s="50"/>
    </row>
    <row r="193">
      <c r="C193" s="59"/>
      <c r="D193" s="50"/>
      <c r="F193" s="50"/>
      <c r="H193" s="50"/>
      <c r="J193" s="50"/>
      <c r="L193" s="50"/>
      <c r="N193" s="50"/>
      <c r="P193" s="50"/>
      <c r="R193" s="50"/>
      <c r="T193" s="50"/>
    </row>
    <row r="194">
      <c r="C194" s="59"/>
      <c r="D194" s="50"/>
      <c r="F194" s="50"/>
      <c r="H194" s="50"/>
      <c r="J194" s="50"/>
      <c r="L194" s="50"/>
      <c r="N194" s="50"/>
      <c r="P194" s="50"/>
      <c r="R194" s="50"/>
      <c r="T194" s="50"/>
    </row>
    <row r="195">
      <c r="C195" s="59"/>
      <c r="D195" s="50"/>
      <c r="F195" s="50"/>
      <c r="H195" s="50"/>
      <c r="J195" s="50"/>
      <c r="L195" s="50"/>
      <c r="N195" s="50"/>
      <c r="P195" s="50"/>
      <c r="R195" s="50"/>
      <c r="T195" s="50"/>
    </row>
    <row r="196">
      <c r="C196" s="59"/>
      <c r="D196" s="50"/>
      <c r="F196" s="50"/>
      <c r="H196" s="50"/>
      <c r="J196" s="50"/>
      <c r="L196" s="50"/>
      <c r="N196" s="50"/>
      <c r="P196" s="50"/>
      <c r="R196" s="50"/>
      <c r="T196" s="50"/>
    </row>
    <row r="197">
      <c r="C197" s="59"/>
      <c r="D197" s="50"/>
      <c r="F197" s="50"/>
      <c r="H197" s="50"/>
      <c r="J197" s="50"/>
      <c r="L197" s="50"/>
      <c r="N197" s="50"/>
      <c r="P197" s="50"/>
      <c r="R197" s="50"/>
      <c r="T197" s="50"/>
    </row>
    <row r="198">
      <c r="C198" s="59"/>
      <c r="D198" s="50"/>
      <c r="F198" s="50"/>
      <c r="H198" s="50"/>
      <c r="J198" s="50"/>
      <c r="L198" s="50"/>
      <c r="N198" s="50"/>
      <c r="P198" s="50"/>
      <c r="R198" s="50"/>
      <c r="T198" s="50"/>
    </row>
    <row r="199">
      <c r="C199" s="59"/>
      <c r="D199" s="50"/>
      <c r="F199" s="50"/>
      <c r="H199" s="50"/>
      <c r="J199" s="50"/>
      <c r="L199" s="50"/>
      <c r="N199" s="50"/>
      <c r="P199" s="50"/>
      <c r="R199" s="50"/>
      <c r="T199" s="50"/>
    </row>
    <row r="200">
      <c r="C200" s="59" t="e">
        <f>#REF!</f>
        <v>#REF!</v>
      </c>
      <c r="D200" s="50" t="e">
        <f>F200+H200+J200+L200+N200+P200+R200</f>
        <v>#REF!</v>
      </c>
      <c r="E200" s="25" t="e">
        <f>#REF!</f>
        <v>#REF!</v>
      </c>
      <c r="F200" s="50" t="e">
        <f>E200/C200</f>
        <v>#REF!</v>
      </c>
      <c r="G200" s="25" t="e">
        <f>#REF!</f>
        <v>#REF!</v>
      </c>
      <c r="H200" s="50" t="e">
        <f>G200/C200</f>
        <v>#REF!</v>
      </c>
      <c r="I200" s="25" t="e">
        <f>#REF!</f>
        <v>#REF!</v>
      </c>
      <c r="J200" s="50" t="e">
        <f>I200/C200</f>
        <v>#REF!</v>
      </c>
      <c r="K200" s="25" t="e">
        <f>#REF!</f>
        <v>#REF!</v>
      </c>
      <c r="L200" s="50" t="e">
        <f>K200/C200</f>
        <v>#REF!</v>
      </c>
      <c r="M200" s="25" t="e">
        <f>#REF!</f>
        <v>#REF!</v>
      </c>
      <c r="N200" s="50" t="e">
        <f>M200/C200</f>
        <v>#REF!</v>
      </c>
      <c r="O200" s="25" t="e">
        <f>#REF!</f>
        <v>#REF!</v>
      </c>
      <c r="P200" s="50" t="e">
        <f>O200/C200</f>
        <v>#REF!</v>
      </c>
      <c r="Q200" s="25" t="e">
        <f>#REF!</f>
        <v>#REF!</v>
      </c>
      <c r="R200" s="50" t="e">
        <f>Q200/C200</f>
        <v>#REF!</v>
      </c>
      <c r="S200" s="17" t="e">
        <f>C200-E200</f>
        <v>#REF!</v>
      </c>
      <c r="T200" s="50" t="e">
        <f>S200/$C200</f>
        <v>#REF!</v>
      </c>
    </row>
    <row r="201">
      <c r="C201" s="59" t="e">
        <f>#REF!</f>
        <v>#REF!</v>
      </c>
      <c r="D201" s="50" t="e">
        <f>F201+H201+J201+L201+N201+P201+R201</f>
        <v>#REF!</v>
      </c>
      <c r="E201" s="25" t="e">
        <f>#REF!</f>
        <v>#REF!</v>
      </c>
      <c r="F201" s="50" t="e">
        <f>E201/C201</f>
        <v>#REF!</v>
      </c>
      <c r="G201" s="25" t="e">
        <f>#REF!</f>
        <v>#REF!</v>
      </c>
      <c r="H201" s="50" t="e">
        <f>G201/C201</f>
        <v>#REF!</v>
      </c>
      <c r="I201" s="25" t="e">
        <f>#REF!</f>
        <v>#REF!</v>
      </c>
      <c r="J201" s="50" t="e">
        <f>I201/C201</f>
        <v>#REF!</v>
      </c>
      <c r="K201" s="25" t="e">
        <f>#REF!</f>
        <v>#REF!</v>
      </c>
      <c r="L201" s="50" t="e">
        <f>K201/C201</f>
        <v>#REF!</v>
      </c>
      <c r="M201" s="25" t="e">
        <f>#REF!</f>
        <v>#REF!</v>
      </c>
      <c r="N201" s="50" t="e">
        <f>M201/C201</f>
        <v>#REF!</v>
      </c>
      <c r="O201" s="25" t="e">
        <f>#REF!</f>
        <v>#REF!</v>
      </c>
      <c r="P201" s="50" t="e">
        <f>O201/C201</f>
        <v>#REF!</v>
      </c>
      <c r="Q201" s="25" t="e">
        <f>#REF!</f>
        <v>#REF!</v>
      </c>
      <c r="R201" s="50" t="e">
        <f>Q201/C201</f>
        <v>#REF!</v>
      </c>
      <c r="S201" s="17" t="e">
        <f>C201-E201</f>
        <v>#REF!</v>
      </c>
      <c r="T201" s="50" t="e">
        <f>S201/$C201</f>
        <v>#REF!</v>
      </c>
    </row>
    <row r="202">
      <c r="C202" s="59" t="e">
        <f>#REF!</f>
        <v>#REF!</v>
      </c>
      <c r="D202" s="50" t="e">
        <f>F202+H202+J202+L202+N202+P202+R202</f>
        <v>#REF!</v>
      </c>
      <c r="E202" s="25" t="e">
        <f>#REF!</f>
        <v>#REF!</v>
      </c>
      <c r="F202" s="50" t="e">
        <f>E202/C202</f>
        <v>#REF!</v>
      </c>
      <c r="G202" s="25" t="e">
        <f>#REF!</f>
        <v>#REF!</v>
      </c>
      <c r="H202" s="50" t="e">
        <f>G202/C202</f>
        <v>#REF!</v>
      </c>
      <c r="I202" s="25" t="e">
        <f>#REF!</f>
        <v>#REF!</v>
      </c>
      <c r="J202" s="50" t="e">
        <f>I202/C202</f>
        <v>#REF!</v>
      </c>
      <c r="K202" s="25" t="e">
        <f>#REF!</f>
        <v>#REF!</v>
      </c>
      <c r="L202" s="50" t="e">
        <f>K202/C202</f>
        <v>#REF!</v>
      </c>
      <c r="M202" s="25" t="e">
        <f>#REF!</f>
        <v>#REF!</v>
      </c>
      <c r="N202" s="50" t="e">
        <f>M202/C202</f>
        <v>#REF!</v>
      </c>
      <c r="O202" s="25" t="e">
        <f>#REF!</f>
        <v>#REF!</v>
      </c>
      <c r="P202" s="50" t="e">
        <f>O202/C202</f>
        <v>#REF!</v>
      </c>
      <c r="Q202" s="25" t="e">
        <f>#REF!</f>
        <v>#REF!</v>
      </c>
      <c r="R202" s="50" t="e">
        <f>Q202/C202</f>
        <v>#REF!</v>
      </c>
      <c r="S202" s="17" t="e">
        <f>C202-E202</f>
        <v>#REF!</v>
      </c>
      <c r="T202" s="50" t="e">
        <f>S202/$C202</f>
        <v>#REF!</v>
      </c>
    </row>
    <row r="203">
      <c r="C203" s="59" t="e">
        <f>#REF!</f>
        <v>#REF!</v>
      </c>
      <c r="D203" s="50" t="e">
        <f>F203+H203+J203+L203+N203+P203+R203</f>
        <v>#REF!</v>
      </c>
      <c r="E203" s="25" t="e">
        <f>#REF!</f>
        <v>#REF!</v>
      </c>
      <c r="F203" s="50" t="e">
        <f>E203/C203</f>
        <v>#REF!</v>
      </c>
      <c r="G203" s="25" t="e">
        <f>#REF!</f>
        <v>#REF!</v>
      </c>
      <c r="H203" s="50" t="e">
        <f>G203/C203</f>
        <v>#REF!</v>
      </c>
      <c r="I203" s="25" t="e">
        <f>#REF!</f>
        <v>#REF!</v>
      </c>
      <c r="J203" s="50" t="e">
        <f>I203/C203</f>
        <v>#REF!</v>
      </c>
      <c r="K203" s="25" t="e">
        <f>#REF!</f>
        <v>#REF!</v>
      </c>
      <c r="L203" s="50" t="e">
        <f>K203/C203</f>
        <v>#REF!</v>
      </c>
      <c r="M203" s="25" t="e">
        <f>#REF!</f>
        <v>#REF!</v>
      </c>
      <c r="N203" s="50" t="e">
        <f>M203/C203</f>
        <v>#REF!</v>
      </c>
      <c r="O203" s="25" t="e">
        <f>#REF!</f>
        <v>#REF!</v>
      </c>
      <c r="P203" s="50" t="e">
        <f>O203/C203</f>
        <v>#REF!</v>
      </c>
      <c r="Q203" s="25" t="e">
        <f>#REF!</f>
        <v>#REF!</v>
      </c>
      <c r="R203" s="50" t="e">
        <f>Q203/C203</f>
        <v>#REF!</v>
      </c>
      <c r="S203" s="17" t="e">
        <f>C203-E203</f>
        <v>#REF!</v>
      </c>
      <c r="T203" s="50" t="e">
        <f>S203/$C203</f>
        <v>#REF!</v>
      </c>
    </row>
    <row r="204">
      <c r="C204" s="59" t="e">
        <f>#REF!</f>
        <v>#REF!</v>
      </c>
      <c r="D204" s="50" t="e">
        <f>F204+H204+J204+L204+N204+P204+R204</f>
        <v>#REF!</v>
      </c>
      <c r="E204" s="25" t="e">
        <f>#REF!</f>
        <v>#REF!</v>
      </c>
      <c r="F204" s="50" t="e">
        <f>E204/C204</f>
        <v>#REF!</v>
      </c>
      <c r="G204" s="25" t="e">
        <f>#REF!</f>
        <v>#REF!</v>
      </c>
      <c r="H204" s="50" t="e">
        <f>G204/C204</f>
        <v>#REF!</v>
      </c>
      <c r="I204" s="25" t="e">
        <f>#REF!</f>
        <v>#REF!</v>
      </c>
      <c r="J204" s="50" t="e">
        <f>I204/C204</f>
        <v>#REF!</v>
      </c>
      <c r="K204" s="25" t="e">
        <f>#REF!</f>
        <v>#REF!</v>
      </c>
      <c r="L204" s="50" t="e">
        <f>K204/C204</f>
        <v>#REF!</v>
      </c>
      <c r="M204" s="25" t="e">
        <f>#REF!</f>
        <v>#REF!</v>
      </c>
      <c r="N204" s="50" t="e">
        <f>M204/C204</f>
        <v>#REF!</v>
      </c>
      <c r="O204" s="25" t="e">
        <f>#REF!</f>
        <v>#REF!</v>
      </c>
      <c r="P204" s="50" t="e">
        <f>O204/C204</f>
        <v>#REF!</v>
      </c>
      <c r="Q204" s="25" t="e">
        <f>#REF!</f>
        <v>#REF!</v>
      </c>
      <c r="R204" s="50" t="e">
        <f>Q204/C204</f>
        <v>#REF!</v>
      </c>
      <c r="S204" s="17" t="e">
        <f>C204-E204</f>
        <v>#REF!</v>
      </c>
      <c r="T204" s="50" t="e">
        <f>S204/$C204</f>
        <v>#REF!</v>
      </c>
    </row>
    <row r="205">
      <c r="C205" s="59" t="e">
        <f>#REF!</f>
        <v>#REF!</v>
      </c>
      <c r="D205" s="50" t="e">
        <f>F205+H205+J205+L205+N205+P205+R205</f>
        <v>#REF!</v>
      </c>
      <c r="E205" s="25" t="e">
        <f>#REF!</f>
        <v>#REF!</v>
      </c>
      <c r="F205" s="50" t="e">
        <f>E205/C205</f>
        <v>#REF!</v>
      </c>
      <c r="G205" s="25" t="e">
        <f>#REF!</f>
        <v>#REF!</v>
      </c>
      <c r="H205" s="50" t="e">
        <f>G205/C205</f>
        <v>#REF!</v>
      </c>
      <c r="I205" s="25" t="e">
        <f>#REF!</f>
        <v>#REF!</v>
      </c>
      <c r="J205" s="50" t="e">
        <f>I205/C205</f>
        <v>#REF!</v>
      </c>
      <c r="K205" s="25" t="e">
        <f>#REF!</f>
        <v>#REF!</v>
      </c>
      <c r="L205" s="50" t="e">
        <f>K205/C205</f>
        <v>#REF!</v>
      </c>
      <c r="M205" s="25" t="e">
        <f>#REF!</f>
        <v>#REF!</v>
      </c>
      <c r="N205" s="50" t="e">
        <f>M205/C205</f>
        <v>#REF!</v>
      </c>
      <c r="O205" s="25" t="e">
        <f>#REF!</f>
        <v>#REF!</v>
      </c>
      <c r="P205" s="50" t="e">
        <f>O205/C205</f>
        <v>#REF!</v>
      </c>
      <c r="Q205" s="25" t="e">
        <f>#REF!</f>
        <v>#REF!</v>
      </c>
      <c r="R205" s="50" t="e">
        <f>Q205/C205</f>
        <v>#REF!</v>
      </c>
      <c r="S205" s="17" t="e">
        <f>C205-E205</f>
        <v>#REF!</v>
      </c>
      <c r="T205" s="50" t="e">
        <f>S205/$C205</f>
        <v>#REF!</v>
      </c>
    </row>
    <row r="206">
      <c r="C206" s="59" t="e">
        <f>#REF!</f>
        <v>#REF!</v>
      </c>
      <c r="D206" s="50" t="e">
        <f>F206+H206+J206+L206+N206+P206+R206</f>
        <v>#REF!</v>
      </c>
      <c r="E206" s="25" t="e">
        <f>#REF!</f>
        <v>#REF!</v>
      </c>
      <c r="F206" s="50" t="e">
        <f>E206/C206</f>
        <v>#REF!</v>
      </c>
      <c r="G206" s="25" t="e">
        <f>#REF!</f>
        <v>#REF!</v>
      </c>
      <c r="H206" s="50" t="e">
        <f>G206/C206</f>
        <v>#REF!</v>
      </c>
      <c r="I206" s="25" t="e">
        <f>#REF!</f>
        <v>#REF!</v>
      </c>
      <c r="J206" s="50" t="e">
        <f>I206/C206</f>
        <v>#REF!</v>
      </c>
      <c r="K206" s="25" t="e">
        <f>#REF!</f>
        <v>#REF!</v>
      </c>
      <c r="L206" s="50" t="e">
        <f>K206/C206</f>
        <v>#REF!</v>
      </c>
      <c r="M206" s="25" t="e">
        <f>#REF!</f>
        <v>#REF!</v>
      </c>
      <c r="N206" s="50" t="e">
        <f>M206/C206</f>
        <v>#REF!</v>
      </c>
      <c r="O206" s="25" t="e">
        <f>#REF!</f>
        <v>#REF!</v>
      </c>
      <c r="P206" s="50" t="e">
        <f>O206/C206</f>
        <v>#REF!</v>
      </c>
      <c r="Q206" s="25" t="e">
        <f>#REF!</f>
        <v>#REF!</v>
      </c>
      <c r="R206" s="50" t="e">
        <f>Q206/C206</f>
        <v>#REF!</v>
      </c>
      <c r="S206" s="17" t="e">
        <f>C206-E206</f>
        <v>#REF!</v>
      </c>
      <c r="T206" s="50" t="e">
        <f>S206/$C206</f>
        <v>#REF!</v>
      </c>
    </row>
    <row r="207">
      <c r="C207" s="59" t="e">
        <f>#REF!</f>
        <v>#REF!</v>
      </c>
      <c r="D207" s="50" t="e">
        <f>F207+H207+J207+L207+N207+P207+R207</f>
        <v>#REF!</v>
      </c>
      <c r="E207" s="25" t="e">
        <f>#REF!</f>
        <v>#REF!</v>
      </c>
      <c r="F207" s="50" t="e">
        <f>E207/C207</f>
        <v>#REF!</v>
      </c>
      <c r="G207" s="25" t="e">
        <f>#REF!</f>
        <v>#REF!</v>
      </c>
      <c r="H207" s="50" t="e">
        <f>G207/C207</f>
        <v>#REF!</v>
      </c>
      <c r="I207" s="25" t="e">
        <f>#REF!</f>
        <v>#REF!</v>
      </c>
      <c r="J207" s="50" t="e">
        <f>I207/C207</f>
        <v>#REF!</v>
      </c>
      <c r="K207" s="25" t="e">
        <f>#REF!</f>
        <v>#REF!</v>
      </c>
      <c r="L207" s="50" t="e">
        <f>K207/C207</f>
        <v>#REF!</v>
      </c>
      <c r="M207" s="25" t="e">
        <f>#REF!</f>
        <v>#REF!</v>
      </c>
      <c r="N207" s="50" t="e">
        <f>M207/C207</f>
        <v>#REF!</v>
      </c>
      <c r="O207" s="25" t="e">
        <f>#REF!</f>
        <v>#REF!</v>
      </c>
      <c r="P207" s="50" t="e">
        <f>O207/C207</f>
        <v>#REF!</v>
      </c>
      <c r="Q207" s="25" t="e">
        <f>#REF!</f>
        <v>#REF!</v>
      </c>
      <c r="R207" s="50" t="e">
        <f>Q207/C207</f>
        <v>#REF!</v>
      </c>
      <c r="S207" s="17" t="e">
        <f>C207-E207</f>
        <v>#REF!</v>
      </c>
      <c r="T207" s="50" t="e">
        <f>S207/$C207</f>
        <v>#REF!</v>
      </c>
    </row>
    <row r="208">
      <c r="C208" s="59" t="e">
        <f>#REF!</f>
        <v>#REF!</v>
      </c>
      <c r="D208" s="50" t="e">
        <f>F208+H208+J208+L208+N208+P208+R208</f>
        <v>#REF!</v>
      </c>
      <c r="E208" s="25" t="e">
        <f>#REF!</f>
        <v>#REF!</v>
      </c>
      <c r="F208" s="50" t="e">
        <f>E208/C208</f>
        <v>#REF!</v>
      </c>
      <c r="G208" s="25" t="e">
        <f>#REF!</f>
        <v>#REF!</v>
      </c>
      <c r="H208" s="50" t="e">
        <f>G208/C208</f>
        <v>#REF!</v>
      </c>
      <c r="I208" s="25" t="e">
        <f>#REF!</f>
        <v>#REF!</v>
      </c>
      <c r="J208" s="50" t="e">
        <f>I208/C208</f>
        <v>#REF!</v>
      </c>
      <c r="K208" s="25" t="e">
        <f>#REF!</f>
        <v>#REF!</v>
      </c>
      <c r="L208" s="50" t="e">
        <f>K208/C208</f>
        <v>#REF!</v>
      </c>
      <c r="M208" s="25" t="e">
        <f>#REF!</f>
        <v>#REF!</v>
      </c>
      <c r="N208" s="50" t="e">
        <f>M208/C208</f>
        <v>#REF!</v>
      </c>
      <c r="O208" s="25" t="e">
        <f>#REF!</f>
        <v>#REF!</v>
      </c>
      <c r="P208" s="50" t="e">
        <f>O208/C208</f>
        <v>#REF!</v>
      </c>
      <c r="Q208" s="25" t="e">
        <f>#REF!</f>
        <v>#REF!</v>
      </c>
      <c r="R208" s="50" t="e">
        <f>Q208/C208</f>
        <v>#REF!</v>
      </c>
      <c r="S208" s="17" t="e">
        <f>C208-E208</f>
        <v>#REF!</v>
      </c>
      <c r="T208" s="50" t="e">
        <f>S208/$C208</f>
        <v>#REF!</v>
      </c>
    </row>
    <row r="209">
      <c r="C209" s="59" t="e">
        <f>#REF!</f>
        <v>#REF!</v>
      </c>
      <c r="D209" s="50" t="e">
        <f>F209+H209+J209+L209+N209+P209+R209</f>
        <v>#REF!</v>
      </c>
      <c r="E209" s="25" t="e">
        <f>#REF!</f>
        <v>#REF!</v>
      </c>
      <c r="F209" s="50" t="e">
        <f>E209/C209</f>
        <v>#REF!</v>
      </c>
      <c r="G209" s="25" t="e">
        <f>#REF!</f>
        <v>#REF!</v>
      </c>
      <c r="H209" s="50" t="e">
        <f>G209/C209</f>
        <v>#REF!</v>
      </c>
      <c r="I209" s="25" t="e">
        <f>#REF!</f>
        <v>#REF!</v>
      </c>
      <c r="J209" s="50" t="e">
        <f>I209/C209</f>
        <v>#REF!</v>
      </c>
      <c r="K209" s="25" t="e">
        <f>#REF!</f>
        <v>#REF!</v>
      </c>
      <c r="L209" s="50" t="e">
        <f>K209/C209</f>
        <v>#REF!</v>
      </c>
      <c r="M209" s="25" t="e">
        <f>#REF!</f>
        <v>#REF!</v>
      </c>
      <c r="N209" s="50" t="e">
        <f>M209/C209</f>
        <v>#REF!</v>
      </c>
      <c r="O209" s="25" t="e">
        <f>#REF!</f>
        <v>#REF!</v>
      </c>
      <c r="P209" s="50" t="e">
        <f>O209/C209</f>
        <v>#REF!</v>
      </c>
      <c r="Q209" s="25" t="e">
        <f>#REF!</f>
        <v>#REF!</v>
      </c>
      <c r="R209" s="50" t="e">
        <f>Q209/C209</f>
        <v>#REF!</v>
      </c>
      <c r="S209" s="17" t="e">
        <f>C209-E209</f>
        <v>#REF!</v>
      </c>
      <c r="T209" s="50" t="e">
        <f>S209/$C209</f>
        <v>#REF!</v>
      </c>
    </row>
    <row r="210">
      <c r="C210" s="59" t="e">
        <f>#REF!</f>
        <v>#REF!</v>
      </c>
      <c r="D210" s="50" t="e">
        <f>F210+H210+J210+L210+N210+P210+R210</f>
        <v>#REF!</v>
      </c>
      <c r="E210" s="25" t="e">
        <f>#REF!</f>
        <v>#REF!</v>
      </c>
      <c r="F210" s="50" t="e">
        <f>E210/C210</f>
        <v>#REF!</v>
      </c>
      <c r="G210" s="25" t="e">
        <f>#REF!</f>
        <v>#REF!</v>
      </c>
      <c r="H210" s="50" t="e">
        <f>G210/C210</f>
        <v>#REF!</v>
      </c>
      <c r="I210" s="25" t="e">
        <f>#REF!</f>
        <v>#REF!</v>
      </c>
      <c r="J210" s="50" t="e">
        <f>I210/C210</f>
        <v>#REF!</v>
      </c>
      <c r="K210" s="25" t="e">
        <f>#REF!</f>
        <v>#REF!</v>
      </c>
      <c r="L210" s="50" t="e">
        <f>K210/C210</f>
        <v>#REF!</v>
      </c>
      <c r="M210" s="25" t="e">
        <f>#REF!</f>
        <v>#REF!</v>
      </c>
      <c r="N210" s="50" t="e">
        <f>M210/C210</f>
        <v>#REF!</v>
      </c>
      <c r="O210" s="25" t="e">
        <f>#REF!</f>
        <v>#REF!</v>
      </c>
      <c r="P210" s="50" t="e">
        <f>O210/C210</f>
        <v>#REF!</v>
      </c>
      <c r="Q210" s="25" t="e">
        <f>#REF!</f>
        <v>#REF!</v>
      </c>
      <c r="R210" s="50" t="e">
        <f>Q210/C210</f>
        <v>#REF!</v>
      </c>
      <c r="S210" s="17" t="e">
        <f>C210-E210</f>
        <v>#REF!</v>
      </c>
      <c r="T210" s="50" t="e">
        <f>S210/$C210</f>
        <v>#REF!</v>
      </c>
    </row>
    <row r="211">
      <c r="C211" s="59" t="e">
        <f>#REF!</f>
        <v>#REF!</v>
      </c>
      <c r="D211" s="50" t="e">
        <f>F211+H211+J211+L211+N211+P211+R211</f>
        <v>#REF!</v>
      </c>
      <c r="E211" s="25" t="e">
        <f>#REF!</f>
        <v>#REF!</v>
      </c>
      <c r="F211" s="50" t="e">
        <f>E211/C211</f>
        <v>#REF!</v>
      </c>
      <c r="G211" s="25" t="e">
        <f>#REF!</f>
        <v>#REF!</v>
      </c>
      <c r="H211" s="50" t="e">
        <f>G211/C211</f>
        <v>#REF!</v>
      </c>
      <c r="I211" s="25" t="e">
        <f>#REF!</f>
        <v>#REF!</v>
      </c>
      <c r="J211" s="50" t="e">
        <f>I211/C211</f>
        <v>#REF!</v>
      </c>
      <c r="K211" s="25" t="e">
        <f>#REF!</f>
        <v>#REF!</v>
      </c>
      <c r="L211" s="50" t="e">
        <f>K211/C211</f>
        <v>#REF!</v>
      </c>
      <c r="M211" s="25" t="e">
        <f>#REF!</f>
        <v>#REF!</v>
      </c>
      <c r="N211" s="50" t="e">
        <f>M211/C211</f>
        <v>#REF!</v>
      </c>
      <c r="O211" s="25" t="e">
        <f>#REF!</f>
        <v>#REF!</v>
      </c>
      <c r="P211" s="50" t="e">
        <f>O211/C211</f>
        <v>#REF!</v>
      </c>
      <c r="Q211" s="25" t="e">
        <f>#REF!</f>
        <v>#REF!</v>
      </c>
      <c r="R211" s="50" t="e">
        <f>Q211/C211</f>
        <v>#REF!</v>
      </c>
      <c r="S211" s="17" t="e">
        <f>C211-E211</f>
        <v>#REF!</v>
      </c>
      <c r="T211" s="50" t="e">
        <f>S211/$C211</f>
        <v>#REF!</v>
      </c>
    </row>
    <row r="212">
      <c r="C212" s="59" t="e">
        <f>#REF!</f>
        <v>#REF!</v>
      </c>
      <c r="D212" s="50" t="e">
        <f>F212+H212+J212+L212+N212+P212+R212</f>
        <v>#REF!</v>
      </c>
      <c r="E212" s="25" t="e">
        <f>#REF!</f>
        <v>#REF!</v>
      </c>
      <c r="F212" s="50" t="e">
        <f>E212/C212</f>
        <v>#REF!</v>
      </c>
      <c r="G212" s="25" t="e">
        <f>#REF!</f>
        <v>#REF!</v>
      </c>
      <c r="H212" s="50" t="e">
        <f>G212/C212</f>
        <v>#REF!</v>
      </c>
      <c r="I212" s="25" t="e">
        <f>#REF!</f>
        <v>#REF!</v>
      </c>
      <c r="J212" s="50" t="e">
        <f>I212/C212</f>
        <v>#REF!</v>
      </c>
      <c r="K212" s="25" t="e">
        <f>#REF!</f>
        <v>#REF!</v>
      </c>
      <c r="L212" s="50" t="e">
        <f>K212/C212</f>
        <v>#REF!</v>
      </c>
      <c r="M212" s="25" t="e">
        <f>#REF!</f>
        <v>#REF!</v>
      </c>
      <c r="N212" s="50" t="e">
        <f>M212/C212</f>
        <v>#REF!</v>
      </c>
      <c r="O212" s="25" t="e">
        <f>#REF!</f>
        <v>#REF!</v>
      </c>
      <c r="P212" s="50" t="e">
        <f>O212/C212</f>
        <v>#REF!</v>
      </c>
      <c r="Q212" s="25" t="e">
        <f>#REF!</f>
        <v>#REF!</v>
      </c>
      <c r="R212" s="50" t="e">
        <f>Q212/C212</f>
        <v>#REF!</v>
      </c>
      <c r="S212" s="17" t="e">
        <f>C212-E212</f>
        <v>#REF!</v>
      </c>
      <c r="T212" s="50" t="e">
        <f>S212/$C212</f>
        <v>#REF!</v>
      </c>
    </row>
    <row r="213">
      <c r="C213" s="59" t="e">
        <f>#REF!</f>
        <v>#REF!</v>
      </c>
      <c r="D213" s="50" t="e">
        <f>F213+H213+J213+L213+N213+P213+R213</f>
        <v>#REF!</v>
      </c>
      <c r="E213" s="25" t="e">
        <f>#REF!</f>
        <v>#REF!</v>
      </c>
      <c r="F213" s="50" t="e">
        <f>E213/C213</f>
        <v>#REF!</v>
      </c>
      <c r="G213" s="25" t="e">
        <f>#REF!</f>
        <v>#REF!</v>
      </c>
      <c r="H213" s="50" t="e">
        <f>G213/C213</f>
        <v>#REF!</v>
      </c>
      <c r="I213" s="25" t="e">
        <f>#REF!</f>
        <v>#REF!</v>
      </c>
      <c r="J213" s="50" t="e">
        <f>I213/C213</f>
        <v>#REF!</v>
      </c>
      <c r="K213" s="25" t="e">
        <f>#REF!</f>
        <v>#REF!</v>
      </c>
      <c r="L213" s="50" t="e">
        <f>K213/C213</f>
        <v>#REF!</v>
      </c>
      <c r="M213" s="25" t="e">
        <f>#REF!</f>
        <v>#REF!</v>
      </c>
      <c r="N213" s="50" t="e">
        <f>M213/C213</f>
        <v>#REF!</v>
      </c>
      <c r="O213" s="25" t="e">
        <f>#REF!</f>
        <v>#REF!</v>
      </c>
      <c r="P213" s="50" t="e">
        <f>O213/C213</f>
        <v>#REF!</v>
      </c>
      <c r="Q213" s="25" t="e">
        <f>#REF!</f>
        <v>#REF!</v>
      </c>
      <c r="R213" s="50" t="e">
        <f>Q213/C213</f>
        <v>#REF!</v>
      </c>
      <c r="S213" s="17" t="e">
        <f>C213-E213</f>
        <v>#REF!</v>
      </c>
      <c r="T213" s="50" t="e">
        <f>S213/$C213</f>
        <v>#REF!</v>
      </c>
    </row>
    <row r="214">
      <c r="C214" s="59" t="e">
        <f>#REF!</f>
        <v>#REF!</v>
      </c>
      <c r="D214" s="50" t="e">
        <f>F214+H214+J214+L214+N214+P214+R214</f>
        <v>#REF!</v>
      </c>
      <c r="E214" s="25" t="e">
        <f>#REF!</f>
        <v>#REF!</v>
      </c>
      <c r="F214" s="50" t="e">
        <f>E214/C214</f>
        <v>#REF!</v>
      </c>
      <c r="G214" s="25" t="e">
        <f>#REF!</f>
        <v>#REF!</v>
      </c>
      <c r="H214" s="50" t="e">
        <f>G214/C214</f>
        <v>#REF!</v>
      </c>
      <c r="I214" s="25" t="e">
        <f>#REF!</f>
        <v>#REF!</v>
      </c>
      <c r="J214" s="50" t="e">
        <f>I214/C214</f>
        <v>#REF!</v>
      </c>
      <c r="K214" s="25" t="e">
        <f>#REF!</f>
        <v>#REF!</v>
      </c>
      <c r="L214" s="50" t="e">
        <f>K214/C214</f>
        <v>#REF!</v>
      </c>
      <c r="M214" s="25" t="e">
        <f>#REF!</f>
        <v>#REF!</v>
      </c>
      <c r="N214" s="50" t="e">
        <f>M214/C214</f>
        <v>#REF!</v>
      </c>
      <c r="O214" s="25" t="e">
        <f>#REF!</f>
        <v>#REF!</v>
      </c>
      <c r="P214" s="50" t="e">
        <f>O214/C214</f>
        <v>#REF!</v>
      </c>
      <c r="Q214" s="25" t="e">
        <f>#REF!</f>
        <v>#REF!</v>
      </c>
      <c r="R214" s="50" t="e">
        <f>Q214/C214</f>
        <v>#REF!</v>
      </c>
      <c r="S214" s="17" t="e">
        <f>C214-E214</f>
        <v>#REF!</v>
      </c>
      <c r="T214" s="50" t="e">
        <f>S214/$C214</f>
        <v>#REF!</v>
      </c>
    </row>
    <row r="215">
      <c r="C215" s="59" t="e">
        <f>#REF!</f>
        <v>#REF!</v>
      </c>
      <c r="D215" s="50" t="e">
        <f>F215+H215+J215+L215+N215+P215+R215</f>
        <v>#REF!</v>
      </c>
      <c r="E215" s="25" t="e">
        <f>#REF!</f>
        <v>#REF!</v>
      </c>
      <c r="F215" s="50" t="e">
        <f>E215/C215</f>
        <v>#REF!</v>
      </c>
      <c r="G215" s="25" t="e">
        <f>#REF!</f>
        <v>#REF!</v>
      </c>
      <c r="H215" s="50" t="e">
        <f>G215/C215</f>
        <v>#REF!</v>
      </c>
      <c r="I215" s="25" t="e">
        <f>#REF!</f>
        <v>#REF!</v>
      </c>
      <c r="J215" s="50" t="e">
        <f>I215/C215</f>
        <v>#REF!</v>
      </c>
      <c r="K215" s="25" t="e">
        <f>#REF!</f>
        <v>#REF!</v>
      </c>
      <c r="L215" s="50" t="e">
        <f>K215/C215</f>
        <v>#REF!</v>
      </c>
      <c r="M215" s="25" t="e">
        <f>#REF!</f>
        <v>#REF!</v>
      </c>
      <c r="N215" s="50" t="e">
        <f>M215/C215</f>
        <v>#REF!</v>
      </c>
      <c r="O215" s="25" t="e">
        <f>#REF!</f>
        <v>#REF!</v>
      </c>
      <c r="P215" s="50" t="e">
        <f>O215/C215</f>
        <v>#REF!</v>
      </c>
      <c r="Q215" s="25" t="e">
        <f>#REF!</f>
        <v>#REF!</v>
      </c>
      <c r="R215" s="50" t="e">
        <f>Q215/C215</f>
        <v>#REF!</v>
      </c>
      <c r="S215" s="17" t="e">
        <f>C215-E215</f>
        <v>#REF!</v>
      </c>
      <c r="T215" s="50" t="e">
        <f>S215/$C215</f>
        <v>#REF!</v>
      </c>
    </row>
    <row r="216">
      <c r="C216" s="59" t="e">
        <f>#REF!</f>
        <v>#REF!</v>
      </c>
      <c r="D216" s="50" t="e">
        <f>F216+H216+J216+L216+N216+P216+R216</f>
        <v>#REF!</v>
      </c>
      <c r="E216" s="25" t="e">
        <f>#REF!</f>
        <v>#REF!</v>
      </c>
      <c r="F216" s="50" t="e">
        <f>E216/C216</f>
        <v>#REF!</v>
      </c>
      <c r="G216" s="25" t="e">
        <f>#REF!</f>
        <v>#REF!</v>
      </c>
      <c r="H216" s="50" t="e">
        <f>G216/C216</f>
        <v>#REF!</v>
      </c>
      <c r="I216" s="25" t="e">
        <f>#REF!</f>
        <v>#REF!</v>
      </c>
      <c r="J216" s="50" t="e">
        <f>I216/C216</f>
        <v>#REF!</v>
      </c>
      <c r="K216" s="25" t="e">
        <f>#REF!</f>
        <v>#REF!</v>
      </c>
      <c r="L216" s="50" t="e">
        <f>K216/C216</f>
        <v>#REF!</v>
      </c>
      <c r="M216" s="25" t="e">
        <f>#REF!</f>
        <v>#REF!</v>
      </c>
      <c r="N216" s="50" t="e">
        <f>M216/C216</f>
        <v>#REF!</v>
      </c>
      <c r="O216" s="25" t="e">
        <f>#REF!</f>
        <v>#REF!</v>
      </c>
      <c r="P216" s="50" t="e">
        <f>O216/C216</f>
        <v>#REF!</v>
      </c>
      <c r="Q216" s="25" t="e">
        <f>#REF!</f>
        <v>#REF!</v>
      </c>
      <c r="R216" s="50" t="e">
        <f>Q216/C216</f>
        <v>#REF!</v>
      </c>
      <c r="S216" s="17" t="e">
        <f>C216-E216</f>
        <v>#REF!</v>
      </c>
      <c r="T216" s="50" t="e">
        <f>S216/$C216</f>
        <v>#REF!</v>
      </c>
    </row>
    <row r="217">
      <c r="C217" s="59" t="e">
        <f>#REF!</f>
        <v>#REF!</v>
      </c>
      <c r="D217" s="50" t="e">
        <f>F217+H217+J217+L217+N217+P217+R217</f>
        <v>#REF!</v>
      </c>
      <c r="E217" s="25" t="e">
        <f>#REF!</f>
        <v>#REF!</v>
      </c>
      <c r="F217" s="50" t="e">
        <f>E217/C217</f>
        <v>#REF!</v>
      </c>
      <c r="G217" s="25" t="e">
        <f>#REF!</f>
        <v>#REF!</v>
      </c>
      <c r="H217" s="50" t="e">
        <f>G217/C217</f>
        <v>#REF!</v>
      </c>
      <c r="I217" s="25" t="e">
        <f>#REF!</f>
        <v>#REF!</v>
      </c>
      <c r="J217" s="50" t="e">
        <f>I217/C217</f>
        <v>#REF!</v>
      </c>
      <c r="K217" s="25" t="e">
        <f>#REF!</f>
        <v>#REF!</v>
      </c>
      <c r="L217" s="50" t="e">
        <f>K217/C217</f>
        <v>#REF!</v>
      </c>
      <c r="M217" s="25" t="e">
        <f>#REF!</f>
        <v>#REF!</v>
      </c>
      <c r="N217" s="50" t="e">
        <f>M217/C217</f>
        <v>#REF!</v>
      </c>
      <c r="O217" s="25" t="e">
        <f>#REF!</f>
        <v>#REF!</v>
      </c>
      <c r="P217" s="50" t="e">
        <f>O217/C217</f>
        <v>#REF!</v>
      </c>
      <c r="Q217" s="25" t="e">
        <f>#REF!</f>
        <v>#REF!</v>
      </c>
      <c r="R217" s="50" t="e">
        <f>Q217/C217</f>
        <v>#REF!</v>
      </c>
      <c r="S217" s="17" t="e">
        <f>C217-E217</f>
        <v>#REF!</v>
      </c>
      <c r="T217" s="50" t="e">
        <f>S217/$C217</f>
        <v>#REF!</v>
      </c>
    </row>
    <row r="218">
      <c r="C218" s="59" t="e">
        <f>#REF!</f>
        <v>#REF!</v>
      </c>
      <c r="D218" s="50" t="e">
        <f>F218+H218+J218+L218+N218+P218+R218</f>
        <v>#REF!</v>
      </c>
      <c r="E218" s="25" t="e">
        <f>#REF!</f>
        <v>#REF!</v>
      </c>
      <c r="F218" s="50" t="e">
        <f>E218/C218</f>
        <v>#REF!</v>
      </c>
      <c r="G218" s="25" t="e">
        <f>#REF!</f>
        <v>#REF!</v>
      </c>
      <c r="H218" s="50" t="e">
        <f>G218/C218</f>
        <v>#REF!</v>
      </c>
      <c r="I218" s="25" t="e">
        <f>#REF!</f>
        <v>#REF!</v>
      </c>
      <c r="J218" s="50" t="e">
        <f>I218/C218</f>
        <v>#REF!</v>
      </c>
      <c r="K218" s="25" t="e">
        <f>#REF!</f>
        <v>#REF!</v>
      </c>
      <c r="L218" s="50" t="e">
        <f>K218/C218</f>
        <v>#REF!</v>
      </c>
      <c r="M218" s="25" t="e">
        <f>#REF!</f>
        <v>#REF!</v>
      </c>
      <c r="N218" s="50" t="e">
        <f>M218/C218</f>
        <v>#REF!</v>
      </c>
      <c r="O218" s="25" t="e">
        <f>#REF!</f>
        <v>#REF!</v>
      </c>
      <c r="P218" s="50" t="e">
        <f>O218/C218</f>
        <v>#REF!</v>
      </c>
      <c r="Q218" s="25" t="e">
        <f>#REF!</f>
        <v>#REF!</v>
      </c>
      <c r="R218" s="50" t="e">
        <f>Q218/C218</f>
        <v>#REF!</v>
      </c>
      <c r="S218" s="17" t="e">
        <f>C218-E218</f>
        <v>#REF!</v>
      </c>
      <c r="T218" s="50" t="e">
        <f>S218/$C218</f>
        <v>#REF!</v>
      </c>
    </row>
    <row r="219">
      <c r="C219" s="59" t="e">
        <f>#REF!</f>
        <v>#REF!</v>
      </c>
      <c r="D219" s="50" t="e">
        <f>F219+H219+J219+L219+N219+P219+R219</f>
        <v>#REF!</v>
      </c>
      <c r="E219" s="25" t="e">
        <f>#REF!</f>
        <v>#REF!</v>
      </c>
      <c r="F219" s="50" t="e">
        <f>E219/C219</f>
        <v>#REF!</v>
      </c>
      <c r="G219" s="25" t="e">
        <f>#REF!</f>
        <v>#REF!</v>
      </c>
      <c r="H219" s="50" t="e">
        <f>G219/C219</f>
        <v>#REF!</v>
      </c>
      <c r="I219" s="25" t="e">
        <f>#REF!</f>
        <v>#REF!</v>
      </c>
      <c r="J219" s="50" t="e">
        <f>I219/C219</f>
        <v>#REF!</v>
      </c>
      <c r="K219" s="25" t="e">
        <f>#REF!</f>
        <v>#REF!</v>
      </c>
      <c r="L219" s="50" t="e">
        <f>K219/C219</f>
        <v>#REF!</v>
      </c>
      <c r="M219" s="25" t="e">
        <f>#REF!</f>
        <v>#REF!</v>
      </c>
      <c r="N219" s="50" t="e">
        <f>M219/C219</f>
        <v>#REF!</v>
      </c>
      <c r="O219" s="25" t="e">
        <f>#REF!</f>
        <v>#REF!</v>
      </c>
      <c r="P219" s="50" t="e">
        <f>O219/C219</f>
        <v>#REF!</v>
      </c>
      <c r="Q219" s="25" t="e">
        <f>#REF!</f>
        <v>#REF!</v>
      </c>
      <c r="R219" s="50" t="e">
        <f>Q219/C219</f>
        <v>#REF!</v>
      </c>
      <c r="S219" s="17" t="e">
        <f>C219-E219</f>
        <v>#REF!</v>
      </c>
      <c r="T219" s="50" t="e">
        <f>S219/$C219</f>
        <v>#REF!</v>
      </c>
    </row>
    <row r="220">
      <c r="C220" s="59" t="e">
        <f>#REF!</f>
        <v>#REF!</v>
      </c>
      <c r="D220" s="50" t="e">
        <f>F220+H220+J220+L220+N220+P220+R220</f>
        <v>#REF!</v>
      </c>
      <c r="E220" s="25" t="e">
        <f>#REF!</f>
        <v>#REF!</v>
      </c>
      <c r="F220" s="50" t="e">
        <f>E220/C220</f>
        <v>#REF!</v>
      </c>
      <c r="G220" s="25" t="e">
        <f>#REF!</f>
        <v>#REF!</v>
      </c>
      <c r="H220" s="50" t="e">
        <f>G220/C220</f>
        <v>#REF!</v>
      </c>
      <c r="I220" s="25" t="e">
        <f>#REF!</f>
        <v>#REF!</v>
      </c>
      <c r="J220" s="50" t="e">
        <f>I220/C220</f>
        <v>#REF!</v>
      </c>
      <c r="K220" s="25" t="e">
        <f>#REF!</f>
        <v>#REF!</v>
      </c>
      <c r="L220" s="50" t="e">
        <f>K220/C220</f>
        <v>#REF!</v>
      </c>
      <c r="M220" s="25" t="e">
        <f>#REF!</f>
        <v>#REF!</v>
      </c>
      <c r="N220" s="50" t="e">
        <f>M220/C220</f>
        <v>#REF!</v>
      </c>
      <c r="O220" s="25" t="e">
        <f>#REF!</f>
        <v>#REF!</v>
      </c>
      <c r="P220" s="50" t="e">
        <f>O220/C220</f>
        <v>#REF!</v>
      </c>
      <c r="Q220" s="25" t="e">
        <f>#REF!</f>
        <v>#REF!</v>
      </c>
      <c r="R220" s="50" t="e">
        <f>Q220/C220</f>
        <v>#REF!</v>
      </c>
      <c r="S220" s="17" t="e">
        <f>C220-E220</f>
        <v>#REF!</v>
      </c>
      <c r="T220" s="50" t="e">
        <f>S220/$C220</f>
        <v>#REF!</v>
      </c>
    </row>
    <row r="221">
      <c r="C221" s="59" t="e">
        <f>#REF!</f>
        <v>#REF!</v>
      </c>
      <c r="D221" s="50" t="e">
        <f>F221+H221+J221+L221+N221+P221+R221</f>
        <v>#REF!</v>
      </c>
      <c r="E221" s="25" t="e">
        <f>#REF!</f>
        <v>#REF!</v>
      </c>
      <c r="F221" s="50" t="e">
        <f>E221/C221</f>
        <v>#REF!</v>
      </c>
      <c r="G221" s="25" t="e">
        <f>#REF!</f>
        <v>#REF!</v>
      </c>
      <c r="H221" s="50" t="e">
        <f>G221/C221</f>
        <v>#REF!</v>
      </c>
      <c r="I221" s="25" t="e">
        <f>#REF!</f>
        <v>#REF!</v>
      </c>
      <c r="J221" s="50" t="e">
        <f>I221/C221</f>
        <v>#REF!</v>
      </c>
      <c r="K221" s="25" t="e">
        <f>#REF!</f>
        <v>#REF!</v>
      </c>
      <c r="L221" s="50" t="e">
        <f>K221/C221</f>
        <v>#REF!</v>
      </c>
      <c r="M221" s="25" t="e">
        <f>#REF!</f>
        <v>#REF!</v>
      </c>
      <c r="N221" s="50" t="e">
        <f>M221/C221</f>
        <v>#REF!</v>
      </c>
      <c r="O221" s="25" t="e">
        <f>#REF!</f>
        <v>#REF!</v>
      </c>
      <c r="P221" s="50" t="e">
        <f>O221/C221</f>
        <v>#REF!</v>
      </c>
      <c r="Q221" s="25" t="e">
        <f>#REF!</f>
        <v>#REF!</v>
      </c>
      <c r="R221" s="50" t="e">
        <f>Q221/C221</f>
        <v>#REF!</v>
      </c>
      <c r="S221" s="17" t="e">
        <f>C221-E221</f>
        <v>#REF!</v>
      </c>
      <c r="T221" s="50" t="e">
        <f>S221/$C221</f>
        <v>#REF!</v>
      </c>
    </row>
    <row r="222">
      <c r="C222" s="59" t="e">
        <f>#REF!</f>
        <v>#REF!</v>
      </c>
      <c r="D222" s="50" t="e">
        <f>F222+H222+J222+L222+N222+P222+R222</f>
        <v>#REF!</v>
      </c>
      <c r="E222" s="25" t="e">
        <f>#REF!</f>
        <v>#REF!</v>
      </c>
      <c r="F222" s="50" t="e">
        <f>E222/C222</f>
        <v>#REF!</v>
      </c>
      <c r="G222" s="25" t="e">
        <f>#REF!</f>
        <v>#REF!</v>
      </c>
      <c r="H222" s="50" t="e">
        <f>G222/C222</f>
        <v>#REF!</v>
      </c>
      <c r="I222" s="25" t="e">
        <f>#REF!</f>
        <v>#REF!</v>
      </c>
      <c r="J222" s="50" t="e">
        <f>I222/C222</f>
        <v>#REF!</v>
      </c>
      <c r="K222" s="25" t="e">
        <f>#REF!</f>
        <v>#REF!</v>
      </c>
      <c r="L222" s="50" t="e">
        <f>K222/C222</f>
        <v>#REF!</v>
      </c>
      <c r="M222" s="25" t="e">
        <f>#REF!</f>
        <v>#REF!</v>
      </c>
      <c r="N222" s="50" t="e">
        <f>M222/C222</f>
        <v>#REF!</v>
      </c>
      <c r="O222" s="25" t="e">
        <f>#REF!</f>
        <v>#REF!</v>
      </c>
      <c r="P222" s="50" t="e">
        <f>O222/C222</f>
        <v>#REF!</v>
      </c>
      <c r="Q222" s="25" t="e">
        <f>#REF!</f>
        <v>#REF!</v>
      </c>
      <c r="R222" s="50" t="e">
        <f>Q222/C222</f>
        <v>#REF!</v>
      </c>
      <c r="S222" s="17" t="e">
        <f>C222-E222</f>
        <v>#REF!</v>
      </c>
      <c r="T222" s="50" t="e">
        <f>S222/$C222</f>
        <v>#REF!</v>
      </c>
    </row>
    <row r="223">
      <c r="C223" s="59" t="e">
        <f>#REF!</f>
        <v>#REF!</v>
      </c>
      <c r="D223" s="50" t="e">
        <f>F223+H223+J223+L223+N223+P223+R223</f>
        <v>#REF!</v>
      </c>
      <c r="E223" s="25" t="e">
        <f>#REF!</f>
        <v>#REF!</v>
      </c>
      <c r="F223" s="50" t="e">
        <f>E223/C223</f>
        <v>#REF!</v>
      </c>
      <c r="G223" s="25" t="e">
        <f>#REF!</f>
        <v>#REF!</v>
      </c>
      <c r="H223" s="50" t="e">
        <f>G223/C223</f>
        <v>#REF!</v>
      </c>
      <c r="I223" s="25" t="e">
        <f>#REF!</f>
        <v>#REF!</v>
      </c>
      <c r="J223" s="50" t="e">
        <f>I223/C223</f>
        <v>#REF!</v>
      </c>
      <c r="K223" s="25" t="e">
        <f>#REF!</f>
        <v>#REF!</v>
      </c>
      <c r="L223" s="50" t="e">
        <f>K223/C223</f>
        <v>#REF!</v>
      </c>
      <c r="M223" s="25" t="e">
        <f>#REF!</f>
        <v>#REF!</v>
      </c>
      <c r="N223" s="50" t="e">
        <f>M223/C223</f>
        <v>#REF!</v>
      </c>
      <c r="O223" s="25" t="e">
        <f>#REF!</f>
        <v>#REF!</v>
      </c>
      <c r="P223" s="50" t="e">
        <f>O223/C223</f>
        <v>#REF!</v>
      </c>
      <c r="Q223" s="25" t="e">
        <f>#REF!</f>
        <v>#REF!</v>
      </c>
      <c r="R223" s="50" t="e">
        <f>Q223/C223</f>
        <v>#REF!</v>
      </c>
      <c r="S223" s="17" t="e">
        <f>C223-E223</f>
        <v>#REF!</v>
      </c>
      <c r="T223" s="50" t="e">
        <f>S223/$C223</f>
        <v>#REF!</v>
      </c>
    </row>
    <row r="224">
      <c r="C224" s="59" t="e">
        <f>#REF!</f>
        <v>#REF!</v>
      </c>
      <c r="D224" s="50" t="e">
        <f>F224+H224+J224+L224+N224+P224+R224</f>
        <v>#REF!</v>
      </c>
      <c r="E224" s="25" t="e">
        <f>#REF!</f>
        <v>#REF!</v>
      </c>
      <c r="F224" s="50" t="e">
        <f>E224/C224</f>
        <v>#REF!</v>
      </c>
      <c r="G224" s="25" t="e">
        <f>#REF!</f>
        <v>#REF!</v>
      </c>
      <c r="H224" s="50" t="e">
        <f>G224/C224</f>
        <v>#REF!</v>
      </c>
      <c r="I224" s="25" t="e">
        <f>#REF!</f>
        <v>#REF!</v>
      </c>
      <c r="J224" s="50" t="e">
        <f>I224/C224</f>
        <v>#REF!</v>
      </c>
      <c r="K224" s="25" t="e">
        <f>#REF!</f>
        <v>#REF!</v>
      </c>
      <c r="L224" s="50" t="e">
        <f>K224/C224</f>
        <v>#REF!</v>
      </c>
      <c r="M224" s="25" t="e">
        <f>#REF!</f>
        <v>#REF!</v>
      </c>
      <c r="N224" s="50" t="e">
        <f>M224/C224</f>
        <v>#REF!</v>
      </c>
      <c r="O224" s="25" t="e">
        <f>#REF!</f>
        <v>#REF!</v>
      </c>
      <c r="P224" s="50" t="e">
        <f>O224/C224</f>
        <v>#REF!</v>
      </c>
      <c r="Q224" s="25" t="e">
        <f>#REF!</f>
        <v>#REF!</v>
      </c>
      <c r="R224" s="50" t="e">
        <f>Q224/C224</f>
        <v>#REF!</v>
      </c>
      <c r="S224" s="17" t="e">
        <f>C224-E224</f>
        <v>#REF!</v>
      </c>
      <c r="T224" s="50" t="e">
        <f>S224/$C224</f>
        <v>#REF!</v>
      </c>
    </row>
    <row r="225">
      <c r="C225" s="59" t="e">
        <f>#REF!</f>
        <v>#REF!</v>
      </c>
      <c r="D225" s="50" t="e">
        <f>F225+H225+J225+L225+N225+P225+R225</f>
        <v>#REF!</v>
      </c>
      <c r="E225" s="25" t="e">
        <f>#REF!</f>
        <v>#REF!</v>
      </c>
      <c r="F225" s="50" t="e">
        <f>E225/C225</f>
        <v>#REF!</v>
      </c>
      <c r="G225" s="25" t="e">
        <f>#REF!</f>
        <v>#REF!</v>
      </c>
      <c r="H225" s="50" t="e">
        <f>G225/C225</f>
        <v>#REF!</v>
      </c>
      <c r="I225" s="25" t="e">
        <f>#REF!</f>
        <v>#REF!</v>
      </c>
      <c r="J225" s="50" t="e">
        <f>I225/C225</f>
        <v>#REF!</v>
      </c>
      <c r="K225" s="25" t="e">
        <f>#REF!</f>
        <v>#REF!</v>
      </c>
      <c r="L225" s="50" t="e">
        <f>K225/C225</f>
        <v>#REF!</v>
      </c>
      <c r="M225" s="25" t="e">
        <f>#REF!</f>
        <v>#REF!</v>
      </c>
      <c r="N225" s="50" t="e">
        <f>M225/C225</f>
        <v>#REF!</v>
      </c>
      <c r="O225" s="25" t="e">
        <f>#REF!</f>
        <v>#REF!</v>
      </c>
      <c r="P225" s="50" t="e">
        <f>O225/C225</f>
        <v>#REF!</v>
      </c>
      <c r="Q225" s="25" t="e">
        <f>#REF!</f>
        <v>#REF!</v>
      </c>
      <c r="R225" s="50" t="e">
        <f>Q225/C225</f>
        <v>#REF!</v>
      </c>
      <c r="S225" s="17" t="e">
        <f>C225-E225</f>
        <v>#REF!</v>
      </c>
      <c r="T225" s="50" t="e">
        <f>S225/$C225</f>
        <v>#REF!</v>
      </c>
    </row>
    <row r="226">
      <c r="C226" s="59" t="e">
        <f>#REF!</f>
        <v>#REF!</v>
      </c>
      <c r="D226" s="50" t="e">
        <f>F226+H226+J226+L226+N226+P226+R226</f>
        <v>#REF!</v>
      </c>
      <c r="E226" s="25" t="e">
        <f>#REF!</f>
        <v>#REF!</v>
      </c>
      <c r="F226" s="50" t="e">
        <f>E226/C226</f>
        <v>#REF!</v>
      </c>
      <c r="G226" s="25" t="e">
        <f>#REF!</f>
        <v>#REF!</v>
      </c>
      <c r="H226" s="50" t="e">
        <f>G226/C226</f>
        <v>#REF!</v>
      </c>
      <c r="I226" s="25" t="e">
        <f>#REF!</f>
        <v>#REF!</v>
      </c>
      <c r="J226" s="50" t="e">
        <f>I226/C226</f>
        <v>#REF!</v>
      </c>
      <c r="K226" s="25" t="e">
        <f>#REF!</f>
        <v>#REF!</v>
      </c>
      <c r="L226" s="50" t="e">
        <f>K226/C226</f>
        <v>#REF!</v>
      </c>
      <c r="M226" s="25" t="e">
        <f>#REF!</f>
        <v>#REF!</v>
      </c>
      <c r="N226" s="50" t="e">
        <f>M226/C226</f>
        <v>#REF!</v>
      </c>
      <c r="O226" s="25" t="e">
        <f>#REF!</f>
        <v>#REF!</v>
      </c>
      <c r="P226" s="50" t="e">
        <f>O226/C226</f>
        <v>#REF!</v>
      </c>
      <c r="Q226" s="25" t="e">
        <f>#REF!</f>
        <v>#REF!</v>
      </c>
      <c r="R226" s="50" t="e">
        <f>Q226/C226</f>
        <v>#REF!</v>
      </c>
      <c r="S226" s="17" t="e">
        <f>C226-E226</f>
        <v>#REF!</v>
      </c>
      <c r="T226" s="50" t="e">
        <f>S226/$C226</f>
        <v>#REF!</v>
      </c>
    </row>
    <row r="227">
      <c r="C227" s="59" t="e">
        <f>#REF!</f>
        <v>#REF!</v>
      </c>
      <c r="D227" s="50" t="e">
        <f>F227+H227+J227+L227+N227+P227+R227</f>
        <v>#REF!</v>
      </c>
      <c r="E227" s="25" t="e">
        <f>#REF!</f>
        <v>#REF!</v>
      </c>
      <c r="F227" s="50" t="e">
        <f>E227/C227</f>
        <v>#REF!</v>
      </c>
      <c r="G227" s="25" t="e">
        <f>#REF!</f>
        <v>#REF!</v>
      </c>
      <c r="H227" s="50" t="e">
        <f>G227/C227</f>
        <v>#REF!</v>
      </c>
      <c r="I227" s="25" t="e">
        <f>#REF!</f>
        <v>#REF!</v>
      </c>
      <c r="J227" s="50" t="e">
        <f>I227/C227</f>
        <v>#REF!</v>
      </c>
      <c r="K227" s="25" t="e">
        <f>#REF!</f>
        <v>#REF!</v>
      </c>
      <c r="L227" s="50" t="e">
        <f>K227/C227</f>
        <v>#REF!</v>
      </c>
      <c r="M227" s="25" t="e">
        <f>#REF!</f>
        <v>#REF!</v>
      </c>
      <c r="N227" s="50" t="e">
        <f>M227/C227</f>
        <v>#REF!</v>
      </c>
      <c r="O227" s="25" t="e">
        <f>#REF!</f>
        <v>#REF!</v>
      </c>
      <c r="P227" s="50" t="e">
        <f>O227/C227</f>
        <v>#REF!</v>
      </c>
      <c r="Q227" s="25" t="e">
        <f>#REF!</f>
        <v>#REF!</v>
      </c>
      <c r="R227" s="50" t="e">
        <f>Q227/C227</f>
        <v>#REF!</v>
      </c>
      <c r="S227" s="17" t="e">
        <f>C227-E227</f>
        <v>#REF!</v>
      </c>
      <c r="T227" s="50" t="e">
        <f>S227/$C227</f>
        <v>#REF!</v>
      </c>
    </row>
    <row r="228">
      <c r="C228" s="59" t="e">
        <f>#REF!</f>
        <v>#REF!</v>
      </c>
      <c r="D228" s="50" t="e">
        <f>F228+H228+J228+L228+N228+P228+R228</f>
        <v>#REF!</v>
      </c>
      <c r="E228" s="25" t="e">
        <f>#REF!</f>
        <v>#REF!</v>
      </c>
      <c r="F228" s="50" t="e">
        <f>E228/C228</f>
        <v>#REF!</v>
      </c>
      <c r="G228" s="25" t="e">
        <f>#REF!</f>
        <v>#REF!</v>
      </c>
      <c r="H228" s="50" t="e">
        <f>G228/C228</f>
        <v>#REF!</v>
      </c>
      <c r="I228" s="25" t="e">
        <f>#REF!</f>
        <v>#REF!</v>
      </c>
      <c r="J228" s="50" t="e">
        <f>I228/C228</f>
        <v>#REF!</v>
      </c>
      <c r="K228" s="25" t="e">
        <f>#REF!</f>
        <v>#REF!</v>
      </c>
      <c r="L228" s="50" t="e">
        <f>K228/C228</f>
        <v>#REF!</v>
      </c>
      <c r="M228" s="25" t="e">
        <f>#REF!</f>
        <v>#REF!</v>
      </c>
      <c r="N228" s="50" t="e">
        <f>M228/C228</f>
        <v>#REF!</v>
      </c>
      <c r="O228" s="25" t="e">
        <f>#REF!</f>
        <v>#REF!</v>
      </c>
      <c r="P228" s="50" t="e">
        <f>O228/C228</f>
        <v>#REF!</v>
      </c>
      <c r="Q228" s="25" t="e">
        <f>#REF!</f>
        <v>#REF!</v>
      </c>
      <c r="R228" s="50" t="e">
        <f>Q228/C228</f>
        <v>#REF!</v>
      </c>
      <c r="S228" s="17" t="e">
        <f>C228-E228</f>
        <v>#REF!</v>
      </c>
      <c r="T228" s="50" t="e">
        <f>S228/$C228</f>
        <v>#REF!</v>
      </c>
    </row>
    <row r="229">
      <c r="C229" s="59" t="e">
        <f>#REF!</f>
        <v>#REF!</v>
      </c>
      <c r="D229" s="50" t="e">
        <f>F229+H229+J229+L229+N229+P229+R229</f>
        <v>#REF!</v>
      </c>
      <c r="E229" s="25" t="e">
        <f>#REF!</f>
        <v>#REF!</v>
      </c>
      <c r="F229" s="50" t="e">
        <f>E229/C229</f>
        <v>#REF!</v>
      </c>
      <c r="G229" s="25" t="e">
        <f>#REF!</f>
        <v>#REF!</v>
      </c>
      <c r="H229" s="50" t="e">
        <f>G229/C229</f>
        <v>#REF!</v>
      </c>
      <c r="I229" s="25" t="e">
        <f>#REF!</f>
        <v>#REF!</v>
      </c>
      <c r="J229" s="50" t="e">
        <f>I229/C229</f>
        <v>#REF!</v>
      </c>
      <c r="K229" s="25" t="e">
        <f>#REF!</f>
        <v>#REF!</v>
      </c>
      <c r="L229" s="50" t="e">
        <f>K229/C229</f>
        <v>#REF!</v>
      </c>
      <c r="M229" s="25" t="e">
        <f>#REF!</f>
        <v>#REF!</v>
      </c>
      <c r="N229" s="50" t="e">
        <f>M229/C229</f>
        <v>#REF!</v>
      </c>
      <c r="O229" s="25" t="e">
        <f>#REF!</f>
        <v>#REF!</v>
      </c>
      <c r="P229" s="50" t="e">
        <f>O229/C229</f>
        <v>#REF!</v>
      </c>
      <c r="Q229" s="25" t="e">
        <f>#REF!</f>
        <v>#REF!</v>
      </c>
      <c r="R229" s="50" t="e">
        <f>Q229/C229</f>
        <v>#REF!</v>
      </c>
      <c r="S229" s="17" t="e">
        <f>C229-E229</f>
        <v>#REF!</v>
      </c>
      <c r="T229" s="50" t="e">
        <f>S229/$C229</f>
        <v>#REF!</v>
      </c>
    </row>
    <row r="230">
      <c r="C230" s="59" t="e">
        <f>#REF!</f>
        <v>#REF!</v>
      </c>
      <c r="D230" s="50" t="e">
        <f>F230+H230+J230+L230+N230+P230+R230</f>
        <v>#REF!</v>
      </c>
      <c r="E230" s="25" t="e">
        <f>#REF!</f>
        <v>#REF!</v>
      </c>
      <c r="F230" s="50" t="e">
        <f>E230/C230</f>
        <v>#REF!</v>
      </c>
      <c r="G230" s="25" t="e">
        <f>#REF!</f>
        <v>#REF!</v>
      </c>
      <c r="H230" s="50" t="e">
        <f>G230/C230</f>
        <v>#REF!</v>
      </c>
      <c r="I230" s="25" t="e">
        <f>#REF!</f>
        <v>#REF!</v>
      </c>
      <c r="J230" s="50" t="e">
        <f>I230/C230</f>
        <v>#REF!</v>
      </c>
      <c r="K230" s="25" t="e">
        <f>#REF!</f>
        <v>#REF!</v>
      </c>
      <c r="L230" s="50" t="e">
        <f>K230/C230</f>
        <v>#REF!</v>
      </c>
      <c r="M230" s="25" t="e">
        <f>#REF!</f>
        <v>#REF!</v>
      </c>
      <c r="N230" s="50" t="e">
        <f>M230/C230</f>
        <v>#REF!</v>
      </c>
      <c r="O230" s="25" t="e">
        <f>#REF!</f>
        <v>#REF!</v>
      </c>
      <c r="P230" s="50" t="e">
        <f>O230/C230</f>
        <v>#REF!</v>
      </c>
      <c r="Q230" s="25" t="e">
        <f>#REF!</f>
        <v>#REF!</v>
      </c>
      <c r="R230" s="50" t="e">
        <f>Q230/C230</f>
        <v>#REF!</v>
      </c>
      <c r="S230" s="17" t="e">
        <f>C230-E230</f>
        <v>#REF!</v>
      </c>
      <c r="T230" s="50" t="e">
        <f>S230/$C230</f>
        <v>#REF!</v>
      </c>
    </row>
    <row r="231">
      <c r="C231" s="59" t="e">
        <f>#REF!</f>
        <v>#REF!</v>
      </c>
      <c r="D231" s="50" t="e">
        <f>F231+H231+J231+L231+N231+P231+R231</f>
        <v>#REF!</v>
      </c>
      <c r="E231" s="25" t="e">
        <f>#REF!</f>
        <v>#REF!</v>
      </c>
      <c r="F231" s="50" t="e">
        <f>E231/C231</f>
        <v>#REF!</v>
      </c>
      <c r="G231" s="25" t="e">
        <f>#REF!</f>
        <v>#REF!</v>
      </c>
      <c r="H231" s="50" t="e">
        <f>G231/C231</f>
        <v>#REF!</v>
      </c>
      <c r="I231" s="25" t="e">
        <f>#REF!</f>
        <v>#REF!</v>
      </c>
      <c r="J231" s="50" t="e">
        <f>I231/C231</f>
        <v>#REF!</v>
      </c>
      <c r="K231" s="25" t="e">
        <f>#REF!</f>
        <v>#REF!</v>
      </c>
      <c r="L231" s="50" t="e">
        <f>K231/C231</f>
        <v>#REF!</v>
      </c>
      <c r="M231" s="25" t="e">
        <f>#REF!</f>
        <v>#REF!</v>
      </c>
      <c r="N231" s="50" t="e">
        <f>M231/C231</f>
        <v>#REF!</v>
      </c>
      <c r="O231" s="25" t="e">
        <f>#REF!</f>
        <v>#REF!</v>
      </c>
      <c r="P231" s="50" t="e">
        <f>O231/C231</f>
        <v>#REF!</v>
      </c>
      <c r="Q231" s="25" t="e">
        <f>#REF!</f>
        <v>#REF!</v>
      </c>
      <c r="R231" s="50" t="e">
        <f>Q231/C231</f>
        <v>#REF!</v>
      </c>
      <c r="S231" s="17" t="e">
        <f>C231-E231</f>
        <v>#REF!</v>
      </c>
      <c r="T231" s="50" t="e">
        <f>S231/$C231</f>
        <v>#REF!</v>
      </c>
    </row>
    <row r="232">
      <c r="C232" s="59" t="e">
        <f>#REF!</f>
        <v>#REF!</v>
      </c>
      <c r="D232" s="50" t="e">
        <f>F232+H232+J232+L232+N232+P232+R232</f>
        <v>#REF!</v>
      </c>
      <c r="E232" s="25" t="e">
        <f>#REF!</f>
        <v>#REF!</v>
      </c>
      <c r="F232" s="50" t="e">
        <f>E232/C232</f>
        <v>#REF!</v>
      </c>
      <c r="G232" s="25" t="e">
        <f>#REF!</f>
        <v>#REF!</v>
      </c>
      <c r="H232" s="50" t="e">
        <f>G232/C232</f>
        <v>#REF!</v>
      </c>
      <c r="I232" s="25" t="e">
        <f>#REF!</f>
        <v>#REF!</v>
      </c>
      <c r="J232" s="50" t="e">
        <f>I232/C232</f>
        <v>#REF!</v>
      </c>
      <c r="K232" s="25" t="e">
        <f>#REF!</f>
        <v>#REF!</v>
      </c>
      <c r="L232" s="50" t="e">
        <f>K232/C232</f>
        <v>#REF!</v>
      </c>
      <c r="M232" s="25" t="e">
        <f>#REF!</f>
        <v>#REF!</v>
      </c>
      <c r="N232" s="50" t="e">
        <f>M232/C232</f>
        <v>#REF!</v>
      </c>
      <c r="O232" s="25" t="e">
        <f>#REF!</f>
        <v>#REF!</v>
      </c>
      <c r="P232" s="50" t="e">
        <f>O232/C232</f>
        <v>#REF!</v>
      </c>
      <c r="Q232" s="25" t="e">
        <f>#REF!</f>
        <v>#REF!</v>
      </c>
      <c r="R232" s="50" t="e">
        <f>Q232/C232</f>
        <v>#REF!</v>
      </c>
      <c r="S232" s="17" t="e">
        <f>C232-E232</f>
        <v>#REF!</v>
      </c>
      <c r="T232" s="50" t="e">
        <f>S232/$C232</f>
        <v>#REF!</v>
      </c>
    </row>
    <row r="233">
      <c r="C233" s="59" t="e">
        <f>#REF!</f>
        <v>#REF!</v>
      </c>
      <c r="D233" s="50" t="e">
        <f>F233+H233+J233+L233+N233+P233+R233</f>
        <v>#REF!</v>
      </c>
      <c r="E233" s="25" t="e">
        <f>#REF!</f>
        <v>#REF!</v>
      </c>
      <c r="F233" s="50" t="e">
        <f>E233/C233</f>
        <v>#REF!</v>
      </c>
      <c r="G233" s="25" t="e">
        <f>#REF!</f>
        <v>#REF!</v>
      </c>
      <c r="H233" s="50" t="e">
        <f>G233/C233</f>
        <v>#REF!</v>
      </c>
      <c r="I233" s="25" t="e">
        <f>#REF!</f>
        <v>#REF!</v>
      </c>
      <c r="J233" s="50" t="e">
        <f>I233/C233</f>
        <v>#REF!</v>
      </c>
      <c r="K233" s="25" t="e">
        <f>#REF!</f>
        <v>#REF!</v>
      </c>
      <c r="L233" s="50" t="e">
        <f>K233/C233</f>
        <v>#REF!</v>
      </c>
      <c r="M233" s="25" t="e">
        <f>#REF!</f>
        <v>#REF!</v>
      </c>
      <c r="N233" s="50" t="e">
        <f>M233/C233</f>
        <v>#REF!</v>
      </c>
      <c r="O233" s="25" t="e">
        <f>#REF!</f>
        <v>#REF!</v>
      </c>
      <c r="P233" s="50" t="e">
        <f>O233/C233</f>
        <v>#REF!</v>
      </c>
      <c r="Q233" s="25" t="e">
        <f>#REF!</f>
        <v>#REF!</v>
      </c>
      <c r="R233" s="50" t="e">
        <f>Q233/C233</f>
        <v>#REF!</v>
      </c>
      <c r="S233" s="17" t="e">
        <f>C233-E233</f>
        <v>#REF!</v>
      </c>
      <c r="T233" s="50" t="e">
        <f>S233/$C233</f>
        <v>#REF!</v>
      </c>
    </row>
    <row r="234">
      <c r="C234" s="59" t="e">
        <f>#REF!</f>
        <v>#REF!</v>
      </c>
      <c r="D234" s="50" t="e">
        <f>F234+H234+J234+L234+N234+P234+R234</f>
        <v>#REF!</v>
      </c>
      <c r="E234" s="25" t="e">
        <f>#REF!</f>
        <v>#REF!</v>
      </c>
      <c r="F234" s="50" t="e">
        <f>E234/C234</f>
        <v>#REF!</v>
      </c>
      <c r="G234" s="25" t="e">
        <f>#REF!</f>
        <v>#REF!</v>
      </c>
      <c r="H234" s="50" t="e">
        <f>G234/C234</f>
        <v>#REF!</v>
      </c>
      <c r="I234" s="25" t="e">
        <f>#REF!</f>
        <v>#REF!</v>
      </c>
      <c r="J234" s="50" t="e">
        <f>I234/C234</f>
        <v>#REF!</v>
      </c>
      <c r="K234" s="25" t="e">
        <f>#REF!</f>
        <v>#REF!</v>
      </c>
      <c r="L234" s="50" t="e">
        <f>K234/C234</f>
        <v>#REF!</v>
      </c>
      <c r="M234" s="25" t="e">
        <f>#REF!</f>
        <v>#REF!</v>
      </c>
      <c r="N234" s="50" t="e">
        <f>M234/C234</f>
        <v>#REF!</v>
      </c>
      <c r="O234" s="25" t="e">
        <f>#REF!</f>
        <v>#REF!</v>
      </c>
      <c r="P234" s="50" t="e">
        <f>O234/C234</f>
        <v>#REF!</v>
      </c>
      <c r="Q234" s="25" t="e">
        <f>#REF!</f>
        <v>#REF!</v>
      </c>
      <c r="R234" s="50" t="e">
        <f>Q234/C234</f>
        <v>#REF!</v>
      </c>
      <c r="S234" s="17" t="e">
        <f>C234-E234</f>
        <v>#REF!</v>
      </c>
      <c r="T234" s="50" t="e">
        <f>S234/$C234</f>
        <v>#REF!</v>
      </c>
    </row>
    <row r="235">
      <c r="C235" s="59" t="e">
        <f>#REF!</f>
        <v>#REF!</v>
      </c>
      <c r="D235" s="50" t="e">
        <f>F235+H235+J235+L235+N235+P235+R235</f>
        <v>#REF!</v>
      </c>
      <c r="E235" s="25" t="e">
        <f>#REF!</f>
        <v>#REF!</v>
      </c>
      <c r="F235" s="50" t="e">
        <f>E235/C235</f>
        <v>#REF!</v>
      </c>
      <c r="G235" s="25" t="e">
        <f>#REF!</f>
        <v>#REF!</v>
      </c>
      <c r="H235" s="50" t="e">
        <f>G235/C235</f>
        <v>#REF!</v>
      </c>
      <c r="I235" s="25" t="e">
        <f>#REF!</f>
        <v>#REF!</v>
      </c>
      <c r="J235" s="50" t="e">
        <f>I235/C235</f>
        <v>#REF!</v>
      </c>
      <c r="K235" s="25" t="e">
        <f>#REF!</f>
        <v>#REF!</v>
      </c>
      <c r="L235" s="50" t="e">
        <f>K235/C235</f>
        <v>#REF!</v>
      </c>
      <c r="M235" s="25" t="e">
        <f>#REF!</f>
        <v>#REF!</v>
      </c>
      <c r="N235" s="50" t="e">
        <f>M235/C235</f>
        <v>#REF!</v>
      </c>
      <c r="O235" s="25" t="e">
        <f>#REF!</f>
        <v>#REF!</v>
      </c>
      <c r="P235" s="50" t="e">
        <f>O235/C235</f>
        <v>#REF!</v>
      </c>
      <c r="Q235" s="25" t="e">
        <f>#REF!</f>
        <v>#REF!</v>
      </c>
      <c r="R235" s="50" t="e">
        <f>Q235/C235</f>
        <v>#REF!</v>
      </c>
      <c r="S235" s="17" t="e">
        <f>C235-E235</f>
        <v>#REF!</v>
      </c>
      <c r="T235" s="50" t="e">
        <f>S235/$C235</f>
        <v>#REF!</v>
      </c>
    </row>
    <row r="236">
      <c r="C236" s="59" t="e">
        <f>#REF!</f>
        <v>#REF!</v>
      </c>
      <c r="D236" s="50" t="e">
        <f>F236+H236+J236+L236+N236+P236+R236</f>
        <v>#REF!</v>
      </c>
      <c r="E236" s="25" t="e">
        <f>#REF!</f>
        <v>#REF!</v>
      </c>
      <c r="F236" s="50" t="e">
        <f>E236/C236</f>
        <v>#REF!</v>
      </c>
      <c r="G236" s="25" t="e">
        <f>#REF!</f>
        <v>#REF!</v>
      </c>
      <c r="H236" s="50" t="e">
        <f>G236/C236</f>
        <v>#REF!</v>
      </c>
      <c r="I236" s="25" t="e">
        <f>#REF!</f>
        <v>#REF!</v>
      </c>
      <c r="J236" s="50" t="e">
        <f>I236/C236</f>
        <v>#REF!</v>
      </c>
      <c r="K236" s="25" t="e">
        <f>#REF!</f>
        <v>#REF!</v>
      </c>
      <c r="L236" s="50" t="e">
        <f>K236/C236</f>
        <v>#REF!</v>
      </c>
      <c r="M236" s="25" t="e">
        <f>#REF!</f>
        <v>#REF!</v>
      </c>
      <c r="N236" s="50" t="e">
        <f>M236/C236</f>
        <v>#REF!</v>
      </c>
      <c r="O236" s="25" t="e">
        <f>#REF!</f>
        <v>#REF!</v>
      </c>
      <c r="P236" s="50" t="e">
        <f>O236/C236</f>
        <v>#REF!</v>
      </c>
      <c r="Q236" s="25" t="e">
        <f>#REF!</f>
        <v>#REF!</v>
      </c>
      <c r="R236" s="50" t="e">
        <f>Q236/C236</f>
        <v>#REF!</v>
      </c>
      <c r="S236" s="17" t="e">
        <f>C236-E236</f>
        <v>#REF!</v>
      </c>
      <c r="T236" s="50" t="e">
        <f>S236/$C236</f>
        <v>#REF!</v>
      </c>
    </row>
    <row r="237">
      <c r="C237" s="59" t="e">
        <f>#REF!</f>
        <v>#REF!</v>
      </c>
      <c r="D237" s="50" t="e">
        <f>F237+H237+J237+L237+N237+P237+R237</f>
        <v>#REF!</v>
      </c>
      <c r="E237" s="25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25" t="e">
        <f>#REF!</f>
        <v>#REF!</v>
      </c>
      <c r="R237" s="50" t="e">
        <f>Q237/C237</f>
        <v>#REF!</v>
      </c>
      <c r="S237" s="17" t="e">
        <f>C237-E237</f>
        <v>#REF!</v>
      </c>
      <c r="T237" s="50" t="e">
        <f>S237/$C237</f>
        <v>#REF!</v>
      </c>
    </row>
    <row r="238">
      <c r="C238" s="59" t="e">
        <f>#REF!</f>
        <v>#REF!</v>
      </c>
      <c r="D238" s="50" t="e">
        <f>F238+H238+J238+L238+N238+P238+R238</f>
        <v>#REF!</v>
      </c>
      <c r="E238" s="25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25" t="e">
        <f>#REF!</f>
        <v>#REF!</v>
      </c>
      <c r="R238" s="50" t="e">
        <f>Q238/C238</f>
        <v>#REF!</v>
      </c>
      <c r="S238" s="17" t="e">
        <f>C238-E238</f>
        <v>#REF!</v>
      </c>
      <c r="T238" s="50" t="e">
        <f>S238/$C238</f>
        <v>#REF!</v>
      </c>
    </row>
    <row r="239">
      <c r="C239" s="59" t="e">
        <f>#REF!</f>
        <v>#REF!</v>
      </c>
      <c r="D239" s="50" t="e">
        <f>F239+H239+J239+L239+N239+P239+R239</f>
        <v>#REF!</v>
      </c>
      <c r="E239" s="25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25" t="e">
        <f>#REF!</f>
        <v>#REF!</v>
      </c>
      <c r="R239" s="50" t="e">
        <f>Q239/C239</f>
        <v>#REF!</v>
      </c>
      <c r="S239" s="17" t="e">
        <f>C239-E239</f>
        <v>#REF!</v>
      </c>
      <c r="T239" s="50" t="e">
        <f>S239/$C239</f>
        <v>#REF!</v>
      </c>
    </row>
    <row r="240">
      <c r="C240" s="59" t="e">
        <f>#REF!</f>
        <v>#REF!</v>
      </c>
      <c r="D240" s="50" t="e">
        <f>F240+H240+J240+L240+N240+P240+R240</f>
        <v>#REF!</v>
      </c>
      <c r="E240" s="25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25" t="e">
        <f>#REF!</f>
        <v>#REF!</v>
      </c>
      <c r="R240" s="50" t="e">
        <f>Q240/C240</f>
        <v>#REF!</v>
      </c>
      <c r="S240" s="17" t="e">
        <f>C240-E240</f>
        <v>#REF!</v>
      </c>
      <c r="T240" s="50" t="e">
        <f>S240/$C240</f>
        <v>#REF!</v>
      </c>
    </row>
    <row r="241">
      <c r="C241" s="59" t="e">
        <f>#REF!</f>
        <v>#REF!</v>
      </c>
      <c r="D241" s="50" t="e">
        <f>F241+H241+J241+L241+N241+P241+R241</f>
        <v>#REF!</v>
      </c>
      <c r="E241" s="25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25" t="e">
        <f>#REF!</f>
        <v>#REF!</v>
      </c>
      <c r="R241" s="50" t="e">
        <f>Q241/C241</f>
        <v>#REF!</v>
      </c>
      <c r="S241" s="17" t="e">
        <f>C241-E241</f>
        <v>#REF!</v>
      </c>
      <c r="T241" s="50" t="e">
        <f>S241/$C241</f>
        <v>#REF!</v>
      </c>
    </row>
    <row r="242">
      <c r="C242" s="59" t="e">
        <f>#REF!</f>
        <v>#REF!</v>
      </c>
      <c r="D242" s="50" t="e">
        <f>F242+H242+J242+L242+N242+P242+R242</f>
        <v>#REF!</v>
      </c>
      <c r="E242" s="25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25" t="e">
        <f>#REF!</f>
        <v>#REF!</v>
      </c>
      <c r="R242" s="50" t="e">
        <f>Q242/C242</f>
        <v>#REF!</v>
      </c>
      <c r="S242" s="17" t="e">
        <f>C242-E242</f>
        <v>#REF!</v>
      </c>
      <c r="T242" s="50" t="e">
        <f>S242/$C242</f>
        <v>#REF!</v>
      </c>
    </row>
    <row r="243">
      <c r="C243" s="59" t="e">
        <f>#REF!</f>
        <v>#REF!</v>
      </c>
      <c r="D243" s="50" t="e">
        <f>F243+H243+J243+L243+N243+P243+R243</f>
        <v>#REF!</v>
      </c>
      <c r="E243" s="25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25" t="e">
        <f>#REF!</f>
        <v>#REF!</v>
      </c>
      <c r="R243" s="50" t="e">
        <f>Q243/C243</f>
        <v>#REF!</v>
      </c>
      <c r="S243" s="17" t="e">
        <f>C243-E243</f>
        <v>#REF!</v>
      </c>
      <c r="T243" s="50" t="e">
        <f>S243/$C243</f>
        <v>#REF!</v>
      </c>
    </row>
    <row r="244">
      <c r="C244" s="59" t="e">
        <f>#REF!</f>
        <v>#REF!</v>
      </c>
      <c r="D244" s="50" t="e">
        <f>F244+H244+J244+L244+N244+P244+R244</f>
        <v>#REF!</v>
      </c>
      <c r="E244" s="25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25" t="e">
        <f>#REF!</f>
        <v>#REF!</v>
      </c>
      <c r="R244" s="50" t="e">
        <f>Q244/C244</f>
        <v>#REF!</v>
      </c>
      <c r="S244" s="17" t="e">
        <f>C244-E244</f>
        <v>#REF!</v>
      </c>
      <c r="T244" s="50" t="e">
        <f>S244/$C244</f>
        <v>#REF!</v>
      </c>
    </row>
    <row r="245">
      <c r="C245" s="59" t="e">
        <f>#REF!</f>
        <v>#REF!</v>
      </c>
      <c r="D245" s="50" t="e">
        <f>F245+H245+J245+L245+N245+P245+R245</f>
        <v>#REF!</v>
      </c>
      <c r="E245" s="25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25" t="e">
        <f>#REF!</f>
        <v>#REF!</v>
      </c>
      <c r="R245" s="50" t="e">
        <f>Q245/C245</f>
        <v>#REF!</v>
      </c>
      <c r="S245" s="17" t="e">
        <f>C245-E245</f>
        <v>#REF!</v>
      </c>
      <c r="T245" s="50" t="e">
        <f>S245/$C245</f>
        <v>#REF!</v>
      </c>
    </row>
    <row r="246">
      <c r="C246" s="59" t="e">
        <f>#REF!</f>
        <v>#REF!</v>
      </c>
      <c r="D246" s="50" t="e">
        <f>F246+H246+J246+L246+N246+P246+R246</f>
        <v>#REF!</v>
      </c>
      <c r="E246" s="25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25" t="e">
        <f>#REF!</f>
        <v>#REF!</v>
      </c>
      <c r="R246" s="50" t="e">
        <f>Q246/C246</f>
        <v>#REF!</v>
      </c>
      <c r="S246" s="17" t="e">
        <f>C246-E246</f>
        <v>#REF!</v>
      </c>
      <c r="T246" s="50" t="e">
        <f>S246/$C246</f>
        <v>#REF!</v>
      </c>
    </row>
    <row r="247">
      <c r="C247" s="59" t="e">
        <f>#REF!</f>
        <v>#REF!</v>
      </c>
      <c r="D247" s="50" t="e">
        <f>F247+H247+J247+L247+N247+P247+R247</f>
        <v>#REF!</v>
      </c>
      <c r="E247" s="25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25" t="e">
        <f>#REF!</f>
        <v>#REF!</v>
      </c>
      <c r="R247" s="50" t="e">
        <f>Q247/C247</f>
        <v>#REF!</v>
      </c>
      <c r="S247" s="17" t="e">
        <f>C247-E247</f>
        <v>#REF!</v>
      </c>
      <c r="T247" s="50" t="e">
        <f>S247/$C247</f>
        <v>#REF!</v>
      </c>
    </row>
    <row r="248">
      <c r="C248" s="59" t="e">
        <f>#REF!</f>
        <v>#REF!</v>
      </c>
      <c r="D248" s="50" t="e">
        <f>F248+H248+J248+L248+N248+P248+R248</f>
        <v>#REF!</v>
      </c>
      <c r="E248" s="25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25" t="e">
        <f>#REF!</f>
        <v>#REF!</v>
      </c>
      <c r="R248" s="50" t="e">
        <f>Q248/C248</f>
        <v>#REF!</v>
      </c>
      <c r="S248" s="17" t="e">
        <f>C248-E248</f>
        <v>#REF!</v>
      </c>
      <c r="T248" s="50" t="e">
        <f>S248/$C248</f>
        <v>#REF!</v>
      </c>
    </row>
    <row r="249">
      <c r="C249" s="59" t="e">
        <f>#REF!</f>
        <v>#REF!</v>
      </c>
      <c r="D249" s="50" t="e">
        <f>F249+H249+J249+L249+N249+P249+R249</f>
        <v>#REF!</v>
      </c>
      <c r="E249" s="25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25" t="e">
        <f>#REF!</f>
        <v>#REF!</v>
      </c>
      <c r="R249" s="50" t="e">
        <f>Q249/C249</f>
        <v>#REF!</v>
      </c>
      <c r="S249" s="17" t="e">
        <f>C249-E249</f>
        <v>#REF!</v>
      </c>
      <c r="T249" s="50" t="e">
        <f>S249/$C249</f>
        <v>#REF!</v>
      </c>
    </row>
    <row r="250">
      <c r="C250" s="59" t="e">
        <f>#REF!</f>
        <v>#REF!</v>
      </c>
      <c r="D250" s="50" t="e">
        <f>F250+H250+J250+L250+N250+P250+R250</f>
        <v>#REF!</v>
      </c>
      <c r="E250" s="25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25" t="e">
        <f>#REF!</f>
        <v>#REF!</v>
      </c>
      <c r="R250" s="50" t="e">
        <f>Q250/C250</f>
        <v>#REF!</v>
      </c>
      <c r="S250" s="17" t="e">
        <f>C250-E250</f>
        <v>#REF!</v>
      </c>
      <c r="T250" s="50" t="e">
        <f>S250/$C250</f>
        <v>#REF!</v>
      </c>
    </row>
    <row r="251">
      <c r="C251" s="59" t="e">
        <f>#REF!</f>
        <v>#REF!</v>
      </c>
      <c r="D251" s="50" t="e">
        <f>F251+H251+J251+L251+N251+P251+R251</f>
        <v>#REF!</v>
      </c>
      <c r="E251" s="25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25" t="e">
        <f>#REF!</f>
        <v>#REF!</v>
      </c>
      <c r="R251" s="50" t="e">
        <f>Q251/C251</f>
        <v>#REF!</v>
      </c>
      <c r="S251" s="17" t="e">
        <f>C251-E251</f>
        <v>#REF!</v>
      </c>
      <c r="T251" s="50" t="e">
        <f>S251/$C251</f>
        <v>#REF!</v>
      </c>
    </row>
    <row r="252">
      <c r="C252" s="59" t="e">
        <f>#REF!</f>
        <v>#REF!</v>
      </c>
      <c r="D252" s="50" t="e">
        <f>F252+H252+J252+L252+N252+P252+R252</f>
        <v>#REF!</v>
      </c>
      <c r="E252" s="25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25" t="e">
        <f>#REF!</f>
        <v>#REF!</v>
      </c>
      <c r="R252" s="50" t="e">
        <f>Q252/C252</f>
        <v>#REF!</v>
      </c>
      <c r="S252" s="17" t="e">
        <f>C252-E252</f>
        <v>#REF!</v>
      </c>
      <c r="T252" s="50" t="e">
        <f>S252/$C252</f>
        <v>#REF!</v>
      </c>
    </row>
    <row r="253">
      <c r="C253" s="59" t="e">
        <f>#REF!</f>
        <v>#REF!</v>
      </c>
      <c r="D253" s="50" t="e">
        <f>F253+H253+J253+L253+N253+P253+R253</f>
        <v>#REF!</v>
      </c>
      <c r="E253" s="25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25" t="e">
        <f>#REF!</f>
        <v>#REF!</v>
      </c>
      <c r="R253" s="50" t="e">
        <f>Q253/C253</f>
        <v>#REF!</v>
      </c>
      <c r="S253" s="17" t="e">
        <f>C253-E253</f>
        <v>#REF!</v>
      </c>
      <c r="T253" s="50" t="e">
        <f>S253/$C253</f>
        <v>#REF!</v>
      </c>
    </row>
    <row r="254">
      <c r="C254" s="59" t="e">
        <f>#REF!</f>
        <v>#REF!</v>
      </c>
      <c r="D254" s="50" t="e">
        <f>F254+H254+J254+L254+N254+P254+R254</f>
        <v>#REF!</v>
      </c>
      <c r="E254" s="25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25" t="e">
        <f>#REF!</f>
        <v>#REF!</v>
      </c>
      <c r="R254" s="50" t="e">
        <f>Q254/C254</f>
        <v>#REF!</v>
      </c>
      <c r="S254" s="17" t="e">
        <f>C254-E254</f>
        <v>#REF!</v>
      </c>
      <c r="T254" s="50" t="e">
        <f>S254/$C254</f>
        <v>#REF!</v>
      </c>
    </row>
    <row r="255">
      <c r="C255" s="59" t="e">
        <f>#REF!</f>
        <v>#REF!</v>
      </c>
      <c r="D255" s="50" t="e">
        <f>F255+H255+J255+L255+N255+P255+R255</f>
        <v>#REF!</v>
      </c>
      <c r="E255" s="25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25" t="e">
        <f>#REF!</f>
        <v>#REF!</v>
      </c>
      <c r="R255" s="50" t="e">
        <f>Q255/C255</f>
        <v>#REF!</v>
      </c>
      <c r="S255" s="17" t="e">
        <f>C255-E255</f>
        <v>#REF!</v>
      </c>
      <c r="T255" s="50" t="e">
        <f>S255/$C255</f>
        <v>#REF!</v>
      </c>
    </row>
    <row r="256">
      <c r="C256" s="59" t="e">
        <f>#REF!</f>
        <v>#REF!</v>
      </c>
      <c r="D256" s="50" t="e">
        <f>F256+H256+J256+L256+N256+P256+R256</f>
        <v>#REF!</v>
      </c>
      <c r="E256" s="25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25" t="e">
        <f>#REF!</f>
        <v>#REF!</v>
      </c>
      <c r="R256" s="50" t="e">
        <f>Q256/C256</f>
        <v>#REF!</v>
      </c>
      <c r="S256" s="17" t="e">
        <f>C256-E256</f>
        <v>#REF!</v>
      </c>
      <c r="T256" s="50" t="e">
        <f>S256/$C256</f>
        <v>#REF!</v>
      </c>
    </row>
    <row r="257">
      <c r="C257" s="59" t="e">
        <f>#REF!</f>
        <v>#REF!</v>
      </c>
      <c r="D257" s="50" t="e">
        <f>F257+H257+J257+L257+N257+P257+R257</f>
        <v>#REF!</v>
      </c>
      <c r="E257" s="25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25" t="e">
        <f>#REF!</f>
        <v>#REF!</v>
      </c>
      <c r="R257" s="50" t="e">
        <f>Q257/C257</f>
        <v>#REF!</v>
      </c>
      <c r="S257" s="17" t="e">
        <f>C257-E257</f>
        <v>#REF!</v>
      </c>
      <c r="T257" s="50" t="e">
        <f>S257/$C257</f>
        <v>#REF!</v>
      </c>
    </row>
    <row r="258">
      <c r="C258" s="59" t="e">
        <f>#REF!</f>
        <v>#REF!</v>
      </c>
      <c r="D258" s="50" t="e">
        <f>F258+H258+J258+L258+N258+P258+R258</f>
        <v>#REF!</v>
      </c>
      <c r="E258" s="25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25" t="e">
        <f>#REF!</f>
        <v>#REF!</v>
      </c>
      <c r="R258" s="50" t="e">
        <f>Q258/C258</f>
        <v>#REF!</v>
      </c>
      <c r="S258" s="17" t="e">
        <f>C258-E258</f>
        <v>#REF!</v>
      </c>
      <c r="T258" s="50" t="e">
        <f>S258/$C258</f>
        <v>#REF!</v>
      </c>
    </row>
    <row r="259">
      <c r="C259" s="59" t="e">
        <f>#REF!</f>
        <v>#REF!</v>
      </c>
      <c r="D259" s="50" t="e">
        <f>F259+H259+J259+L259+N259+P259+R259</f>
        <v>#REF!</v>
      </c>
      <c r="E259" s="25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25" t="e">
        <f>#REF!</f>
        <v>#REF!</v>
      </c>
      <c r="R259" s="50" t="e">
        <f>Q259/C259</f>
        <v>#REF!</v>
      </c>
      <c r="S259" s="17" t="e">
        <f>C259-E259</f>
        <v>#REF!</v>
      </c>
      <c r="T259" s="50" t="e">
        <f>S259/$C259</f>
        <v>#REF!</v>
      </c>
    </row>
    <row r="260">
      <c r="C260" s="59" t="e">
        <f>#REF!</f>
        <v>#REF!</v>
      </c>
      <c r="D260" s="50" t="e">
        <f>F260+H260+J260+L260+N260+P260+R260</f>
        <v>#REF!</v>
      </c>
      <c r="E260" s="25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25" t="e">
        <f>#REF!</f>
        <v>#REF!</v>
      </c>
      <c r="R260" s="50" t="e">
        <f>Q260/C260</f>
        <v>#REF!</v>
      </c>
      <c r="S260" s="17" t="e">
        <f>C260-E260</f>
        <v>#REF!</v>
      </c>
      <c r="T260" s="50" t="e">
        <f>S260/$C260</f>
        <v>#REF!</v>
      </c>
    </row>
    <row r="261">
      <c r="C261" s="59" t="e">
        <f>#REF!</f>
        <v>#REF!</v>
      </c>
      <c r="D261" s="50" t="e">
        <f>F261+H261+J261+L261+N261+P261+R261</f>
        <v>#REF!</v>
      </c>
      <c r="E261" s="25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25" t="e">
        <f>#REF!</f>
        <v>#REF!</v>
      </c>
      <c r="R261" s="50" t="e">
        <f>Q261/C261</f>
        <v>#REF!</v>
      </c>
      <c r="S261" s="17" t="e">
        <f>C261-E261</f>
        <v>#REF!</v>
      </c>
      <c r="T261" s="50" t="e">
        <f>S261/$C261</f>
        <v>#REF!</v>
      </c>
    </row>
    <row r="262">
      <c r="C262" s="59" t="e">
        <f>#REF!</f>
        <v>#REF!</v>
      </c>
      <c r="D262" s="50" t="e">
        <f>F262+H262+J262+L262+N262+P262+R262</f>
        <v>#REF!</v>
      </c>
      <c r="E262" s="25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25" t="e">
        <f>#REF!</f>
        <v>#REF!</v>
      </c>
      <c r="R262" s="50" t="e">
        <f>Q262/C262</f>
        <v>#REF!</v>
      </c>
      <c r="S262" s="17" t="e">
        <f>C262-E262</f>
        <v>#REF!</v>
      </c>
      <c r="T262" s="50" t="e">
        <f>S262/$C262</f>
        <v>#REF!</v>
      </c>
    </row>
    <row r="263">
      <c r="C263" s="59" t="e">
        <f>#REF!</f>
        <v>#REF!</v>
      </c>
      <c r="D263" s="50" t="e">
        <f>F263+H263+J263+L263+N263+P263+R263</f>
        <v>#REF!</v>
      </c>
      <c r="E263" s="25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25" t="e">
        <f>#REF!</f>
        <v>#REF!</v>
      </c>
      <c r="R263" s="50" t="e">
        <f>Q263/C263</f>
        <v>#REF!</v>
      </c>
      <c r="S263" s="17" t="e">
        <f>C263-E263</f>
        <v>#REF!</v>
      </c>
      <c r="T263" s="50" t="e">
        <f>S263/$C263</f>
        <v>#REF!</v>
      </c>
    </row>
    <row r="264">
      <c r="C264" s="59" t="e">
        <f>#REF!</f>
        <v>#REF!</v>
      </c>
      <c r="D264" s="50" t="e">
        <f>F264+H264+J264+L264+N264+P264+R264</f>
        <v>#REF!</v>
      </c>
      <c r="E264" s="25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25" t="e">
        <f>#REF!</f>
        <v>#REF!</v>
      </c>
      <c r="R264" s="50" t="e">
        <f>Q264/C264</f>
        <v>#REF!</v>
      </c>
      <c r="S264" s="17" t="e">
        <f>C264-E264</f>
        <v>#REF!</v>
      </c>
      <c r="T264" s="50" t="e">
        <f>S264/$C264</f>
        <v>#REF!</v>
      </c>
    </row>
    <row r="265">
      <c r="C265" s="59" t="e">
        <f>#REF!</f>
        <v>#REF!</v>
      </c>
      <c r="D265" s="50" t="e">
        <f>F265+H265+J265+L265+N265+P265+R265</f>
        <v>#REF!</v>
      </c>
      <c r="E265" s="25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25" t="e">
        <f>#REF!</f>
        <v>#REF!</v>
      </c>
      <c r="R265" s="50" t="e">
        <f>Q265/C265</f>
        <v>#REF!</v>
      </c>
      <c r="S265" s="17" t="e">
        <f>C265-E265</f>
        <v>#REF!</v>
      </c>
      <c r="T265" s="50" t="e">
        <f>S265/$C265</f>
        <v>#REF!</v>
      </c>
    </row>
    <row r="266">
      <c r="C266" s="59" t="e">
        <f>#REF!</f>
        <v>#REF!</v>
      </c>
      <c r="D266" s="50" t="e">
        <f>F266+H266+J266+L266+N266+P266+R266</f>
        <v>#REF!</v>
      </c>
      <c r="E266" s="25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25" t="e">
        <f>#REF!</f>
        <v>#REF!</v>
      </c>
      <c r="R266" s="50" t="e">
        <f>Q266/C266</f>
        <v>#REF!</v>
      </c>
      <c r="S266" s="17" t="e">
        <f>C266-E266</f>
        <v>#REF!</v>
      </c>
      <c r="T266" s="50" t="e">
        <f>S266/$C266</f>
        <v>#REF!</v>
      </c>
    </row>
    <row r="267">
      <c r="C267" s="59" t="e">
        <f>#REF!</f>
        <v>#REF!</v>
      </c>
      <c r="D267" s="50" t="e">
        <f>F267+H267+J267+L267+N267+P267+R267</f>
        <v>#REF!</v>
      </c>
      <c r="E267" s="25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25" t="e">
        <f>#REF!</f>
        <v>#REF!</v>
      </c>
      <c r="R267" s="50" t="e">
        <f>Q267/C267</f>
        <v>#REF!</v>
      </c>
      <c r="S267" s="17" t="e">
        <f>C267-E267</f>
        <v>#REF!</v>
      </c>
      <c r="T267" s="50" t="e">
        <f>S267/$C267</f>
        <v>#REF!</v>
      </c>
    </row>
    <row r="268">
      <c r="C268" s="59" t="e">
        <f>#REF!</f>
        <v>#REF!</v>
      </c>
      <c r="D268" s="50" t="e">
        <f>F268+H268+J268+L268+N268+P268+R268</f>
        <v>#REF!</v>
      </c>
      <c r="E268" s="25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25" t="e">
        <f>#REF!</f>
        <v>#REF!</v>
      </c>
      <c r="R268" s="50" t="e">
        <f>Q268/C268</f>
        <v>#REF!</v>
      </c>
      <c r="S268" s="17" t="e">
        <f>C268-E268</f>
        <v>#REF!</v>
      </c>
      <c r="T268" s="50" t="e">
        <f>S268/$C268</f>
        <v>#REF!</v>
      </c>
    </row>
    <row r="269">
      <c r="C269" s="59" t="e">
        <f>#REF!</f>
        <v>#REF!</v>
      </c>
      <c r="D269" s="50" t="e">
        <f>F269+H269+J269+L269+N269+P269+R269</f>
        <v>#REF!</v>
      </c>
      <c r="E269" s="25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25" t="e">
        <f>#REF!</f>
        <v>#REF!</v>
      </c>
      <c r="R269" s="50" t="e">
        <f>Q269/C269</f>
        <v>#REF!</v>
      </c>
      <c r="S269" s="17" t="e">
        <f>C269-E269</f>
        <v>#REF!</v>
      </c>
      <c r="T269" s="50" t="e">
        <f>S269/$C269</f>
        <v>#REF!</v>
      </c>
    </row>
    <row r="270">
      <c r="C270" s="59" t="e">
        <f>#REF!</f>
        <v>#REF!</v>
      </c>
      <c r="D270" s="50" t="e">
        <f>F270+H270+J270+L270+N270+P270+R270</f>
        <v>#REF!</v>
      </c>
      <c r="E270" s="25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25" t="e">
        <f>#REF!</f>
        <v>#REF!</v>
      </c>
      <c r="R270" s="50" t="e">
        <f>Q270/C270</f>
        <v>#REF!</v>
      </c>
      <c r="S270" s="17" t="e">
        <f>C270-E270</f>
        <v>#REF!</v>
      </c>
      <c r="T270" s="50" t="e">
        <f>S270/$C270</f>
        <v>#REF!</v>
      </c>
    </row>
    <row r="271">
      <c r="C271" s="59" t="e">
        <f>#REF!</f>
        <v>#REF!</v>
      </c>
      <c r="D271" s="50" t="e">
        <f>F271+H271+J271+L271+N271+P271+R271</f>
        <v>#REF!</v>
      </c>
      <c r="E271" s="25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25" t="e">
        <f>#REF!</f>
        <v>#REF!</v>
      </c>
      <c r="R271" s="50" t="e">
        <f>Q271/C271</f>
        <v>#REF!</v>
      </c>
      <c r="S271" s="17" t="e">
        <f>C271-E271</f>
        <v>#REF!</v>
      </c>
      <c r="T271" s="50" t="e">
        <f>S271/$C271</f>
        <v>#REF!</v>
      </c>
    </row>
    <row r="272">
      <c r="C272" s="59" t="e">
        <f>#REF!</f>
        <v>#REF!</v>
      </c>
      <c r="D272" s="50" t="e">
        <f>F272+H272+J272+L272+N272+P272+R272</f>
        <v>#REF!</v>
      </c>
      <c r="E272" s="25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25" t="e">
        <f>#REF!</f>
        <v>#REF!</v>
      </c>
      <c r="R272" s="50" t="e">
        <f>Q272/C272</f>
        <v>#REF!</v>
      </c>
      <c r="S272" s="17" t="e">
        <f>C272-E272</f>
        <v>#REF!</v>
      </c>
      <c r="T272" s="50" t="e">
        <f>S272/$C272</f>
        <v>#REF!</v>
      </c>
    </row>
    <row r="273">
      <c r="C273" s="59" t="e">
        <f>#REF!</f>
        <v>#REF!</v>
      </c>
      <c r="D273" s="50" t="e">
        <f>F273+H273+J273+L273+N273+P273+R273</f>
        <v>#REF!</v>
      </c>
      <c r="E273" s="25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25" t="e">
        <f>#REF!</f>
        <v>#REF!</v>
      </c>
      <c r="R273" s="50" t="e">
        <f>Q273/C273</f>
        <v>#REF!</v>
      </c>
      <c r="S273" s="17" t="e">
        <f>C273-E273</f>
        <v>#REF!</v>
      </c>
      <c r="T273" s="50" t="e">
        <f>S273/$C273</f>
        <v>#REF!</v>
      </c>
    </row>
    <row r="274">
      <c r="C274" s="59" t="e">
        <f>#REF!</f>
        <v>#REF!</v>
      </c>
      <c r="D274" s="50" t="e">
        <f>F274+H274+J274+L274+N274+P274+R274</f>
        <v>#REF!</v>
      </c>
      <c r="E274" s="25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25" t="e">
        <f>#REF!</f>
        <v>#REF!</v>
      </c>
      <c r="R274" s="50" t="e">
        <f>Q274/C274</f>
        <v>#REF!</v>
      </c>
      <c r="S274" s="17" t="e">
        <f>C274-E274</f>
        <v>#REF!</v>
      </c>
      <c r="T274" s="50" t="e">
        <f>S274/$C274</f>
        <v>#REF!</v>
      </c>
    </row>
    <row r="275">
      <c r="C275" s="59" t="e">
        <f>#REF!</f>
        <v>#REF!</v>
      </c>
      <c r="D275" s="50" t="e">
        <f>F275+H275+J275+L275+N275+P275+R275</f>
        <v>#REF!</v>
      </c>
      <c r="E275" s="25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25" t="e">
        <f>#REF!</f>
        <v>#REF!</v>
      </c>
      <c r="R275" s="50" t="e">
        <f>Q275/C275</f>
        <v>#REF!</v>
      </c>
      <c r="S275" s="17" t="e">
        <f>C275-E275</f>
        <v>#REF!</v>
      </c>
      <c r="T275" s="50" t="e">
        <f>S275/$C275</f>
        <v>#REF!</v>
      </c>
    </row>
    <row r="276">
      <c r="C276" s="59" t="e">
        <f>#REF!</f>
        <v>#REF!</v>
      </c>
      <c r="D276" s="50" t="e">
        <f>F276+H276+J276+L276+N276+P276+R276</f>
        <v>#REF!</v>
      </c>
      <c r="E276" s="25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25" t="e">
        <f>#REF!</f>
        <v>#REF!</v>
      </c>
      <c r="R276" s="50" t="e">
        <f>Q276/C276</f>
        <v>#REF!</v>
      </c>
      <c r="S276" s="17" t="e">
        <f>C276-E276</f>
        <v>#REF!</v>
      </c>
      <c r="T276" s="50" t="e">
        <f>S276/$C276</f>
        <v>#REF!</v>
      </c>
    </row>
    <row r="277">
      <c r="C277" s="59" t="e">
        <f>#REF!</f>
        <v>#REF!</v>
      </c>
      <c r="D277" s="50" t="e">
        <f>F277+H277+J277+L277+N277+P277+R277</f>
        <v>#REF!</v>
      </c>
      <c r="E277" s="25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25" t="e">
        <f>#REF!</f>
        <v>#REF!</v>
      </c>
      <c r="R277" s="50" t="e">
        <f>Q277/C277</f>
        <v>#REF!</v>
      </c>
      <c r="S277" s="17" t="e">
        <f>C277-E277</f>
        <v>#REF!</v>
      </c>
      <c r="T277" s="50" t="e">
        <f>S277/$C277</f>
        <v>#REF!</v>
      </c>
    </row>
    <row r="278">
      <c r="C278" s="59" t="e">
        <f>#REF!</f>
        <v>#REF!</v>
      </c>
      <c r="D278" s="50" t="e">
        <f>F278+H278+J278+L278+N278+P278+R278</f>
        <v>#REF!</v>
      </c>
      <c r="E278" s="25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25" t="e">
        <f>#REF!</f>
        <v>#REF!</v>
      </c>
      <c r="R278" s="50" t="e">
        <f>Q278/C278</f>
        <v>#REF!</v>
      </c>
      <c r="S278" s="17" t="e">
        <f>C278-E278</f>
        <v>#REF!</v>
      </c>
      <c r="T278" s="50" t="e">
        <f>S278/$C278</f>
        <v>#REF!</v>
      </c>
    </row>
    <row r="279">
      <c r="C279" s="59" t="e">
        <f>#REF!</f>
        <v>#REF!</v>
      </c>
      <c r="D279" s="50" t="e">
        <f>F279+H279+J279+L279+N279+P279+R279</f>
        <v>#REF!</v>
      </c>
      <c r="E279" s="25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25" t="e">
        <f>#REF!</f>
        <v>#REF!</v>
      </c>
      <c r="R279" s="50" t="e">
        <f>Q279/C279</f>
        <v>#REF!</v>
      </c>
      <c r="S279" s="17" t="e">
        <f>C279-E279</f>
        <v>#REF!</v>
      </c>
      <c r="T279" s="50" t="e">
        <f>S279/$C279</f>
        <v>#REF!</v>
      </c>
    </row>
    <row r="280">
      <c r="C280" s="59" t="e">
        <f>#REF!</f>
        <v>#REF!</v>
      </c>
      <c r="D280" s="50" t="e">
        <f>F280+H280+J280+L280+N280+P280+R280</f>
        <v>#REF!</v>
      </c>
      <c r="E280" s="25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25" t="e">
        <f>#REF!</f>
        <v>#REF!</v>
      </c>
      <c r="R280" s="50" t="e">
        <f>Q280/C280</f>
        <v>#REF!</v>
      </c>
      <c r="S280" s="17" t="e">
        <f>C280-E280</f>
        <v>#REF!</v>
      </c>
      <c r="T280" s="50" t="e">
        <f>S280/$C280</f>
        <v>#REF!</v>
      </c>
    </row>
    <row r="281">
      <c r="C281" s="59" t="e">
        <f>#REF!</f>
        <v>#REF!</v>
      </c>
      <c r="D281" s="50" t="e">
        <f>F281+H281+J281+L281+N281+P281+R281</f>
        <v>#REF!</v>
      </c>
      <c r="E281" s="25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25" t="e">
        <f>#REF!</f>
        <v>#REF!</v>
      </c>
      <c r="R281" s="50" t="e">
        <f>Q281/C281</f>
        <v>#REF!</v>
      </c>
      <c r="S281" s="17" t="e">
        <f>C281-E281</f>
        <v>#REF!</v>
      </c>
      <c r="T281" s="50" t="e">
        <f>S281/$C281</f>
        <v>#REF!</v>
      </c>
    </row>
    <row r="282">
      <c r="C282" s="59" t="e">
        <f>#REF!</f>
        <v>#REF!</v>
      </c>
      <c r="D282" s="50" t="e">
        <f>F282+H282+J282+L282+N282+P282+R282</f>
        <v>#REF!</v>
      </c>
      <c r="E282" s="25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25" t="e">
        <f>#REF!</f>
        <v>#REF!</v>
      </c>
      <c r="R282" s="50" t="e">
        <f>Q282/C282</f>
        <v>#REF!</v>
      </c>
      <c r="S282" s="17" t="e">
        <f>C282-E282</f>
        <v>#REF!</v>
      </c>
      <c r="T282" s="50" t="e">
        <f>S282/$C282</f>
        <v>#REF!</v>
      </c>
    </row>
    <row r="283">
      <c r="C283" s="59" t="e">
        <f>#REF!</f>
        <v>#REF!</v>
      </c>
      <c r="D283" s="50" t="e">
        <f>F283+H283+J283+L283+N283+P283+R283</f>
        <v>#REF!</v>
      </c>
      <c r="E283" s="25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25" t="e">
        <f>#REF!</f>
        <v>#REF!</v>
      </c>
      <c r="R283" s="50" t="e">
        <f>Q283/C283</f>
        <v>#REF!</v>
      </c>
      <c r="S283" s="17" t="e">
        <f>C283-E283</f>
        <v>#REF!</v>
      </c>
      <c r="T283" s="50" t="e">
        <f>S283/$C283</f>
        <v>#REF!</v>
      </c>
    </row>
    <row r="284">
      <c r="C284" s="59" t="e">
        <f>#REF!</f>
        <v>#REF!</v>
      </c>
      <c r="D284" s="50" t="e">
        <f>F284+H284+J284+L284+N284+P284+R284</f>
        <v>#REF!</v>
      </c>
      <c r="E284" s="25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25" t="e">
        <f>#REF!</f>
        <v>#REF!</v>
      </c>
      <c r="R284" s="50" t="e">
        <f>Q284/C284</f>
        <v>#REF!</v>
      </c>
      <c r="S284" s="17" t="e">
        <f>C284-E284</f>
        <v>#REF!</v>
      </c>
      <c r="T284" s="50" t="e">
        <f>S284/$C284</f>
        <v>#REF!</v>
      </c>
    </row>
    <row r="285">
      <c r="C285" s="59" t="e">
        <f>#REF!</f>
        <v>#REF!</v>
      </c>
      <c r="D285" s="50" t="e">
        <f>F285+H285+J285+L285+N285+P285+R285</f>
        <v>#REF!</v>
      </c>
      <c r="E285" s="25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25" t="e">
        <f>#REF!</f>
        <v>#REF!</v>
      </c>
      <c r="R285" s="50" t="e">
        <f>Q285/C285</f>
        <v>#REF!</v>
      </c>
      <c r="S285" s="17" t="e">
        <f>C285-E285</f>
        <v>#REF!</v>
      </c>
      <c r="T285" s="50" t="e">
        <f>S285/$C285</f>
        <v>#REF!</v>
      </c>
    </row>
    <row r="286">
      <c r="C286" s="59" t="e">
        <f>#REF!</f>
        <v>#REF!</v>
      </c>
      <c r="D286" s="50" t="e">
        <f>F286+H286+J286+L286+N286+P286+R286</f>
        <v>#REF!</v>
      </c>
      <c r="E286" s="25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25" t="e">
        <f>#REF!</f>
        <v>#REF!</v>
      </c>
      <c r="R286" s="50" t="e">
        <f>Q286/C286</f>
        <v>#REF!</v>
      </c>
      <c r="S286" s="17" t="e">
        <f>C286-E286</f>
        <v>#REF!</v>
      </c>
      <c r="T286" s="50" t="e">
        <f>S286/$C286</f>
        <v>#REF!</v>
      </c>
    </row>
    <row r="287">
      <c r="C287" s="59" t="e">
        <f>#REF!</f>
        <v>#REF!</v>
      </c>
      <c r="D287" s="50" t="e">
        <f>F287+H287+J287+L287+N287+P287+R287</f>
        <v>#REF!</v>
      </c>
      <c r="E287" s="25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25" t="e">
        <f>#REF!</f>
        <v>#REF!</v>
      </c>
      <c r="R287" s="50" t="e">
        <f>Q287/C287</f>
        <v>#REF!</v>
      </c>
      <c r="S287" s="17" t="e">
        <f>C287-E287</f>
        <v>#REF!</v>
      </c>
      <c r="T287" s="50" t="e">
        <f>S287/$C287</f>
        <v>#REF!</v>
      </c>
    </row>
    <row r="288">
      <c r="C288" s="59" t="e">
        <f>#REF!</f>
        <v>#REF!</v>
      </c>
      <c r="D288" s="50" t="e">
        <f>F288+H288+J288+L288+N288+P288+R288</f>
        <v>#REF!</v>
      </c>
      <c r="E288" s="25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25" t="e">
        <f>#REF!</f>
        <v>#REF!</v>
      </c>
      <c r="R288" s="50" t="e">
        <f>Q288/C288</f>
        <v>#REF!</v>
      </c>
      <c r="S288" s="17" t="e">
        <f>C288-E288</f>
        <v>#REF!</v>
      </c>
      <c r="T288" s="50" t="e">
        <f>S288/$C288</f>
        <v>#REF!</v>
      </c>
    </row>
    <row r="289">
      <c r="C289" s="59" t="e">
        <f>#REF!</f>
        <v>#REF!</v>
      </c>
      <c r="D289" s="50" t="e">
        <f>F289+H289+J289+L289+N289+P289+R289</f>
        <v>#REF!</v>
      </c>
      <c r="E289" s="25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25" t="e">
        <f>#REF!</f>
        <v>#REF!</v>
      </c>
      <c r="R289" s="50" t="e">
        <f>Q289/C289</f>
        <v>#REF!</v>
      </c>
      <c r="S289" s="17" t="e">
        <f>C289-E289</f>
        <v>#REF!</v>
      </c>
      <c r="T289" s="50" t="e">
        <f>S289/$C289</f>
        <v>#REF!</v>
      </c>
    </row>
    <row r="290">
      <c r="C290" s="59" t="e">
        <f>#REF!</f>
        <v>#REF!</v>
      </c>
      <c r="D290" s="50" t="e">
        <f>F290+H290+J290+L290+N290+P290+R290</f>
        <v>#REF!</v>
      </c>
      <c r="E290" s="25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25" t="e">
        <f>#REF!</f>
        <v>#REF!</v>
      </c>
      <c r="R290" s="50" t="e">
        <f>Q290/C290</f>
        <v>#REF!</v>
      </c>
      <c r="S290" s="17" t="e">
        <f>C290-E290</f>
        <v>#REF!</v>
      </c>
      <c r="T290" s="50" t="e">
        <f>S290/$C290</f>
        <v>#REF!</v>
      </c>
    </row>
    <row r="291">
      <c r="C291" s="59" t="e">
        <f>#REF!</f>
        <v>#REF!</v>
      </c>
      <c r="D291" s="50" t="e">
        <f>F291+H291+J291+L291+N291+P291+R291</f>
        <v>#REF!</v>
      </c>
      <c r="E291" s="25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25" t="e">
        <f>#REF!</f>
        <v>#REF!</v>
      </c>
      <c r="R291" s="50" t="e">
        <f>Q291/C291</f>
        <v>#REF!</v>
      </c>
      <c r="S291" s="17" t="e">
        <f>C291-E291</f>
        <v>#REF!</v>
      </c>
      <c r="T291" s="50" t="e">
        <f>S291/$C291</f>
        <v>#REF!</v>
      </c>
    </row>
    <row r="292">
      <c r="C292" s="59" t="e">
        <f>#REF!</f>
        <v>#REF!</v>
      </c>
      <c r="D292" s="50" t="e">
        <f>F292+H292+J292+L292+N292+P292+R292</f>
        <v>#REF!</v>
      </c>
      <c r="E292" s="25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25" t="e">
        <f>#REF!</f>
        <v>#REF!</v>
      </c>
      <c r="R292" s="50" t="e">
        <f>Q292/C292</f>
        <v>#REF!</v>
      </c>
      <c r="S292" s="17" t="e">
        <f>C292-E292</f>
        <v>#REF!</v>
      </c>
      <c r="T292" s="50" t="e">
        <f>S292/$C292</f>
        <v>#REF!</v>
      </c>
    </row>
    <row r="293">
      <c r="C293" s="59" t="e">
        <f>#REF!</f>
        <v>#REF!</v>
      </c>
      <c r="D293" s="50" t="e">
        <f>F293+H293+J293+L293+N293+P293+R293</f>
        <v>#REF!</v>
      </c>
      <c r="E293" s="25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25" t="e">
        <f>#REF!</f>
        <v>#REF!</v>
      </c>
      <c r="R293" s="50" t="e">
        <f>Q293/C293</f>
        <v>#REF!</v>
      </c>
      <c r="S293" s="17" t="e">
        <f>C293-E293</f>
        <v>#REF!</v>
      </c>
      <c r="T293" s="50" t="e">
        <f>S293/$C293</f>
        <v>#REF!</v>
      </c>
    </row>
    <row r="294">
      <c r="C294" s="59" t="e">
        <f>#REF!</f>
        <v>#REF!</v>
      </c>
      <c r="D294" s="50" t="e">
        <f>F294+H294+J294+L294+N294+P294+R294</f>
        <v>#REF!</v>
      </c>
      <c r="E294" s="25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25" t="e">
        <f>#REF!</f>
        <v>#REF!</v>
      </c>
      <c r="R294" s="50" t="e">
        <f>Q294/C294</f>
        <v>#REF!</v>
      </c>
      <c r="S294" s="17" t="e">
        <f>C294-E294</f>
        <v>#REF!</v>
      </c>
      <c r="T294" s="50" t="e">
        <f>S294/$C294</f>
        <v>#REF!</v>
      </c>
    </row>
    <row r="295">
      <c r="C295" s="59" t="e">
        <f>#REF!</f>
        <v>#REF!</v>
      </c>
      <c r="D295" s="50" t="e">
        <f>F295+H295+J295+L295+N295+P295+R295</f>
        <v>#REF!</v>
      </c>
      <c r="E295" s="25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25" t="e">
        <f>#REF!</f>
        <v>#REF!</v>
      </c>
      <c r="R295" s="50" t="e">
        <f>Q295/C295</f>
        <v>#REF!</v>
      </c>
      <c r="S295" s="17" t="e">
        <f>C295-E295</f>
        <v>#REF!</v>
      </c>
      <c r="T295" s="50" t="e">
        <f>S295/$C295</f>
        <v>#REF!</v>
      </c>
    </row>
    <row r="296">
      <c r="C296" s="59" t="e">
        <f>#REF!</f>
        <v>#REF!</v>
      </c>
      <c r="D296" s="50" t="e">
        <f>F296+H296+J296+L296+N296+P296+R296</f>
        <v>#REF!</v>
      </c>
      <c r="E296" s="25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25" t="e">
        <f>#REF!</f>
        <v>#REF!</v>
      </c>
      <c r="R296" s="50" t="e">
        <f>Q296/C296</f>
        <v>#REF!</v>
      </c>
      <c r="S296" s="17" t="e">
        <f>C296-E296</f>
        <v>#REF!</v>
      </c>
      <c r="T296" s="50" t="e">
        <f>S296/$C296</f>
        <v>#REF!</v>
      </c>
    </row>
    <row r="297">
      <c r="C297" s="59" t="e">
        <f>#REF!</f>
        <v>#REF!</v>
      </c>
      <c r="D297" s="50" t="e">
        <f>F297+H297+J297+L297+N297+P297+R297</f>
        <v>#REF!</v>
      </c>
      <c r="E297" s="25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25" t="e">
        <f>#REF!</f>
        <v>#REF!</v>
      </c>
      <c r="R297" s="50" t="e">
        <f>Q297/C297</f>
        <v>#REF!</v>
      </c>
      <c r="S297" s="17" t="e">
        <f>C297-E297</f>
        <v>#REF!</v>
      </c>
      <c r="T297" s="50" t="e">
        <f>S297/$C297</f>
        <v>#REF!</v>
      </c>
    </row>
    <row r="298">
      <c r="C298" s="59" t="e">
        <f>#REF!</f>
        <v>#REF!</v>
      </c>
      <c r="D298" s="50" t="e">
        <f>F298+H298+J298+L298+N298+P298+R298</f>
        <v>#REF!</v>
      </c>
      <c r="E298" s="25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25" t="e">
        <f>#REF!</f>
        <v>#REF!</v>
      </c>
      <c r="R298" s="50" t="e">
        <f>Q298/C298</f>
        <v>#REF!</v>
      </c>
      <c r="S298" s="17" t="e">
        <f>C298-E298</f>
        <v>#REF!</v>
      </c>
      <c r="T298" s="50" t="e">
        <f>S298/$C298</f>
        <v>#REF!</v>
      </c>
    </row>
    <row r="299">
      <c r="C299" s="59" t="e">
        <f>#REF!</f>
        <v>#REF!</v>
      </c>
      <c r="D299" s="50" t="e">
        <f>F299+H299+J299+L299+N299+P299+R299</f>
        <v>#REF!</v>
      </c>
      <c r="E299" s="25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25" t="e">
        <f>#REF!</f>
        <v>#REF!</v>
      </c>
      <c r="R299" s="50" t="e">
        <f>Q299/C299</f>
        <v>#REF!</v>
      </c>
      <c r="S299" s="17" t="e">
        <f>C299-E299</f>
        <v>#REF!</v>
      </c>
      <c r="T299" s="50" t="e">
        <f>S299/$C299</f>
        <v>#REF!</v>
      </c>
    </row>
    <row r="300">
      <c r="C300" s="59" t="e">
        <f>#REF!</f>
        <v>#REF!</v>
      </c>
      <c r="D300" s="50" t="e">
        <f>F300+H300+J300+L300+N300+P300+R300</f>
        <v>#REF!</v>
      </c>
      <c r="E300" s="25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25" t="e">
        <f>#REF!</f>
        <v>#REF!</v>
      </c>
      <c r="R300" s="50" t="e">
        <f>Q300/C300</f>
        <v>#REF!</v>
      </c>
      <c r="S300" s="17" t="e">
        <f>C300-E300</f>
        <v>#REF!</v>
      </c>
      <c r="T300" s="50" t="e">
        <f>S300/$C300</f>
        <v>#REF!</v>
      </c>
    </row>
    <row r="301">
      <c r="C301" s="59" t="e">
        <f>#REF!</f>
        <v>#REF!</v>
      </c>
      <c r="D301" s="50" t="e">
        <f>F301+H301+J301+L301+N301+P301+R301</f>
        <v>#REF!</v>
      </c>
      <c r="E301" s="25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25" t="e">
        <f>#REF!</f>
        <v>#REF!</v>
      </c>
      <c r="R301" s="50" t="e">
        <f>Q301/C301</f>
        <v>#REF!</v>
      </c>
      <c r="S301" s="17" t="e">
        <f>C301-E301</f>
        <v>#REF!</v>
      </c>
      <c r="T301" s="50" t="e">
        <f>S301/$C301</f>
        <v>#REF!</v>
      </c>
    </row>
    <row r="302">
      <c r="C302" s="59" t="e">
        <f>#REF!</f>
        <v>#REF!</v>
      </c>
      <c r="D302" s="50" t="e">
        <f>F302+H302+J302+L302+N302+P302+R302</f>
        <v>#REF!</v>
      </c>
      <c r="E302" s="25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25" t="e">
        <f>#REF!</f>
        <v>#REF!</v>
      </c>
      <c r="R302" s="50" t="e">
        <f>Q302/C302</f>
        <v>#REF!</v>
      </c>
      <c r="S302" s="17" t="e">
        <f>C302-E302</f>
        <v>#REF!</v>
      </c>
      <c r="T302" s="50" t="e">
        <f>S302/$C302</f>
        <v>#REF!</v>
      </c>
    </row>
    <row r="303">
      <c r="C303" s="59" t="e">
        <f>#REF!</f>
        <v>#REF!</v>
      </c>
      <c r="D303" s="50" t="e">
        <f>F303+H303+J303+L303+N303+P303+R303</f>
        <v>#REF!</v>
      </c>
      <c r="E303" s="25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25" t="e">
        <f>#REF!</f>
        <v>#REF!</v>
      </c>
      <c r="R303" s="50" t="e">
        <f>Q303/C303</f>
        <v>#REF!</v>
      </c>
      <c r="S303" s="17" t="e">
        <f>C303-E303</f>
        <v>#REF!</v>
      </c>
      <c r="T303" s="50" t="e">
        <f>S303/$C303</f>
        <v>#REF!</v>
      </c>
    </row>
    <row r="304">
      <c r="C304" s="59" t="e">
        <f>#REF!</f>
        <v>#REF!</v>
      </c>
      <c r="D304" s="50" t="e">
        <f>F304+H304+J304+L304+N304+P304+R304</f>
        <v>#REF!</v>
      </c>
      <c r="E304" s="25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25" t="e">
        <f>#REF!</f>
        <v>#REF!</v>
      </c>
      <c r="R304" s="50" t="e">
        <f>Q304/C304</f>
        <v>#REF!</v>
      </c>
      <c r="S304" s="17" t="e">
        <f>C304-E304</f>
        <v>#REF!</v>
      </c>
      <c r="T304" s="50" t="e">
        <f>S304/$C304</f>
        <v>#REF!</v>
      </c>
    </row>
    <row r="305">
      <c r="C305" s="59" t="e">
        <f>#REF!</f>
        <v>#REF!</v>
      </c>
      <c r="D305" s="50" t="e">
        <f>F305+H305+J305+L305+N305+P305+R305</f>
        <v>#REF!</v>
      </c>
      <c r="E305" s="25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25" t="e">
        <f>#REF!</f>
        <v>#REF!</v>
      </c>
      <c r="R305" s="50" t="e">
        <f>Q305/C305</f>
        <v>#REF!</v>
      </c>
      <c r="S305" s="17" t="e">
        <f>C305-E305</f>
        <v>#REF!</v>
      </c>
      <c r="T305" s="50" t="e">
        <f>S305/$C305</f>
        <v>#REF!</v>
      </c>
    </row>
    <row r="306">
      <c r="C306" s="59" t="e">
        <f>#REF!</f>
        <v>#REF!</v>
      </c>
      <c r="D306" s="50" t="e">
        <f>F306+H306+J306+L306+N306+P306+R306</f>
        <v>#REF!</v>
      </c>
      <c r="E306" s="25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25" t="e">
        <f>#REF!</f>
        <v>#REF!</v>
      </c>
      <c r="R306" s="50" t="e">
        <f>Q306/C306</f>
        <v>#REF!</v>
      </c>
      <c r="S306" s="17" t="e">
        <f>C306-E306</f>
        <v>#REF!</v>
      </c>
      <c r="T306" s="50" t="e">
        <f>S306/$C306</f>
        <v>#REF!</v>
      </c>
    </row>
    <row r="307">
      <c r="C307" s="59" t="e">
        <f>#REF!</f>
        <v>#REF!</v>
      </c>
      <c r="D307" s="50" t="e">
        <f>F307+H307+J307+L307+N307+P307+R307</f>
        <v>#REF!</v>
      </c>
      <c r="E307" s="25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25" t="e">
        <f>#REF!</f>
        <v>#REF!</v>
      </c>
      <c r="R307" s="50" t="e">
        <f>Q307/C307</f>
        <v>#REF!</v>
      </c>
      <c r="S307" s="17" t="e">
        <f>C307-E307</f>
        <v>#REF!</v>
      </c>
      <c r="T307" s="50" t="e">
        <f>S307/$C307</f>
        <v>#REF!</v>
      </c>
    </row>
    <row r="308">
      <c r="C308" s="59" t="e">
        <f>#REF!</f>
        <v>#REF!</v>
      </c>
      <c r="D308" s="50" t="e">
        <f>F308+H308+J308+L308+N308+P308+R308</f>
        <v>#REF!</v>
      </c>
      <c r="E308" s="25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25" t="e">
        <f>#REF!</f>
        <v>#REF!</v>
      </c>
      <c r="R308" s="50" t="e">
        <f>Q308/C308</f>
        <v>#REF!</v>
      </c>
      <c r="S308" s="17" t="e">
        <f>C308-E308</f>
        <v>#REF!</v>
      </c>
      <c r="T308" s="50" t="e">
        <f>S308/$C308</f>
        <v>#REF!</v>
      </c>
    </row>
    <row r="309">
      <c r="C309" s="59" t="e">
        <f>#REF!</f>
        <v>#REF!</v>
      </c>
      <c r="D309" s="50" t="e">
        <f>F309+H309+J309+L309+N309+P309+R309</f>
        <v>#REF!</v>
      </c>
      <c r="E309" s="25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25" t="e">
        <f>#REF!</f>
        <v>#REF!</v>
      </c>
      <c r="R309" s="50" t="e">
        <f>Q309/C309</f>
        <v>#REF!</v>
      </c>
      <c r="S309" s="17" t="e">
        <f>C309-E309</f>
        <v>#REF!</v>
      </c>
      <c r="T309" s="50" t="e">
        <f>S309/$C309</f>
        <v>#REF!</v>
      </c>
    </row>
    <row r="310">
      <c r="C310" s="59" t="e">
        <f>#REF!</f>
        <v>#REF!</v>
      </c>
      <c r="D310" s="50" t="e">
        <f>F310+H310+J310+L310+N310+P310+R310</f>
        <v>#REF!</v>
      </c>
      <c r="E310" s="25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25" t="e">
        <f>#REF!</f>
        <v>#REF!</v>
      </c>
      <c r="R310" s="50" t="e">
        <f>Q310/C310</f>
        <v>#REF!</v>
      </c>
      <c r="S310" s="17" t="e">
        <f>C310-E310</f>
        <v>#REF!</v>
      </c>
      <c r="T310" s="50" t="e">
        <f>S310/$C310</f>
        <v>#REF!</v>
      </c>
    </row>
    <row r="311">
      <c r="C311" s="59" t="e">
        <f>#REF!</f>
        <v>#REF!</v>
      </c>
      <c r="D311" s="50" t="e">
        <f>F311+H311+J311+L311+N311+P311+R311</f>
        <v>#REF!</v>
      </c>
      <c r="E311" s="25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25" t="e">
        <f>#REF!</f>
        <v>#REF!</v>
      </c>
      <c r="R311" s="50" t="e">
        <f>Q311/C311</f>
        <v>#REF!</v>
      </c>
      <c r="S311" s="17" t="e">
        <f>C311-E311</f>
        <v>#REF!</v>
      </c>
      <c r="T311" s="50" t="e">
        <f>S311/$C311</f>
        <v>#REF!</v>
      </c>
    </row>
    <row r="312">
      <c r="C312" s="59" t="e">
        <f>#REF!</f>
        <v>#REF!</v>
      </c>
      <c r="D312" s="50" t="e">
        <f>F312+H312+J312+L312+N312+P312+R312</f>
        <v>#REF!</v>
      </c>
      <c r="E312" s="25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25" t="e">
        <f>#REF!</f>
        <v>#REF!</v>
      </c>
      <c r="R312" s="50" t="e">
        <f>Q312/C312</f>
        <v>#REF!</v>
      </c>
      <c r="S312" s="17" t="e">
        <f>C312-E312</f>
        <v>#REF!</v>
      </c>
      <c r="T312" s="50" t="e">
        <f>S312/$C312</f>
        <v>#REF!</v>
      </c>
    </row>
    <row r="313">
      <c r="C313" s="59" t="e">
        <f>#REF!</f>
        <v>#REF!</v>
      </c>
      <c r="D313" s="50" t="e">
        <f>F313+H313+J313+L313+N313+P313+R313</f>
        <v>#REF!</v>
      </c>
      <c r="E313" s="25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25" t="e">
        <f>#REF!</f>
        <v>#REF!</v>
      </c>
      <c r="R313" s="50" t="e">
        <f>Q313/C313</f>
        <v>#REF!</v>
      </c>
      <c r="S313" s="17" t="e">
        <f>C313-E313</f>
        <v>#REF!</v>
      </c>
      <c r="T313" s="50" t="e">
        <f>S313/$C313</f>
        <v>#REF!</v>
      </c>
    </row>
    <row r="314">
      <c r="C314" s="59" t="e">
        <f>#REF!</f>
        <v>#REF!</v>
      </c>
      <c r="D314" s="50" t="e">
        <f>F314+H314+J314+L314+N314+P314+R314</f>
        <v>#REF!</v>
      </c>
      <c r="E314" s="25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25" t="e">
        <f>#REF!</f>
        <v>#REF!</v>
      </c>
      <c r="R314" s="50" t="e">
        <f>Q314/C314</f>
        <v>#REF!</v>
      </c>
      <c r="S314" s="17" t="e">
        <f>C314-E314</f>
        <v>#REF!</v>
      </c>
      <c r="T314" s="50" t="e">
        <f>S314/$C314</f>
        <v>#REF!</v>
      </c>
    </row>
    <row r="315">
      <c r="C315" s="59" t="e">
        <f>#REF!</f>
        <v>#REF!</v>
      </c>
      <c r="D315" s="50" t="e">
        <f>F315+H315+J315+L315+N315+P315+R315</f>
        <v>#REF!</v>
      </c>
      <c r="E315" s="25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25" t="e">
        <f>#REF!</f>
        <v>#REF!</v>
      </c>
      <c r="R315" s="50" t="e">
        <f>Q315/C315</f>
        <v>#REF!</v>
      </c>
      <c r="S315" s="17" t="e">
        <f>C315-E315</f>
        <v>#REF!</v>
      </c>
      <c r="T315" s="50" t="e">
        <f>S315/$C315</f>
        <v>#REF!</v>
      </c>
    </row>
    <row r="316">
      <c r="C316" s="59" t="e">
        <f>#REF!</f>
        <v>#REF!</v>
      </c>
      <c r="D316" s="50" t="e">
        <f>F316+H316+J316+L316+N316+P316+R316</f>
        <v>#REF!</v>
      </c>
      <c r="E316" s="25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25" t="e">
        <f>#REF!</f>
        <v>#REF!</v>
      </c>
      <c r="R316" s="50" t="e">
        <f>Q316/C316</f>
        <v>#REF!</v>
      </c>
      <c r="S316" s="17" t="e">
        <f>C316-E316</f>
        <v>#REF!</v>
      </c>
      <c r="T316" s="50" t="e">
        <f>S316/$C316</f>
        <v>#REF!</v>
      </c>
    </row>
    <row r="317">
      <c r="C317" s="59" t="e">
        <f>#REF!</f>
        <v>#REF!</v>
      </c>
      <c r="D317" s="50" t="e">
        <f>F317+H317+J317+L317+N317+P317+R317</f>
        <v>#REF!</v>
      </c>
      <c r="E317" s="25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25" t="e">
        <f>#REF!</f>
        <v>#REF!</v>
      </c>
      <c r="R317" s="50" t="e">
        <f>Q317/C317</f>
        <v>#REF!</v>
      </c>
      <c r="S317" s="17" t="e">
        <f>C317-E317</f>
        <v>#REF!</v>
      </c>
      <c r="T317" s="50" t="e">
        <f>S317/$C317</f>
        <v>#REF!</v>
      </c>
    </row>
    <row r="318">
      <c r="C318" s="59" t="e">
        <f>#REF!</f>
        <v>#REF!</v>
      </c>
      <c r="D318" s="50" t="e">
        <f>F318+H318+J318+L318+N318+P318+R318</f>
        <v>#REF!</v>
      </c>
      <c r="E318" s="25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25" t="e">
        <f>#REF!</f>
        <v>#REF!</v>
      </c>
      <c r="R318" s="50" t="e">
        <f>Q318/C318</f>
        <v>#REF!</v>
      </c>
      <c r="S318" s="17" t="e">
        <f>C318-E318</f>
        <v>#REF!</v>
      </c>
      <c r="T318" s="50" t="e">
        <f>S318/$C318</f>
        <v>#REF!</v>
      </c>
    </row>
    <row r="319">
      <c r="C319" s="59" t="e">
        <f>#REF!</f>
        <v>#REF!</v>
      </c>
      <c r="D319" s="50" t="e">
        <f>F319+H319+J319+L319+N319+P319+R319</f>
        <v>#REF!</v>
      </c>
      <c r="E319" s="25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25" t="e">
        <f>#REF!</f>
        <v>#REF!</v>
      </c>
      <c r="R319" s="50" t="e">
        <f>Q319/C319</f>
        <v>#REF!</v>
      </c>
      <c r="S319" s="17" t="e">
        <f>C319-E319</f>
        <v>#REF!</v>
      </c>
      <c r="T319" s="50" t="e">
        <f>S319/$C319</f>
        <v>#REF!</v>
      </c>
    </row>
    <row r="320">
      <c r="C320" s="59" t="e">
        <f>#REF!</f>
        <v>#REF!</v>
      </c>
      <c r="D320" s="50" t="e">
        <f>F320+H320+J320+L320+N320+P320+R320</f>
        <v>#REF!</v>
      </c>
      <c r="E320" s="25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25" t="e">
        <f>#REF!</f>
        <v>#REF!</v>
      </c>
      <c r="R320" s="50" t="e">
        <f>Q320/C320</f>
        <v>#REF!</v>
      </c>
      <c r="S320" s="17" t="e">
        <f>C320-E320</f>
        <v>#REF!</v>
      </c>
      <c r="T320" s="50" t="e">
        <f>S320/$C320</f>
        <v>#REF!</v>
      </c>
    </row>
    <row r="321">
      <c r="C321" s="59" t="e">
        <f>#REF!</f>
        <v>#REF!</v>
      </c>
      <c r="D321" s="50" t="e">
        <f>F321+H321+J321+L321+N321+P321+R321</f>
        <v>#REF!</v>
      </c>
      <c r="E321" s="25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25" t="e">
        <f>#REF!</f>
        <v>#REF!</v>
      </c>
      <c r="R321" s="50" t="e">
        <f>Q321/C321</f>
        <v>#REF!</v>
      </c>
      <c r="S321" s="17" t="e">
        <f>C321-E321</f>
        <v>#REF!</v>
      </c>
      <c r="T321" s="50" t="e">
        <f>S321/$C321</f>
        <v>#REF!</v>
      </c>
    </row>
    <row r="322">
      <c r="C322" s="59" t="e">
        <f>#REF!</f>
        <v>#REF!</v>
      </c>
      <c r="D322" s="50" t="e">
        <f>F322+H322+J322+L322+N322+P322+R322</f>
        <v>#REF!</v>
      </c>
      <c r="E322" s="25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25" t="e">
        <f>#REF!</f>
        <v>#REF!</v>
      </c>
      <c r="R322" s="50" t="e">
        <f>Q322/C322</f>
        <v>#REF!</v>
      </c>
      <c r="S322" s="17" t="e">
        <f>C322-E322</f>
        <v>#REF!</v>
      </c>
      <c r="T322" s="50" t="e">
        <f>S322/$C322</f>
        <v>#REF!</v>
      </c>
    </row>
    <row r="323">
      <c r="C323" s="59" t="e">
        <f>#REF!</f>
        <v>#REF!</v>
      </c>
      <c r="D323" s="50" t="e">
        <f>F323+H323+J323+L323+N323+P323+R323</f>
        <v>#REF!</v>
      </c>
      <c r="E323" s="25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25" t="e">
        <f>#REF!</f>
        <v>#REF!</v>
      </c>
      <c r="R323" s="50" t="e">
        <f>Q323/C323</f>
        <v>#REF!</v>
      </c>
      <c r="S323" s="17" t="e">
        <f>C323-E323</f>
        <v>#REF!</v>
      </c>
      <c r="T323" s="50" t="e">
        <f>S323/$C323</f>
        <v>#REF!</v>
      </c>
    </row>
    <row r="324">
      <c r="C324" s="59" t="e">
        <f>#REF!</f>
        <v>#REF!</v>
      </c>
      <c r="D324" s="50" t="e">
        <f>F324+H324+J324+L324+N324+P324+R324</f>
        <v>#REF!</v>
      </c>
      <c r="E324" s="25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25" t="e">
        <f>#REF!</f>
        <v>#REF!</v>
      </c>
      <c r="R324" s="50" t="e">
        <f>Q324/C324</f>
        <v>#REF!</v>
      </c>
      <c r="S324" s="17" t="e">
        <f>C324-E324</f>
        <v>#REF!</v>
      </c>
      <c r="T324" s="50" t="e">
        <f>S324/$C324</f>
        <v>#REF!</v>
      </c>
    </row>
    <row r="325">
      <c r="C325" s="59" t="e">
        <f>#REF!</f>
        <v>#REF!</v>
      </c>
      <c r="D325" s="50" t="e">
        <f>F325+H325+J325+L325+N325+P325+R325</f>
        <v>#REF!</v>
      </c>
      <c r="E325" s="25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25" t="e">
        <f>#REF!</f>
        <v>#REF!</v>
      </c>
      <c r="R325" s="50" t="e">
        <f>Q325/C325</f>
        <v>#REF!</v>
      </c>
      <c r="S325" s="17" t="e">
        <f>C325-E325</f>
        <v>#REF!</v>
      </c>
      <c r="T325" s="50" t="e">
        <f>S325/$C325</f>
        <v>#REF!</v>
      </c>
    </row>
    <row r="326">
      <c r="C326" s="59" t="e">
        <f>#REF!</f>
        <v>#REF!</v>
      </c>
      <c r="D326" s="50" t="e">
        <f>F326+H326+J326+L326+N326+P326+R326</f>
        <v>#REF!</v>
      </c>
      <c r="E326" s="25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25" t="e">
        <f>#REF!</f>
        <v>#REF!</v>
      </c>
      <c r="R326" s="50" t="e">
        <f>Q326/C326</f>
        <v>#REF!</v>
      </c>
      <c r="S326" s="17" t="e">
        <f>C326-E326</f>
        <v>#REF!</v>
      </c>
      <c r="T326" s="50" t="e">
        <f>S326/$C326</f>
        <v>#REF!</v>
      </c>
    </row>
    <row r="327">
      <c r="C327" s="59" t="e">
        <f>#REF!</f>
        <v>#REF!</v>
      </c>
      <c r="D327" s="50" t="e">
        <f>F327+H327+J327+L327+N327+P327+R327</f>
        <v>#REF!</v>
      </c>
      <c r="E327" s="25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25" t="e">
        <f>#REF!</f>
        <v>#REF!</v>
      </c>
      <c r="R327" s="50" t="e">
        <f>Q327/C327</f>
        <v>#REF!</v>
      </c>
      <c r="S327" s="17" t="e">
        <f>C327-E327</f>
        <v>#REF!</v>
      </c>
      <c r="T327" s="50" t="e">
        <f>S327/$C327</f>
        <v>#REF!</v>
      </c>
    </row>
    <row r="328">
      <c r="C328" s="59" t="e">
        <f>#REF!</f>
        <v>#REF!</v>
      </c>
      <c r="D328" s="50" t="e">
        <f>F328+H328+J328+L328+N328+P328+R328</f>
        <v>#REF!</v>
      </c>
      <c r="E328" s="25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25" t="e">
        <f>#REF!</f>
        <v>#REF!</v>
      </c>
      <c r="R328" s="50" t="e">
        <f>Q328/C328</f>
        <v>#REF!</v>
      </c>
      <c r="S328" s="17" t="e">
        <f>C328-E328</f>
        <v>#REF!</v>
      </c>
      <c r="T328" s="50" t="e">
        <f>S328/$C328</f>
        <v>#REF!</v>
      </c>
    </row>
    <row r="329">
      <c r="C329" s="59" t="e">
        <f>#REF!</f>
        <v>#REF!</v>
      </c>
      <c r="D329" s="50" t="e">
        <f>F329+H329+J329+L329+N329+P329+R329</f>
        <v>#REF!</v>
      </c>
      <c r="E329" s="25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25" t="e">
        <f>#REF!</f>
        <v>#REF!</v>
      </c>
      <c r="R329" s="50" t="e">
        <f>Q329/C329</f>
        <v>#REF!</v>
      </c>
      <c r="S329" s="17" t="e">
        <f>C329-E329</f>
        <v>#REF!</v>
      </c>
      <c r="T329" s="50" t="e">
        <f>S329/$C329</f>
        <v>#REF!</v>
      </c>
    </row>
    <row r="330">
      <c r="C330" s="59" t="e">
        <f>#REF!</f>
        <v>#REF!</v>
      </c>
      <c r="D330" s="50" t="e">
        <f>F330+H330+J330+L330+N330+P330+R330</f>
        <v>#REF!</v>
      </c>
      <c r="E330" s="25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25" t="e">
        <f>#REF!</f>
        <v>#REF!</v>
      </c>
      <c r="R330" s="50" t="e">
        <f>Q330/C330</f>
        <v>#REF!</v>
      </c>
      <c r="S330" s="17" t="e">
        <f>C330-E330</f>
        <v>#REF!</v>
      </c>
      <c r="T330" s="50" t="e">
        <f>S330/$C330</f>
        <v>#REF!</v>
      </c>
    </row>
    <row r="331">
      <c r="C331" s="59" t="e">
        <f>#REF!</f>
        <v>#REF!</v>
      </c>
      <c r="D331" s="50" t="e">
        <f>F331+H331+J331+L331+N331+P331+R331</f>
        <v>#REF!</v>
      </c>
      <c r="E331" s="25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25" t="e">
        <f>#REF!</f>
        <v>#REF!</v>
      </c>
      <c r="R331" s="50" t="e">
        <f>Q331/C331</f>
        <v>#REF!</v>
      </c>
      <c r="S331" s="17" t="e">
        <f>C331-E331</f>
        <v>#REF!</v>
      </c>
      <c r="T331" s="50" t="e">
        <f>S331/$C331</f>
        <v>#REF!</v>
      </c>
    </row>
    <row r="332">
      <c r="C332" s="59" t="e">
        <f>#REF!</f>
        <v>#REF!</v>
      </c>
      <c r="D332" s="50" t="e">
        <f>F332+H332+J332+L332+N332+P332+R332</f>
        <v>#REF!</v>
      </c>
      <c r="E332" s="25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25" t="e">
        <f>#REF!</f>
        <v>#REF!</v>
      </c>
      <c r="R332" s="50" t="e">
        <f>Q332/C332</f>
        <v>#REF!</v>
      </c>
      <c r="S332" s="17" t="e">
        <f>C332-E332</f>
        <v>#REF!</v>
      </c>
      <c r="T332" s="50" t="e">
        <f>S332/$C332</f>
        <v>#REF!</v>
      </c>
    </row>
    <row r="333">
      <c r="C333" s="59" t="e">
        <f>#REF!</f>
        <v>#REF!</v>
      </c>
      <c r="D333" s="50" t="e">
        <f>F333+H333+J333+L333+N333+P333+R333</f>
        <v>#REF!</v>
      </c>
      <c r="E333" s="25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25" t="e">
        <f>#REF!</f>
        <v>#REF!</v>
      </c>
      <c r="R333" s="50" t="e">
        <f>Q333/C333</f>
        <v>#REF!</v>
      </c>
      <c r="S333" s="17" t="e">
        <f>C333-E333</f>
        <v>#REF!</v>
      </c>
      <c r="T333" s="50" t="e">
        <f>S333/$C333</f>
        <v>#REF!</v>
      </c>
    </row>
    <row r="334">
      <c r="C334" s="59" t="e">
        <f>#REF!</f>
        <v>#REF!</v>
      </c>
      <c r="D334" s="50" t="e">
        <f>F334+H334+J334+L334+N334+P334+R334</f>
        <v>#REF!</v>
      </c>
      <c r="E334" s="25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25" t="e">
        <f>#REF!</f>
        <v>#REF!</v>
      </c>
      <c r="R334" s="50" t="e">
        <f>Q334/C334</f>
        <v>#REF!</v>
      </c>
      <c r="S334" s="17" t="e">
        <f>C334-E334</f>
        <v>#REF!</v>
      </c>
      <c r="T334" s="50" t="e">
        <f>S334/$C334</f>
        <v>#REF!</v>
      </c>
    </row>
    <row r="335">
      <c r="C335" s="59" t="e">
        <f>#REF!</f>
        <v>#REF!</v>
      </c>
      <c r="D335" s="50" t="e">
        <f>F335+H335+J335+L335+N335+P335+R335</f>
        <v>#REF!</v>
      </c>
      <c r="E335" s="25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25" t="e">
        <f>#REF!</f>
        <v>#REF!</v>
      </c>
      <c r="R335" s="50" t="e">
        <f>Q335/C335</f>
        <v>#REF!</v>
      </c>
      <c r="S335" s="17" t="e">
        <f>C335-E335</f>
        <v>#REF!</v>
      </c>
      <c r="T335" s="50" t="e">
        <f>S335/$C335</f>
        <v>#REF!</v>
      </c>
    </row>
    <row r="336">
      <c r="C336" s="59" t="e">
        <f>#REF!</f>
        <v>#REF!</v>
      </c>
      <c r="D336" s="50" t="e">
        <f>F336+H336+J336+L336+N336+P336+R336</f>
        <v>#REF!</v>
      </c>
      <c r="E336" s="25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25" t="e">
        <f>#REF!</f>
        <v>#REF!</v>
      </c>
      <c r="R336" s="50" t="e">
        <f>Q336/C336</f>
        <v>#REF!</v>
      </c>
      <c r="S336" s="17" t="e">
        <f>C336-E336</f>
        <v>#REF!</v>
      </c>
      <c r="T336" s="50" t="e">
        <f>S336/$C336</f>
        <v>#REF!</v>
      </c>
    </row>
    <row r="337">
      <c r="C337" s="59" t="e">
        <f>#REF!</f>
        <v>#REF!</v>
      </c>
      <c r="D337" s="50" t="e">
        <f>F337+H337+J337+L337+N337+P337+R337</f>
        <v>#REF!</v>
      </c>
      <c r="E337" s="25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25" t="e">
        <f>#REF!</f>
        <v>#REF!</v>
      </c>
      <c r="R337" s="50" t="e">
        <f>Q337/C337</f>
        <v>#REF!</v>
      </c>
      <c r="S337" s="17" t="e">
        <f>C337-E337</f>
        <v>#REF!</v>
      </c>
      <c r="T337" s="50" t="e">
        <f>S337/$C337</f>
        <v>#REF!</v>
      </c>
    </row>
    <row r="338">
      <c r="C338" s="59" t="e">
        <f>#REF!</f>
        <v>#REF!</v>
      </c>
      <c r="D338" s="50" t="e">
        <f>F338+H338+J338+L338+N338+P338+R338</f>
        <v>#REF!</v>
      </c>
      <c r="E338" s="25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25" t="e">
        <f>#REF!</f>
        <v>#REF!</v>
      </c>
      <c r="R338" s="50" t="e">
        <f>Q338/C338</f>
        <v>#REF!</v>
      </c>
      <c r="S338" s="17" t="e">
        <f>C338-E338</f>
        <v>#REF!</v>
      </c>
      <c r="T338" s="50" t="e">
        <f>S338/$C338</f>
        <v>#REF!</v>
      </c>
    </row>
    <row r="339">
      <c r="C339" s="59" t="e">
        <f>#REF!</f>
        <v>#REF!</v>
      </c>
      <c r="D339" s="50" t="e">
        <f>F339+H339+J339+L339+N339+P339+R339</f>
        <v>#REF!</v>
      </c>
      <c r="E339" s="25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25" t="e">
        <f>#REF!</f>
        <v>#REF!</v>
      </c>
      <c r="R339" s="50" t="e">
        <f>Q339/C339</f>
        <v>#REF!</v>
      </c>
      <c r="S339" s="17" t="e">
        <f>C339-E339</f>
        <v>#REF!</v>
      </c>
      <c r="T339" s="50" t="e">
        <f>S339/$C339</f>
        <v>#REF!</v>
      </c>
    </row>
    <row r="340">
      <c r="C340" s="59" t="e">
        <f>#REF!</f>
        <v>#REF!</v>
      </c>
      <c r="D340" s="50" t="e">
        <f>F340+H340+J340+L340+N340+P340+R340</f>
        <v>#REF!</v>
      </c>
      <c r="E340" s="25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25" t="e">
        <f>#REF!</f>
        <v>#REF!</v>
      </c>
      <c r="R340" s="50" t="e">
        <f>Q340/C340</f>
        <v>#REF!</v>
      </c>
      <c r="S340" s="17" t="e">
        <f>C340-E340</f>
        <v>#REF!</v>
      </c>
      <c r="T340" s="50" t="e">
        <f>S340/$C340</f>
        <v>#REF!</v>
      </c>
    </row>
    <row r="341">
      <c r="C341" s="59" t="e">
        <f>#REF!</f>
        <v>#REF!</v>
      </c>
      <c r="D341" s="50" t="e">
        <f>F341+H341+J341+L341+N341+P341+R341</f>
        <v>#REF!</v>
      </c>
      <c r="E341" s="25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25" t="e">
        <f>#REF!</f>
        <v>#REF!</v>
      </c>
      <c r="R341" s="50" t="e">
        <f>Q341/C341</f>
        <v>#REF!</v>
      </c>
      <c r="S341" s="17" t="e">
        <f>C341-E341</f>
        <v>#REF!</v>
      </c>
      <c r="T341" s="50" t="e">
        <f>S341/$C341</f>
        <v>#REF!</v>
      </c>
    </row>
    <row r="342">
      <c r="C342" s="59" t="e">
        <f>#REF!</f>
        <v>#REF!</v>
      </c>
      <c r="D342" s="50" t="e">
        <f>F342+H342+J342+L342+N342+P342+R342</f>
        <v>#REF!</v>
      </c>
      <c r="E342" s="25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25" t="e">
        <f>#REF!</f>
        <v>#REF!</v>
      </c>
      <c r="R342" s="50" t="e">
        <f>Q342/C342</f>
        <v>#REF!</v>
      </c>
      <c r="S342" s="17" t="e">
        <f>C342-E342</f>
        <v>#REF!</v>
      </c>
      <c r="T342" s="50" t="e">
        <f>S342/$C342</f>
        <v>#REF!</v>
      </c>
    </row>
    <row r="343">
      <c r="C343" s="59" t="e">
        <f>#REF!</f>
        <v>#REF!</v>
      </c>
      <c r="D343" s="50" t="e">
        <f>F343+H343+J343+L343+N343+P343+R343</f>
        <v>#REF!</v>
      </c>
      <c r="E343" s="25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25" t="e">
        <f>#REF!</f>
        <v>#REF!</v>
      </c>
      <c r="R343" s="50" t="e">
        <f>Q343/C343</f>
        <v>#REF!</v>
      </c>
      <c r="S343" s="17" t="e">
        <f>C343-E343</f>
        <v>#REF!</v>
      </c>
      <c r="T343" s="50" t="e">
        <f>S343/$C343</f>
        <v>#REF!</v>
      </c>
    </row>
    <row r="344">
      <c r="C344" s="59" t="e">
        <f>#REF!</f>
        <v>#REF!</v>
      </c>
      <c r="D344" s="50" t="e">
        <f>F344+H344+J344+L344+N344+P344+R344</f>
        <v>#REF!</v>
      </c>
      <c r="E344" s="25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25" t="e">
        <f>#REF!</f>
        <v>#REF!</v>
      </c>
      <c r="R344" s="50" t="e">
        <f>Q344/C344</f>
        <v>#REF!</v>
      </c>
      <c r="S344" s="17" t="e">
        <f>C344-E344</f>
        <v>#REF!</v>
      </c>
      <c r="T344" s="50" t="e">
        <f>S344/$C344</f>
        <v>#REF!</v>
      </c>
    </row>
    <row r="345">
      <c r="C345" s="59" t="e">
        <f>#REF!</f>
        <v>#REF!</v>
      </c>
      <c r="D345" s="50" t="e">
        <f>F345+H345+J345+L345+N345+P345+R345</f>
        <v>#REF!</v>
      </c>
      <c r="E345" s="25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25" t="e">
        <f>#REF!</f>
        <v>#REF!</v>
      </c>
      <c r="R345" s="50" t="e">
        <f>Q345/C345</f>
        <v>#REF!</v>
      </c>
      <c r="S345" s="17" t="e">
        <f>C345-E345</f>
        <v>#REF!</v>
      </c>
      <c r="T345" s="50" t="e">
        <f>S345/$C345</f>
        <v>#REF!</v>
      </c>
    </row>
    <row r="346">
      <c r="C346" s="59" t="e">
        <f>#REF!</f>
        <v>#REF!</v>
      </c>
      <c r="D346" s="50" t="e">
        <f>F346+H346+J346+L346+N346+P346+R346</f>
        <v>#REF!</v>
      </c>
      <c r="E346" s="25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25" t="e">
        <f>#REF!</f>
        <v>#REF!</v>
      </c>
      <c r="R346" s="50" t="e">
        <f>Q346/C346</f>
        <v>#REF!</v>
      </c>
      <c r="S346" s="17" t="e">
        <f>C346-E346</f>
        <v>#REF!</v>
      </c>
      <c r="T346" s="50" t="e">
        <f>S346/$C346</f>
        <v>#REF!</v>
      </c>
    </row>
    <row r="347">
      <c r="C347" s="59" t="e">
        <f>#REF!</f>
        <v>#REF!</v>
      </c>
      <c r="D347" s="50" t="e">
        <f>F347+H347+J347+L347+N347+P347+R347</f>
        <v>#REF!</v>
      </c>
      <c r="E347" s="25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25" t="e">
        <f>#REF!</f>
        <v>#REF!</v>
      </c>
      <c r="R347" s="50" t="e">
        <f>Q347/C347</f>
        <v>#REF!</v>
      </c>
      <c r="S347" s="17" t="e">
        <f>C347-E347</f>
        <v>#REF!</v>
      </c>
      <c r="T347" s="50" t="e">
        <f>S347/$C347</f>
        <v>#REF!</v>
      </c>
    </row>
    <row r="348">
      <c r="C348" s="59" t="e">
        <f>#REF!</f>
        <v>#REF!</v>
      </c>
      <c r="D348" s="50" t="e">
        <f>F348+H348+J348+L348+N348+P348+R348</f>
        <v>#REF!</v>
      </c>
      <c r="E348" s="25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25" t="e">
        <f>#REF!</f>
        <v>#REF!</v>
      </c>
      <c r="R348" s="50" t="e">
        <f>Q348/C348</f>
        <v>#REF!</v>
      </c>
      <c r="S348" s="17" t="e">
        <f>C348-E348</f>
        <v>#REF!</v>
      </c>
      <c r="T348" s="50" t="e">
        <f>S348/$C348</f>
        <v>#REF!</v>
      </c>
    </row>
    <row r="349">
      <c r="C349" s="59" t="e">
        <f>#REF!</f>
        <v>#REF!</v>
      </c>
      <c r="D349" s="50" t="e">
        <f>F349+H349+J349+L349+N349+P349+R349</f>
        <v>#REF!</v>
      </c>
      <c r="E349" s="25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25" t="e">
        <f>#REF!</f>
        <v>#REF!</v>
      </c>
      <c r="R349" s="50" t="e">
        <f>Q349/C349</f>
        <v>#REF!</v>
      </c>
      <c r="S349" s="17" t="e">
        <f>C349-E349</f>
        <v>#REF!</v>
      </c>
      <c r="T349" s="50" t="e">
        <f>S349/$C349</f>
        <v>#REF!</v>
      </c>
    </row>
    <row r="350">
      <c r="C350" s="59" t="e">
        <f>#REF!</f>
        <v>#REF!</v>
      </c>
      <c r="D350" s="50" t="e">
        <f>F350+H350+J350+L350+N350+P350+R350</f>
        <v>#REF!</v>
      </c>
      <c r="E350" s="25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25" t="e">
        <f>#REF!</f>
        <v>#REF!</v>
      </c>
      <c r="R350" s="50" t="e">
        <f>Q350/C350</f>
        <v>#REF!</v>
      </c>
      <c r="S350" s="17" t="e">
        <f>C350-E350</f>
        <v>#REF!</v>
      </c>
      <c r="T350" s="50" t="e">
        <f>S350/$C350</f>
        <v>#REF!</v>
      </c>
    </row>
    <row r="351">
      <c r="C351" s="59" t="e">
        <f>#REF!</f>
        <v>#REF!</v>
      </c>
      <c r="D351" s="50" t="e">
        <f>F351+H351+J351+L351+N351+P351+R351</f>
        <v>#REF!</v>
      </c>
      <c r="E351" s="25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25" t="e">
        <f>#REF!</f>
        <v>#REF!</v>
      </c>
      <c r="R351" s="50" t="e">
        <f>Q351/C351</f>
        <v>#REF!</v>
      </c>
      <c r="S351" s="17" t="e">
        <f>C351-E351</f>
        <v>#REF!</v>
      </c>
      <c r="T351" s="50" t="e">
        <f>S351/$C351</f>
        <v>#REF!</v>
      </c>
    </row>
    <row r="352">
      <c r="C352" s="59" t="e">
        <f>#REF!</f>
        <v>#REF!</v>
      </c>
      <c r="D352" s="50" t="e">
        <f>F352+H352+J352+L352+N352+P352+R352</f>
        <v>#REF!</v>
      </c>
      <c r="E352" s="25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25" t="e">
        <f>#REF!</f>
        <v>#REF!</v>
      </c>
      <c r="R352" s="50" t="e">
        <f>Q352/C352</f>
        <v>#REF!</v>
      </c>
      <c r="S352" s="17" t="e">
        <f>C352-E352</f>
        <v>#REF!</v>
      </c>
      <c r="T352" s="50" t="e">
        <f>S352/$C352</f>
        <v>#REF!</v>
      </c>
    </row>
    <row r="353">
      <c r="C353" s="59" t="e">
        <f>#REF!</f>
        <v>#REF!</v>
      </c>
      <c r="D353" s="50" t="e">
        <f>F353+H353+J353+L353+N353+P353+R353</f>
        <v>#REF!</v>
      </c>
      <c r="E353" s="25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25" t="e">
        <f>#REF!</f>
        <v>#REF!</v>
      </c>
      <c r="R353" s="50" t="e">
        <f>Q353/C353</f>
        <v>#REF!</v>
      </c>
      <c r="S353" s="17" t="e">
        <f>C353-E353</f>
        <v>#REF!</v>
      </c>
      <c r="T353" s="50" t="e">
        <f>S353/$C353</f>
        <v>#REF!</v>
      </c>
    </row>
    <row r="354">
      <c r="C354" s="59" t="e">
        <f>#REF!</f>
        <v>#REF!</v>
      </c>
      <c r="D354" s="50" t="e">
        <f>F354+H354+J354+L354+N354+P354+R354</f>
        <v>#REF!</v>
      </c>
      <c r="E354" s="25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25" t="e">
        <f>#REF!</f>
        <v>#REF!</v>
      </c>
      <c r="R354" s="50" t="e">
        <f>Q354/C354</f>
        <v>#REF!</v>
      </c>
      <c r="S354" s="17" t="e">
        <f>C354-E354</f>
        <v>#REF!</v>
      </c>
      <c r="T354" s="50" t="e">
        <f>S354/$C354</f>
        <v>#REF!</v>
      </c>
    </row>
    <row r="355">
      <c r="C355" s="59" t="e">
        <f>#REF!</f>
        <v>#REF!</v>
      </c>
      <c r="D355" s="50" t="e">
        <f>F355+H355+J355+L355+N355+P355+R355</f>
        <v>#REF!</v>
      </c>
      <c r="E355" s="25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25" t="e">
        <f>#REF!</f>
        <v>#REF!</v>
      </c>
      <c r="R355" s="50" t="e">
        <f>Q355/C355</f>
        <v>#REF!</v>
      </c>
      <c r="S355" s="17" t="e">
        <f>C355-E355</f>
        <v>#REF!</v>
      </c>
      <c r="T355" s="50" t="e">
        <f>S355/$C355</f>
        <v>#REF!</v>
      </c>
    </row>
    <row r="356">
      <c r="C356" s="59" t="e">
        <f>#REF!</f>
        <v>#REF!</v>
      </c>
      <c r="D356" s="50" t="e">
        <f>F356+H356+J356+L356+N356+P356+R356</f>
        <v>#REF!</v>
      </c>
      <c r="E356" s="25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25" t="e">
        <f>#REF!</f>
        <v>#REF!</v>
      </c>
      <c r="R356" s="50" t="e">
        <f>Q356/C356</f>
        <v>#REF!</v>
      </c>
      <c r="S356" s="17" t="e">
        <f>C356-E356</f>
        <v>#REF!</v>
      </c>
      <c r="T356" s="50" t="e">
        <f>S356/$C356</f>
        <v>#REF!</v>
      </c>
    </row>
    <row r="357">
      <c r="C357" s="59" t="e">
        <f>#REF!</f>
        <v>#REF!</v>
      </c>
      <c r="D357" s="50" t="e">
        <f>F357+H357+J357+L357+N357+P357+R357</f>
        <v>#REF!</v>
      </c>
      <c r="E357" s="25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25" t="e">
        <f>#REF!</f>
        <v>#REF!</v>
      </c>
      <c r="R357" s="50" t="e">
        <f>Q357/C357</f>
        <v>#REF!</v>
      </c>
      <c r="S357" s="17" t="e">
        <f>C357-E357</f>
        <v>#REF!</v>
      </c>
      <c r="T357" s="50" t="e">
        <f>S357/$C357</f>
        <v>#REF!</v>
      </c>
    </row>
    <row r="358">
      <c r="C358" s="59" t="e">
        <f>#REF!</f>
        <v>#REF!</v>
      </c>
      <c r="D358" s="50" t="e">
        <f>F358+H358+J358+L358+N358+P358+R358</f>
        <v>#REF!</v>
      </c>
      <c r="E358" s="25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25" t="e">
        <f>#REF!</f>
        <v>#REF!</v>
      </c>
      <c r="R358" s="50" t="e">
        <f>Q358/C358</f>
        <v>#REF!</v>
      </c>
      <c r="S358" s="17" t="e">
        <f>C358-E358</f>
        <v>#REF!</v>
      </c>
      <c r="T358" s="50" t="e">
        <f>S358/$C358</f>
        <v>#REF!</v>
      </c>
    </row>
    <row r="359">
      <c r="C359" s="59" t="e">
        <f>#REF!</f>
        <v>#REF!</v>
      </c>
      <c r="D359" s="50" t="e">
        <f>F359+H359+J359+L359+N359+P359+R359</f>
        <v>#REF!</v>
      </c>
      <c r="E359" s="25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25" t="e">
        <f>#REF!</f>
        <v>#REF!</v>
      </c>
      <c r="R359" s="50" t="e">
        <f>Q359/C359</f>
        <v>#REF!</v>
      </c>
      <c r="S359" s="17" t="e">
        <f>C359-E359</f>
        <v>#REF!</v>
      </c>
      <c r="T359" s="50" t="e">
        <f>S359/$C359</f>
        <v>#REF!</v>
      </c>
    </row>
    <row r="360">
      <c r="C360" s="59" t="e">
        <f>#REF!</f>
        <v>#REF!</v>
      </c>
      <c r="D360" s="50" t="e">
        <f>F360+H360+J360+L360+N360+P360+R360</f>
        <v>#REF!</v>
      </c>
      <c r="E360" s="25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25" t="e">
        <f>#REF!</f>
        <v>#REF!</v>
      </c>
      <c r="R360" s="50" t="e">
        <f>Q360/C360</f>
        <v>#REF!</v>
      </c>
      <c r="S360" s="17" t="e">
        <f>C360-E360</f>
        <v>#REF!</v>
      </c>
      <c r="T360" s="50" t="e">
        <f>S360/$C360</f>
        <v>#REF!</v>
      </c>
    </row>
    <row r="361">
      <c r="C361" s="59" t="e">
        <f>#REF!</f>
        <v>#REF!</v>
      </c>
      <c r="D361" s="50" t="e">
        <f>F361+H361+J361+L361+N361+P361+R361</f>
        <v>#REF!</v>
      </c>
      <c r="E361" s="25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25" t="e">
        <f>#REF!</f>
        <v>#REF!</v>
      </c>
      <c r="R361" s="50" t="e">
        <f>Q361/C361</f>
        <v>#REF!</v>
      </c>
      <c r="S361" s="17" t="e">
        <f>C361-E361</f>
        <v>#REF!</v>
      </c>
      <c r="T361" s="50" t="e">
        <f>S361/$C361</f>
        <v>#REF!</v>
      </c>
    </row>
    <row r="362">
      <c r="C362" s="59" t="e">
        <f>#REF!</f>
        <v>#REF!</v>
      </c>
      <c r="D362" s="50" t="e">
        <f>F362+H362+J362+L362+N362+P362+R362</f>
        <v>#REF!</v>
      </c>
      <c r="E362" s="25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25" t="e">
        <f>#REF!</f>
        <v>#REF!</v>
      </c>
      <c r="R362" s="50" t="e">
        <f>Q362/C362</f>
        <v>#REF!</v>
      </c>
      <c r="S362" s="17" t="e">
        <f>C362-E362</f>
        <v>#REF!</v>
      </c>
      <c r="T362" s="50" t="e">
        <f>S362/$C362</f>
        <v>#REF!</v>
      </c>
    </row>
    <row r="363">
      <c r="C363" s="59" t="e">
        <f>#REF!</f>
        <v>#REF!</v>
      </c>
      <c r="D363" s="50" t="e">
        <f>F363+H363+J363+L363+N363+P363+R363</f>
        <v>#REF!</v>
      </c>
      <c r="E363" s="25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25" t="e">
        <f>#REF!</f>
        <v>#REF!</v>
      </c>
      <c r="R363" s="50" t="e">
        <f>Q363/C363</f>
        <v>#REF!</v>
      </c>
      <c r="S363" s="17" t="e">
        <f>C363-E363</f>
        <v>#REF!</v>
      </c>
      <c r="T363" s="50" t="e">
        <f>S363/$C363</f>
        <v>#REF!</v>
      </c>
    </row>
    <row r="364">
      <c r="C364" s="59" t="e">
        <f>#REF!</f>
        <v>#REF!</v>
      </c>
      <c r="D364" s="50" t="e">
        <f>F364+H364+J364+L364+N364+P364+R364</f>
        <v>#REF!</v>
      </c>
      <c r="E364" s="25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25" t="e">
        <f>#REF!</f>
        <v>#REF!</v>
      </c>
      <c r="R364" s="50" t="e">
        <f>Q364/C364</f>
        <v>#REF!</v>
      </c>
      <c r="S364" s="17" t="e">
        <f>C364-E364</f>
        <v>#REF!</v>
      </c>
      <c r="T364" s="50" t="e">
        <f>S364/$C364</f>
        <v>#REF!</v>
      </c>
    </row>
    <row r="365">
      <c r="C365" s="59" t="e">
        <f>#REF!</f>
        <v>#REF!</v>
      </c>
      <c r="D365" s="50" t="e">
        <f>F365+H365+J365+L365+N365+P365+R365</f>
        <v>#REF!</v>
      </c>
      <c r="E365" s="25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25" t="e">
        <f>#REF!</f>
        <v>#REF!</v>
      </c>
      <c r="R365" s="50" t="e">
        <f>Q365/C365</f>
        <v>#REF!</v>
      </c>
      <c r="S365" s="17" t="e">
        <f>C365-E365</f>
        <v>#REF!</v>
      </c>
      <c r="T365" s="50" t="e">
        <f>S365/$C365</f>
        <v>#REF!</v>
      </c>
    </row>
    <row r="366">
      <c r="C366" s="59" t="e">
        <f>#REF!</f>
        <v>#REF!</v>
      </c>
      <c r="D366" s="50" t="e">
        <f>F366+H366+J366+L366+N366+P366+R366</f>
        <v>#REF!</v>
      </c>
      <c r="E366" s="25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25" t="e">
        <f>#REF!</f>
        <v>#REF!</v>
      </c>
      <c r="R366" s="50" t="e">
        <f>Q366/C366</f>
        <v>#REF!</v>
      </c>
      <c r="S366" s="17" t="e">
        <f>C366-E366</f>
        <v>#REF!</v>
      </c>
      <c r="T366" s="50" t="e">
        <f>S366/$C366</f>
        <v>#REF!</v>
      </c>
    </row>
    <row r="367">
      <c r="C367" s="59" t="e">
        <f>#REF!</f>
        <v>#REF!</v>
      </c>
      <c r="D367" s="50" t="e">
        <f>F367+H367+J367+L367+N367+P367+R367</f>
        <v>#REF!</v>
      </c>
      <c r="E367" s="25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25" t="e">
        <f>#REF!</f>
        <v>#REF!</v>
      </c>
      <c r="R367" s="50" t="e">
        <f>Q367/C367</f>
        <v>#REF!</v>
      </c>
      <c r="S367" s="17" t="e">
        <f>C367-E367</f>
        <v>#REF!</v>
      </c>
      <c r="T367" s="50" t="e">
        <f>S367/$C367</f>
        <v>#REF!</v>
      </c>
    </row>
    <row r="368">
      <c r="C368" s="59" t="e">
        <f>#REF!</f>
        <v>#REF!</v>
      </c>
      <c r="D368" s="50" t="e">
        <f>F368+H368+J368+L368+N368+P368+R368</f>
        <v>#REF!</v>
      </c>
      <c r="E368" s="25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25" t="e">
        <f>#REF!</f>
        <v>#REF!</v>
      </c>
      <c r="R368" s="50" t="e">
        <f>Q368/C368</f>
        <v>#REF!</v>
      </c>
      <c r="S368" s="17" t="e">
        <f>C368-E368</f>
        <v>#REF!</v>
      </c>
      <c r="T368" s="50" t="e">
        <f>S368/$C368</f>
        <v>#REF!</v>
      </c>
    </row>
    <row r="369">
      <c r="C369" s="59" t="e">
        <f>#REF!</f>
        <v>#REF!</v>
      </c>
      <c r="D369" s="50" t="e">
        <f>F369+H369+J369+L369+N369+P369+R369</f>
        <v>#REF!</v>
      </c>
      <c r="E369" s="25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25" t="e">
        <f>#REF!</f>
        <v>#REF!</v>
      </c>
      <c r="R369" s="50" t="e">
        <f>Q369/C369</f>
        <v>#REF!</v>
      </c>
      <c r="S369" s="17" t="e">
        <f>C369-E369</f>
        <v>#REF!</v>
      </c>
      <c r="T369" s="50" t="e">
        <f>S369/$C369</f>
        <v>#REF!</v>
      </c>
    </row>
    <row r="370">
      <c r="C370" s="59" t="e">
        <f>#REF!</f>
        <v>#REF!</v>
      </c>
      <c r="D370" s="50" t="e">
        <f>F370+H370+J370+L370+N370+P370+R370</f>
        <v>#REF!</v>
      </c>
      <c r="E370" s="25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25" t="e">
        <f>#REF!</f>
        <v>#REF!</v>
      </c>
      <c r="R370" s="50" t="e">
        <f>Q370/C370</f>
        <v>#REF!</v>
      </c>
      <c r="S370" s="17" t="e">
        <f>C370-E370</f>
        <v>#REF!</v>
      </c>
      <c r="T370" s="50" t="e">
        <f>S370/$C370</f>
        <v>#REF!</v>
      </c>
    </row>
    <row r="371">
      <c r="C371" s="59" t="e">
        <f>#REF!</f>
        <v>#REF!</v>
      </c>
      <c r="D371" s="50" t="e">
        <f>F371+H371+J371+L371+N371+P371+R371</f>
        <v>#REF!</v>
      </c>
      <c r="E371" s="25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25" t="e">
        <f>#REF!</f>
        <v>#REF!</v>
      </c>
      <c r="R371" s="50" t="e">
        <f>Q371/C371</f>
        <v>#REF!</v>
      </c>
      <c r="S371" s="17" t="e">
        <f>C371-E371</f>
        <v>#REF!</v>
      </c>
      <c r="T371" s="50" t="e">
        <f>S371/$C371</f>
        <v>#REF!</v>
      </c>
    </row>
    <row r="372">
      <c r="C372" s="59" t="e">
        <f>#REF!</f>
        <v>#REF!</v>
      </c>
      <c r="D372" s="50" t="e">
        <f>F372+H372+J372+L372+N372+P372+R372</f>
        <v>#REF!</v>
      </c>
      <c r="E372" s="25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25" t="e">
        <f>#REF!</f>
        <v>#REF!</v>
      </c>
      <c r="R372" s="50" t="e">
        <f>Q372/C372</f>
        <v>#REF!</v>
      </c>
      <c r="S372" s="17" t="e">
        <f>C372-E372</f>
        <v>#REF!</v>
      </c>
      <c r="T372" s="50" t="e">
        <f>S372/$C372</f>
        <v>#REF!</v>
      </c>
    </row>
    <row r="373">
      <c r="C373" s="59" t="e">
        <f>#REF!</f>
        <v>#REF!</v>
      </c>
      <c r="D373" s="50" t="e">
        <f>F373+H373+J373+L373+N373+P373+R373</f>
        <v>#REF!</v>
      </c>
      <c r="E373" s="25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25" t="e">
        <f>#REF!</f>
        <v>#REF!</v>
      </c>
      <c r="R373" s="50" t="e">
        <f>Q373/C373</f>
        <v>#REF!</v>
      </c>
      <c r="S373" s="17" t="e">
        <f>C373-E373</f>
        <v>#REF!</v>
      </c>
      <c r="T373" s="50" t="e">
        <f>S373/$C373</f>
        <v>#REF!</v>
      </c>
    </row>
    <row r="374">
      <c r="C374" s="59" t="e">
        <f>#REF!</f>
        <v>#REF!</v>
      </c>
      <c r="D374" s="50" t="e">
        <f>F374+H374+J374+L374+N374+P374+R374</f>
        <v>#REF!</v>
      </c>
      <c r="E374" s="25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25" t="e">
        <f>#REF!</f>
        <v>#REF!</v>
      </c>
      <c r="R374" s="50" t="e">
        <f>Q374/C374</f>
        <v>#REF!</v>
      </c>
      <c r="S374" s="17" t="e">
        <f>C374-E374</f>
        <v>#REF!</v>
      </c>
      <c r="T374" s="50" t="e">
        <f>S374/$C374</f>
        <v>#REF!</v>
      </c>
    </row>
    <row r="375">
      <c r="C375" s="59" t="e">
        <f>#REF!</f>
        <v>#REF!</v>
      </c>
      <c r="D375" s="50" t="e">
        <f>F375+H375+J375+L375+N375+P375+R375</f>
        <v>#REF!</v>
      </c>
      <c r="E375" s="25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25" t="e">
        <f>#REF!</f>
        <v>#REF!</v>
      </c>
      <c r="R375" s="50" t="e">
        <f>Q375/C375</f>
        <v>#REF!</v>
      </c>
      <c r="S375" s="17" t="e">
        <f>C375-E375</f>
        <v>#REF!</v>
      </c>
      <c r="T375" s="50" t="e">
        <f>S375/$C375</f>
        <v>#REF!</v>
      </c>
    </row>
    <row r="376">
      <c r="C376" s="59" t="e">
        <f>#REF!</f>
        <v>#REF!</v>
      </c>
      <c r="D376" s="50" t="e">
        <f>F376+H376+J376+L376+N376+P376+R376</f>
        <v>#REF!</v>
      </c>
      <c r="E376" s="25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25" t="e">
        <f>#REF!</f>
        <v>#REF!</v>
      </c>
      <c r="R376" s="50" t="e">
        <f>Q376/C376</f>
        <v>#REF!</v>
      </c>
      <c r="S376" s="17" t="e">
        <f>C376-E376</f>
        <v>#REF!</v>
      </c>
      <c r="T376" s="50" t="e">
        <f>S376/$C376</f>
        <v>#REF!</v>
      </c>
    </row>
    <row r="377">
      <c r="C377" s="59" t="e">
        <f>#REF!</f>
        <v>#REF!</v>
      </c>
      <c r="D377" s="50" t="e">
        <f>F377+H377+J377+L377+N377+P377+R377</f>
        <v>#REF!</v>
      </c>
      <c r="E377" s="25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25" t="e">
        <f>#REF!</f>
        <v>#REF!</v>
      </c>
      <c r="R377" s="50" t="e">
        <f>Q377/C377</f>
        <v>#REF!</v>
      </c>
      <c r="S377" s="17" t="e">
        <f>C377-E377</f>
        <v>#REF!</v>
      </c>
      <c r="T377" s="50" t="e">
        <f>S377/$C377</f>
        <v>#REF!</v>
      </c>
    </row>
    <row r="378">
      <c r="C378" s="59" t="e">
        <f>#REF!</f>
        <v>#REF!</v>
      </c>
      <c r="D378" s="50" t="e">
        <f>F378+H378+J378+L378+N378+P378+R378</f>
        <v>#REF!</v>
      </c>
      <c r="E378" s="25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25" t="e">
        <f>#REF!</f>
        <v>#REF!</v>
      </c>
      <c r="R378" s="50" t="e">
        <f>Q378/C378</f>
        <v>#REF!</v>
      </c>
      <c r="S378" s="17" t="e">
        <f>C378-E378</f>
        <v>#REF!</v>
      </c>
      <c r="T378" s="50" t="e">
        <f>S378/$C378</f>
        <v>#REF!</v>
      </c>
    </row>
    <row r="379">
      <c r="C379" s="59" t="e">
        <f>#REF!</f>
        <v>#REF!</v>
      </c>
      <c r="D379" s="50" t="e">
        <f>F379+H379+J379+L379+N379+P379+R379</f>
        <v>#REF!</v>
      </c>
      <c r="E379" s="25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25" t="e">
        <f>#REF!</f>
        <v>#REF!</v>
      </c>
      <c r="R379" s="50" t="e">
        <f>Q379/C379</f>
        <v>#REF!</v>
      </c>
      <c r="S379" s="17" t="e">
        <f>C379-E379</f>
        <v>#REF!</v>
      </c>
      <c r="T379" s="50" t="e">
        <f>S379/$C379</f>
        <v>#REF!</v>
      </c>
    </row>
    <row r="380">
      <c r="C380" s="59" t="e">
        <f>#REF!</f>
        <v>#REF!</v>
      </c>
      <c r="D380" s="50" t="e">
        <f>F380+H380+J380+L380+N380+P380+R380</f>
        <v>#REF!</v>
      </c>
      <c r="E380" s="25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25" t="e">
        <f>#REF!</f>
        <v>#REF!</v>
      </c>
      <c r="R380" s="50" t="e">
        <f>Q380/C380</f>
        <v>#REF!</v>
      </c>
      <c r="S380" s="17" t="e">
        <f>C380-E380</f>
        <v>#REF!</v>
      </c>
      <c r="T380" s="50" t="e">
        <f>S380/$C380</f>
        <v>#REF!</v>
      </c>
    </row>
    <row r="381">
      <c r="C381" s="59" t="e">
        <f>#REF!</f>
        <v>#REF!</v>
      </c>
      <c r="D381" s="50" t="e">
        <f>F381+H381+J381+L381+N381+P381+R381</f>
        <v>#REF!</v>
      </c>
      <c r="E381" s="25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25" t="e">
        <f>#REF!</f>
        <v>#REF!</v>
      </c>
      <c r="R381" s="50" t="e">
        <f>Q381/C381</f>
        <v>#REF!</v>
      </c>
      <c r="S381" s="17" t="e">
        <f>C381-E381</f>
        <v>#REF!</v>
      </c>
      <c r="T381" s="50" t="e">
        <f>S381/$C381</f>
        <v>#REF!</v>
      </c>
    </row>
    <row r="382">
      <c r="C382" s="59" t="e">
        <f>#REF!</f>
        <v>#REF!</v>
      </c>
      <c r="D382" s="50" t="e">
        <f>F382+H382+J382+L382+N382+P382+R382</f>
        <v>#REF!</v>
      </c>
      <c r="E382" s="25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25" t="e">
        <f>#REF!</f>
        <v>#REF!</v>
      </c>
      <c r="R382" s="50" t="e">
        <f>Q382/C382</f>
        <v>#REF!</v>
      </c>
      <c r="S382" s="17" t="e">
        <f>C382-E382</f>
        <v>#REF!</v>
      </c>
      <c r="T382" s="50" t="e">
        <f>S382/$C382</f>
        <v>#REF!</v>
      </c>
    </row>
    <row r="383">
      <c r="C383" s="59" t="e">
        <f>#REF!</f>
        <v>#REF!</v>
      </c>
      <c r="D383" s="50" t="e">
        <f>F383+H383+J383+L383+N383+P383+R383</f>
        <v>#REF!</v>
      </c>
      <c r="E383" s="25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25" t="e">
        <f>#REF!</f>
        <v>#REF!</v>
      </c>
      <c r="R383" s="50" t="e">
        <f>Q383/C383</f>
        <v>#REF!</v>
      </c>
      <c r="S383" s="17" t="e">
        <f>C383-E383</f>
        <v>#REF!</v>
      </c>
      <c r="T383" s="50" t="e">
        <f>S383/$C383</f>
        <v>#REF!</v>
      </c>
    </row>
    <row r="384">
      <c r="C384" s="59" t="e">
        <f>#REF!</f>
        <v>#REF!</v>
      </c>
      <c r="D384" s="50" t="e">
        <f>F384+H384+J384+L384+N384+P384+R384</f>
        <v>#REF!</v>
      </c>
      <c r="E384" s="25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25" t="e">
        <f>#REF!</f>
        <v>#REF!</v>
      </c>
      <c r="R384" s="50" t="e">
        <f>Q384/C384</f>
        <v>#REF!</v>
      </c>
      <c r="S384" s="17" t="e">
        <f>C384-E384</f>
        <v>#REF!</v>
      </c>
      <c r="T384" s="50" t="e">
        <f>S384/$C384</f>
        <v>#REF!</v>
      </c>
    </row>
    <row r="385">
      <c r="C385" s="59" t="e">
        <f>#REF!</f>
        <v>#REF!</v>
      </c>
      <c r="D385" s="50" t="e">
        <f>F385+H385+J385+L385+N385+P385+R385</f>
        <v>#REF!</v>
      </c>
      <c r="E385" s="25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25" t="e">
        <f>#REF!</f>
        <v>#REF!</v>
      </c>
      <c r="R385" s="50" t="e">
        <f>Q385/C385</f>
        <v>#REF!</v>
      </c>
      <c r="S385" s="17" t="e">
        <f>C385-E385</f>
        <v>#REF!</v>
      </c>
      <c r="T385" s="50" t="e">
        <f>S385/$C385</f>
        <v>#REF!</v>
      </c>
    </row>
    <row r="386">
      <c r="C386" s="59" t="e">
        <f>#REF!</f>
        <v>#REF!</v>
      </c>
      <c r="D386" s="50" t="e">
        <f>F386+H386+J386+L386+N386+P386+R386</f>
        <v>#REF!</v>
      </c>
      <c r="E386" s="25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25" t="e">
        <f>#REF!</f>
        <v>#REF!</v>
      </c>
      <c r="R386" s="50" t="e">
        <f>Q386/C386</f>
        <v>#REF!</v>
      </c>
      <c r="S386" s="17" t="e">
        <f>C386-E386</f>
        <v>#REF!</v>
      </c>
      <c r="T386" s="50" t="e">
        <f>S386/$C386</f>
        <v>#REF!</v>
      </c>
    </row>
    <row r="387">
      <c r="C387" s="59" t="e">
        <f>#REF!</f>
        <v>#REF!</v>
      </c>
      <c r="D387" s="50" t="e">
        <f>F387+H387+J387+L387+N387+P387+R387</f>
        <v>#REF!</v>
      </c>
      <c r="E387" s="25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25" t="e">
        <f>#REF!</f>
        <v>#REF!</v>
      </c>
      <c r="R387" s="50" t="e">
        <f>Q387/C387</f>
        <v>#REF!</v>
      </c>
      <c r="S387" s="17" t="e">
        <f>C387-E387</f>
        <v>#REF!</v>
      </c>
      <c r="T387" s="50" t="e">
        <f>S387/$C387</f>
        <v>#REF!</v>
      </c>
    </row>
    <row r="388">
      <c r="C388" s="59" t="e">
        <f>#REF!</f>
        <v>#REF!</v>
      </c>
      <c r="D388" s="50" t="e">
        <f>F388+H388+J388+L388+N388+P388+R388</f>
        <v>#REF!</v>
      </c>
      <c r="E388" s="25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25" t="e">
        <f>#REF!</f>
        <v>#REF!</v>
      </c>
      <c r="R388" s="50" t="e">
        <f>Q388/C388</f>
        <v>#REF!</v>
      </c>
      <c r="S388" s="17" t="e">
        <f>C388-E388</f>
        <v>#REF!</v>
      </c>
      <c r="T388" s="50" t="e">
        <f>S388/$C388</f>
        <v>#REF!</v>
      </c>
    </row>
    <row r="389">
      <c r="C389" s="59" t="e">
        <f>#REF!</f>
        <v>#REF!</v>
      </c>
      <c r="D389" s="50" t="e">
        <f>F389+H389+J389+L389+N389+P389+R389</f>
        <v>#REF!</v>
      </c>
      <c r="E389" s="25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25" t="e">
        <f>#REF!</f>
        <v>#REF!</v>
      </c>
      <c r="R389" s="50" t="e">
        <f>Q389/C389</f>
        <v>#REF!</v>
      </c>
      <c r="S389" s="17" t="e">
        <f>C389-E389</f>
        <v>#REF!</v>
      </c>
      <c r="T389" s="50" t="e">
        <f>S389/$C389</f>
        <v>#REF!</v>
      </c>
    </row>
    <row r="390">
      <c r="C390" s="59" t="e">
        <f>#REF!</f>
        <v>#REF!</v>
      </c>
      <c r="D390" s="50" t="e">
        <f>F390+H390+J390+L390+N390+P390+R390</f>
        <v>#REF!</v>
      </c>
      <c r="E390" s="25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25" t="e">
        <f>#REF!</f>
        <v>#REF!</v>
      </c>
      <c r="R390" s="50" t="e">
        <f>Q390/C390</f>
        <v>#REF!</v>
      </c>
      <c r="S390" s="17" t="e">
        <f>C390-E390</f>
        <v>#REF!</v>
      </c>
      <c r="T390" s="50" t="e">
        <f>S390/$C390</f>
        <v>#REF!</v>
      </c>
    </row>
  </sheetData>
  <printOptions headings="true" gridLines="true"/>
  <pageMargins bottom="0.6" footer="0.28" header="0.25" left="0.43" right="0.44" top="0.53"/>
  <pageSetup paperSize="1" orientation="landscape" fitToHeight="6" scale="5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4.xml><?xml version="1.0" encoding="utf-8"?>
<worksheet xmlns:r="http://schemas.openxmlformats.org/officeDocument/2006/relationships" xmlns="http://schemas.openxmlformats.org/spreadsheetml/2006/main">
  <dimension ref="A1:IW40"/>
  <sheetViews>
    <sheetView zoomScale="100" topLeftCell="A1" workbookViewId="0" showGridLines="true" showRowColHeaders="false">
      <pane xSplit="0" ySplit="2" topLeftCell="A3" activePane="bottomLeft" state="frozen"/>
      <selection activeCell="A3" sqref="A3:A3" pane="bottomLeft"/>
    </sheetView>
  </sheetViews>
  <sheetFormatPr customHeight="false" defaultColWidth="9.28125" defaultRowHeight="12.75"/>
  <cols>
    <col min="1" max="1" bestFit="false" customWidth="true" width="8.7109375" hidden="false" outlineLevel="0"/>
    <col min="2" max="2" bestFit="false" customWidth="true" width="6.7109375" hidden="false" outlineLevel="0"/>
    <col min="3" max="3" bestFit="false" customWidth="true" width="5.57421875" hidden="false" outlineLevel="0"/>
    <col min="4" max="4" bestFit="false" customWidth="true" width="7.57421875" hidden="false" outlineLevel="0"/>
    <col min="5" max="5" bestFit="false" customWidth="true" width="8.57421875" hidden="false" outlineLevel="0"/>
    <col min="6" max="6" bestFit="false" customWidth="true" width="10.7109375" hidden="false" outlineLevel="0"/>
    <col min="7" max="7" bestFit="false" customWidth="true" width="8.140625" hidden="false" outlineLevel="0"/>
    <col min="8" max="8" bestFit="false" customWidth="true" width="10.421875" hidden="false" outlineLevel="0"/>
    <col min="9" max="9" bestFit="false" customWidth="true" width="10.00390625" hidden="false" outlineLevel="0"/>
    <col min="10" max="10" bestFit="false" customWidth="true" width="12.140625" hidden="false" outlineLevel="0"/>
    <col min="11" max="11" bestFit="false" customWidth="true" width="7.8515625" hidden="false" outlineLevel="0"/>
    <col min="12" max="12" bestFit="false" customWidth="true" width="10.140625" hidden="false" outlineLevel="0"/>
    <col min="13" max="13" bestFit="false" customWidth="true" width="8.421875" hidden="false" outlineLevel="0"/>
    <col min="14" max="14" bestFit="false" customWidth="true" width="10.7109375" hidden="false" outlineLevel="0"/>
    <col min="15" max="15" bestFit="false" customWidth="true" width="11.421875" hidden="false" outlineLevel="0"/>
    <col min="16" max="16" bestFit="false" customWidth="true" width="13.57421875" hidden="false" outlineLevel="0"/>
    <col min="17" max="17" bestFit="false" customWidth="true" width="11.140625" hidden="false" outlineLevel="0"/>
    <col min="18" max="18" bestFit="false" customWidth="true" width="13.57421875" hidden="false" outlineLevel="0"/>
    <col min="19" max="19" bestFit="false" customWidth="true" width="11.421875" hidden="false" outlineLevel="0"/>
    <col min="20" max="20" bestFit="false" customWidth="true" width="13.57421875" hidden="false" outlineLevel="0"/>
    <col min="21" max="21" bestFit="false" customWidth="true" width="10.7109375" hidden="false" outlineLevel="0"/>
    <col min="22" max="22" bestFit="false" customWidth="true" width="13.00390625" hidden="false" outlineLevel="0"/>
    <col min="23" max="23" bestFit="false" customWidth="true" width="10.421875" hidden="false" outlineLevel="0"/>
    <col min="24" max="24" bestFit="false" customWidth="true" width="12.7109375" hidden="false" outlineLevel="0"/>
    <col min="25" max="25" bestFit="false" customWidth="true" width="9.140625" hidden="false" outlineLevel="0"/>
    <col min="26" max="26" bestFit="false" customWidth="true" width="11.28125" hidden="false" outlineLevel="0"/>
    <col min="27" max="27" bestFit="false" customWidth="true" width="7.8515625" hidden="false" outlineLevel="0"/>
    <col min="28" max="28" bestFit="false" customWidth="true" width="10.140625" hidden="false" outlineLevel="0"/>
  </cols>
  <sheetData>
    <row r="1" ht="15" customHeight="true">
      <c r="A1" s="7"/>
      <c r="B1" s="72" t="s">
        <v>173</v>
      </c>
      <c r="C1" s="76"/>
      <c r="D1" s="79"/>
      <c r="E1" s="82" t="s">
        <v>176</v>
      </c>
      <c r="F1" s="84"/>
      <c r="G1" s="84"/>
      <c r="H1" s="84"/>
      <c r="I1" s="84"/>
      <c r="J1" s="84"/>
      <c r="K1" s="84"/>
      <c r="L1" s="88"/>
      <c r="M1" s="90" t="s">
        <v>185</v>
      </c>
      <c r="N1" s="92"/>
      <c r="O1" s="92"/>
      <c r="P1" s="92"/>
      <c r="Q1" s="92"/>
      <c r="R1" s="92"/>
      <c r="S1" s="92"/>
      <c r="T1" s="96"/>
      <c r="U1" s="97" t="s">
        <v>194</v>
      </c>
      <c r="V1" s="100"/>
      <c r="W1" s="100"/>
      <c r="X1" s="101"/>
      <c r="Y1" s="102" t="s">
        <v>199</v>
      </c>
      <c r="Z1" s="103"/>
      <c r="AA1" s="103"/>
      <c r="AB1" s="104"/>
    </row>
    <row r="2" ht="15" customHeight="true">
      <c r="A2" s="8" t="s">
        <v>0</v>
      </c>
      <c r="B2" s="73" t="s">
        <v>174</v>
      </c>
      <c r="C2" s="24"/>
      <c r="D2" s="80" t="s">
        <v>175</v>
      </c>
      <c r="E2" s="83" t="s">
        <v>177</v>
      </c>
      <c r="F2" s="85" t="s">
        <v>178</v>
      </c>
      <c r="G2" s="86" t="s">
        <v>179</v>
      </c>
      <c r="H2" s="86" t="s">
        <v>180</v>
      </c>
      <c r="I2" s="87" t="s">
        <v>181</v>
      </c>
      <c r="J2" s="85" t="s">
        <v>182</v>
      </c>
      <c r="K2" s="86" t="s">
        <v>183</v>
      </c>
      <c r="L2" s="89" t="s">
        <v>184</v>
      </c>
      <c r="M2" s="91" t="s">
        <v>186</v>
      </c>
      <c r="N2" s="93" t="s">
        <v>187</v>
      </c>
      <c r="O2" s="94" t="s">
        <v>188</v>
      </c>
      <c r="P2" s="94" t="s">
        <v>189</v>
      </c>
      <c r="Q2" s="95" t="s">
        <v>190</v>
      </c>
      <c r="R2" s="93" t="s">
        <v>191</v>
      </c>
      <c r="S2" s="94" t="s">
        <v>192</v>
      </c>
      <c r="T2" s="94" t="s">
        <v>193</v>
      </c>
      <c r="U2" s="98" t="s">
        <v>195</v>
      </c>
      <c r="V2" s="85" t="s">
        <v>196</v>
      </c>
      <c r="W2" s="86" t="s">
        <v>197</v>
      </c>
      <c r="X2" s="89" t="s">
        <v>198</v>
      </c>
      <c r="Y2" s="87" t="s">
        <v>200</v>
      </c>
      <c r="Z2" s="85" t="s">
        <v>201</v>
      </c>
      <c r="AA2" s="86" t="s">
        <v>202</v>
      </c>
      <c r="AB2" s="89" t="s">
        <v>203</v>
      </c>
    </row>
    <row r="3" ht="12.75">
      <c r="A3" s="70" t="n">
        <v>1</v>
      </c>
      <c r="B3" s="74" t="n">
        <f>IF(ISERROR((E3+I3+M3+Q3+U3+Y3)/(E3+I3+M3+Q3+U3+Y3+G3+K3+O3+S3+W3+AA3)),"",(E3+I3+M3+Q3+U3+Y3)/(E3+I3+M3+Q3+U3+Y3+G3+K3+O3+S3+W3+AA3))</f>
        <v>0.421206759376703</v>
      </c>
      <c r="C3" s="77"/>
      <c r="D3" s="81" t="n">
        <f>IF(ISERROR((G3+K3+O3+S3+W3+AA3)/(E3+I3+M3+Q3+U3+Y3+G3+K3+O3+S3+W3+AA3)),"",(G3+K3+O3+S3+W3+AA3)/(E3+I3+M3+Q3+U3+Y3+G3+K3+O3+S3+W3+AA3))</f>
        <v>0.578793240623297</v>
      </c>
      <c r="E3" s="14" t="n">
        <v>182251</v>
      </c>
      <c r="F3" s="75" t="n">
        <f>IF(ISERROR(E3/(E3+G3)),"",(E3/(E3+G3)))</f>
        <v>0.399374590492636</v>
      </c>
      <c r="G3" s="14" t="n">
        <v>274090</v>
      </c>
      <c r="H3" s="75" t="n">
        <f>IF(ISERROR(G3/(E3+G3)),"",(G3/(E3+G3)))</f>
        <v>0.600625409507364</v>
      </c>
      <c r="I3" s="14" t="n">
        <v>175550</v>
      </c>
      <c r="J3" s="75" t="n">
        <f>IF(ISERROR(I3/(I3+K3)),"",(I3/(I3+K3)))</f>
        <v>0.454765648678965</v>
      </c>
      <c r="K3" s="14" t="n">
        <v>210473</v>
      </c>
      <c r="L3" s="81" t="n">
        <f>IF(ISERROR(K3/(I3+K3)),"",(K3/(I3+K3)))</f>
        <v>0.545234351321035</v>
      </c>
      <c r="M3" s="14" t="n">
        <v>182173</v>
      </c>
      <c r="N3" s="75" t="n">
        <f>IF(ISERROR(M3/(M3+O3)),"",(M3/(M3+O3)))</f>
        <v>0.402082220564411</v>
      </c>
      <c r="O3" s="14" t="n">
        <v>270901</v>
      </c>
      <c r="P3" s="75" t="n">
        <f>IF(ISERROR(O3/(M3+O3)),"",(O3/(M3+O3)))</f>
        <v>0.597917779435589</v>
      </c>
      <c r="Q3" s="14" t="n">
        <v>156057</v>
      </c>
      <c r="R3" s="75" t="n">
        <f>IF(ISERROR(Q3/(Q3+S3)),"",(Q3/(Q3+S3)))</f>
        <v>0.43481301510702</v>
      </c>
      <c r="S3" s="14" t="n">
        <v>202849</v>
      </c>
      <c r="T3" s="75" t="n">
        <f>IF(ISERROR(S3/(Q3+S3)),"",(S3/(Q3+S3)))</f>
        <v>0.56518698489298</v>
      </c>
      <c r="U3" s="99" t="n">
        <v>157796</v>
      </c>
      <c r="V3" s="75" t="n">
        <f>IF(ISERROR(U3/(U3+W3)),"",(U3/(U3+W3)))</f>
        <v>0.443353047778262</v>
      </c>
      <c r="W3" s="14" t="n">
        <v>198119</v>
      </c>
      <c r="X3" s="81" t="n">
        <f>IF(ISERROR(W3/(U3+W3)),"",(W3/(U3+W3)))</f>
        <v>0.556646952221738</v>
      </c>
      <c r="Y3" s="14" t="n">
        <v>101229</v>
      </c>
      <c r="Z3" s="75" t="n">
        <f>IF(ISERROR(Y3/(Y3+AA3)),"",(Y3/(Y3+AA3)))</f>
        <v>0.393628314454697</v>
      </c>
      <c r="AA3" s="14" t="n">
        <v>155940</v>
      </c>
      <c r="AB3" s="81" t="n">
        <f>IF(ISERROR(AA3/(Y3+AA3)),"",(AA3/(Y3+AA3)))</f>
        <v>0.606371685545303</v>
      </c>
    </row>
    <row r="4" ht="12.75">
      <c r="A4" s="71" t="n">
        <v>2</v>
      </c>
      <c r="B4" s="75" t="n">
        <f>IF(ISERROR((E4+I4+M4+Q4+U4+Y4)/(E4+I4+M4+Q4+U4+Y4+G4+K4+O4+S4+W4+AA4)),"",(E4+I4+M4+Q4+U4+Y4)/(E4+I4+M4+Q4+U4+Y4+G4+K4+O4+S4+W4+AA4))</f>
        <v>0.388643482986501</v>
      </c>
      <c r="C4" s="78"/>
      <c r="D4" s="75" t="n">
        <f>IF(ISERROR((G4+K4+O4+S4+W4+AA4)/(E4+I4+M4+Q4+U4+Y4+G4+K4+O4+S4+W4+AA4)),"",(G4+K4+O4+S4+W4+AA4)/(E4+I4+M4+Q4+U4+Y4+G4+K4+O4+S4+W4+AA4))</f>
        <v>0.611356517013499</v>
      </c>
      <c r="E4" s="14" t="n">
        <v>144594</v>
      </c>
      <c r="F4" s="75" t="n">
        <f>IF(ISERROR(E4/(E4+G4)),"",(E4/(E4+G4)))</f>
        <v>0.356328920520075</v>
      </c>
      <c r="G4" s="14" t="n">
        <v>261194</v>
      </c>
      <c r="H4" s="75" t="n">
        <f>IF(ISERROR(G4/(E4+G4)),"",(G4/(E4+G4)))</f>
        <v>0.643671079479926</v>
      </c>
      <c r="I4" s="14" t="n">
        <v>148011</v>
      </c>
      <c r="J4" s="75" t="n">
        <f>IF(ISERROR(I4/(I4+K4)),"",(I4/(I4+K4)))</f>
        <v>0.449033890437806</v>
      </c>
      <c r="K4" s="14" t="n">
        <v>181610</v>
      </c>
      <c r="L4" s="75" t="n">
        <f>IF(ISERROR(K4/(I4+K4)),"",(K4/(I4+K4)))</f>
        <v>0.550966109562194</v>
      </c>
      <c r="M4" s="14" t="n">
        <v>142039</v>
      </c>
      <c r="N4" s="75" t="n">
        <f>IF(ISERROR(M4/(M4+O4)),"",(M4/(M4+O4)))</f>
        <v>0.354919153125554</v>
      </c>
      <c r="O4" s="14" t="n">
        <v>258162</v>
      </c>
      <c r="P4" s="75" t="n">
        <f>IF(ISERROR(O4/(M4+O4)),"",(O4/(M4+O4)))</f>
        <v>0.645080846874446</v>
      </c>
      <c r="Q4" s="14" t="n">
        <v>121731</v>
      </c>
      <c r="R4" s="75" t="n">
        <f>IF(ISERROR(Q4/(Q4+S4)),"",(Q4/(Q4+S4)))</f>
        <v>0.402694754392291</v>
      </c>
      <c r="S4" s="14" t="n">
        <v>180560</v>
      </c>
      <c r="T4" s="75" t="n">
        <f>IF(ISERROR(S4/(Q4+S4)),"",(S4/(Q4+S4)))</f>
        <v>0.597305245607709</v>
      </c>
      <c r="U4" s="14" t="n">
        <v>125278</v>
      </c>
      <c r="V4" s="75" t="n">
        <f>IF(ISERROR(U4/(U4+W4)),"",(U4/(U4+W4)))</f>
        <v>0.417701935836651</v>
      </c>
      <c r="W4" s="14" t="n">
        <v>174644</v>
      </c>
      <c r="X4" s="75" t="n">
        <f>IF(ISERROR(W4/(U4+W4)),"",(W4/(U4+W4)))</f>
        <v>0.582298064163349</v>
      </c>
      <c r="Y4" s="14" t="n">
        <v>76400</v>
      </c>
      <c r="Z4" s="75" t="n">
        <f>IF(ISERROR(Y4/(Y4+AA4)),"",(Y4/(Y4+AA4)))</f>
        <v>0.359213304057136</v>
      </c>
      <c r="AA4" s="14" t="n">
        <v>136287</v>
      </c>
      <c r="AB4" s="75" t="n">
        <f>IF(ISERROR(AA4/(Y4+AA4)),"",(AA4/(Y4+AA4)))</f>
        <v>0.640786695942864</v>
      </c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  <c r="HF4" s="25"/>
      <c r="HG4" s="25"/>
      <c r="HH4" s="25"/>
      <c r="HI4" s="25"/>
      <c r="HJ4" s="25"/>
      <c r="HK4" s="25"/>
      <c r="HL4" s="25"/>
      <c r="HM4" s="25"/>
      <c r="HN4" s="25"/>
      <c r="HO4" s="25"/>
      <c r="HP4" s="25"/>
      <c r="HQ4" s="25"/>
      <c r="HR4" s="25"/>
      <c r="HS4" s="25"/>
      <c r="HT4" s="25"/>
      <c r="HU4" s="25"/>
      <c r="HV4" s="25"/>
      <c r="HW4" s="25"/>
      <c r="HX4" s="25"/>
      <c r="HY4" s="25"/>
      <c r="HZ4" s="25"/>
      <c r="IA4" s="25"/>
      <c r="IB4" s="25"/>
      <c r="IC4" s="25"/>
      <c r="ID4" s="25"/>
      <c r="IE4" s="25"/>
      <c r="IF4" s="25"/>
      <c r="IG4" s="25"/>
      <c r="IH4" s="25"/>
      <c r="II4" s="25"/>
      <c r="IJ4" s="25"/>
      <c r="IK4" s="25"/>
      <c r="IL4" s="25"/>
      <c r="IM4" s="25"/>
      <c r="IN4" s="25"/>
      <c r="IO4" s="25"/>
      <c r="IP4" s="25"/>
      <c r="IQ4" s="25"/>
      <c r="IR4" s="25"/>
      <c r="IS4" s="25"/>
      <c r="IT4" s="25"/>
      <c r="IU4" s="25"/>
      <c r="IV4" s="25"/>
      <c r="IW4" s="25"/>
    </row>
    <row r="5" ht="12.75">
      <c r="A5" s="71" t="n">
        <v>3</v>
      </c>
      <c r="B5" s="75" t="n">
        <f>IF(ISERROR((E5+I5+M5+Q5+U5+Y5)/(E5+I5+M5+Q5+U5+Y5+G5+K5+O5+S5+W5+AA5)),"",(E5+I5+M5+Q5+U5+Y5)/(E5+I5+M5+Q5+U5+Y5+G5+K5+O5+S5+W5+AA5))</f>
        <v>0.504869748707866</v>
      </c>
      <c r="C5" s="77"/>
      <c r="D5" s="75" t="n">
        <f>IF(ISERROR((G5+K5+O5+S5+W5+AA5)/(E5+I5+M5+Q5+U5+Y5+G5+K5+O5+S5+W5+AA5)),"",(G5+K5+O5+S5+W5+AA5)/(E5+I5+M5+Q5+U5+Y5+G5+K5+O5+S5+W5+AA5))</f>
        <v>0.495130251292134</v>
      </c>
      <c r="E5" s="14" t="n">
        <v>221936</v>
      </c>
      <c r="F5" s="75" t="n">
        <f>IF(ISERROR(E5/(E5+G5)),"",(E5/(E5+G5)))</f>
        <v>0.543404061525202</v>
      </c>
      <c r="G5" s="14" t="n">
        <v>186482</v>
      </c>
      <c r="H5" s="75" t="n">
        <f>IF(ISERROR(G5/(E5+G5)),"",(G5/(E5+G5)))</f>
        <v>0.456595938474798</v>
      </c>
      <c r="I5" s="14" t="n">
        <v>163979</v>
      </c>
      <c r="J5" s="75" t="n">
        <f>IF(ISERROR(I5/(I5+K5)),"",(I5/(I5+K5)))</f>
        <v>0.487832378368408</v>
      </c>
      <c r="K5" s="14" t="n">
        <v>172159</v>
      </c>
      <c r="L5" s="75" t="n">
        <f>IF(ISERROR(K5/(I5+K5)),"",(K5/(I5+K5)))</f>
        <v>0.512167621631592</v>
      </c>
      <c r="M5" s="14" t="n">
        <v>207696</v>
      </c>
      <c r="N5" s="75" t="n">
        <f>IF(ISERROR(M5/(M5+O5)),"",(M5/(M5+O5)))</f>
        <v>0.511784578157688</v>
      </c>
      <c r="O5" s="14" t="n">
        <v>198131</v>
      </c>
      <c r="P5" s="75" t="n">
        <f>IF(ISERROR(O5/(M5+O5)),"",(O5/(M5+O5)))</f>
        <v>0.488215421842312</v>
      </c>
      <c r="Q5" s="14" t="n">
        <v>162970</v>
      </c>
      <c r="R5" s="75" t="n">
        <f>IF(ISERROR(Q5/(Q5+S5)),"",(Q5/(Q5+S5)))</f>
        <v>0.517394644773352</v>
      </c>
      <c r="S5" s="14" t="n">
        <v>152012</v>
      </c>
      <c r="T5" s="75" t="n">
        <f>IF(ISERROR(S5/(Q5+S5)),"",(S5/(Q5+S5)))</f>
        <v>0.482605355226648</v>
      </c>
      <c r="U5" s="14" t="n">
        <v>168344</v>
      </c>
      <c r="V5" s="75" t="n">
        <f>IF(ISERROR(U5/(U5+W5)),"",(U5/(U5+W5)))</f>
        <v>0.537284089313299</v>
      </c>
      <c r="W5" s="14" t="n">
        <v>144980</v>
      </c>
      <c r="X5" s="75" t="n">
        <f>IF(ISERROR(W5/(U5+W5)),"",(W5/(U5+W5)))</f>
        <v>0.462715910686701</v>
      </c>
      <c r="Y5" s="14" t="n">
        <v>77091</v>
      </c>
      <c r="Z5" s="75" t="n">
        <f>IF(ISERROR(Y5/(Y5+AA5)),"",(Y5/(Y5+AA5)))</f>
        <v>0.374204540490163</v>
      </c>
      <c r="AA5" s="14" t="n">
        <v>128922</v>
      </c>
      <c r="AB5" s="75" t="n">
        <f>IF(ISERROR(AA5/(Y5+AA5)),"",(AA5/(Y5+AA5)))</f>
        <v>0.625795459509837</v>
      </c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  <c r="HL5" s="25"/>
      <c r="HM5" s="25"/>
      <c r="HN5" s="25"/>
      <c r="HO5" s="25"/>
      <c r="HP5" s="25"/>
      <c r="HQ5" s="25"/>
      <c r="HR5" s="25"/>
      <c r="HS5" s="25"/>
      <c r="HT5" s="25"/>
      <c r="HU5" s="25"/>
      <c r="HV5" s="25"/>
      <c r="HW5" s="25"/>
      <c r="HX5" s="25"/>
      <c r="HY5" s="25"/>
      <c r="HZ5" s="25"/>
      <c r="IA5" s="25"/>
      <c r="IB5" s="25"/>
      <c r="IC5" s="25"/>
      <c r="ID5" s="25"/>
      <c r="IE5" s="25"/>
      <c r="IF5" s="25"/>
      <c r="IG5" s="25"/>
      <c r="IH5" s="25"/>
      <c r="II5" s="25"/>
      <c r="IJ5" s="25"/>
      <c r="IK5" s="25"/>
      <c r="IL5" s="25"/>
      <c r="IM5" s="25"/>
      <c r="IN5" s="25"/>
      <c r="IO5" s="25"/>
      <c r="IP5" s="25"/>
      <c r="IQ5" s="25"/>
      <c r="IR5" s="25"/>
      <c r="IS5" s="25"/>
      <c r="IT5" s="25"/>
      <c r="IU5" s="25"/>
      <c r="IV5" s="25"/>
      <c r="IW5" s="25"/>
    </row>
    <row r="6" ht="12.75">
      <c r="A6" s="71" t="n">
        <v>4</v>
      </c>
      <c r="B6" s="75" t="n">
        <f>IF(ISERROR((E6+I6+M6+Q6+U6+Y6)/(E6+I6+M6+Q6+U6+Y6+G6+K6+O6+S6+W6+AA6)),"",(E6+I6+M6+Q6+U6+Y6)/(E6+I6+M6+Q6+U6+Y6+G6+K6+O6+S6+W6+AA6))</f>
        <v>0.460290253114448</v>
      </c>
      <c r="C6" s="78"/>
      <c r="D6" s="75" t="n">
        <f>IF(ISERROR((G6+K6+O6+S6+W6+AA6)/(E6+I6+M6+Q6+U6+Y6+G6+K6+O6+S6+W6+AA6)),"",(G6+K6+O6+S6+W6+AA6)/(E6+I6+M6+Q6+U6+Y6+G6+K6+O6+S6+W6+AA6))</f>
        <v>0.539709746885552</v>
      </c>
      <c r="E6" s="14" t="n">
        <v>195294</v>
      </c>
      <c r="F6" s="75" t="n">
        <f>IF(ISERROR(E6/(E6+G6)),"",(E6/(E6+G6)))</f>
        <v>0.479991151965001</v>
      </c>
      <c r="G6" s="14" t="n">
        <v>211576</v>
      </c>
      <c r="H6" s="75" t="n">
        <f>IF(ISERROR(G6/(E6+G6)),"",(G6/(E6+G6)))</f>
        <v>0.520008848034999</v>
      </c>
      <c r="I6" s="14" t="n">
        <v>162419</v>
      </c>
      <c r="J6" s="75" t="n">
        <f>IF(ISERROR(I6/(I6+K6)),"",(I6/(I6+K6)))</f>
        <v>0.46951542079444</v>
      </c>
      <c r="K6" s="14" t="n">
        <v>183510</v>
      </c>
      <c r="L6" s="75" t="n">
        <f>IF(ISERROR(K6/(I6+K6)),"",(K6/(I6+K6)))</f>
        <v>0.530484579205559</v>
      </c>
      <c r="M6" s="14" t="n">
        <v>182885</v>
      </c>
      <c r="N6" s="75" t="n">
        <f>IF(ISERROR(M6/(M6+O6)),"",(M6/(M6+O6)))</f>
        <v>0.45375376194954</v>
      </c>
      <c r="O6" s="14" t="n">
        <v>220164</v>
      </c>
      <c r="P6" s="75" t="n">
        <f>IF(ISERROR(O6/(M6+O6)),"",(O6/(M6+O6)))</f>
        <v>0.54624623805046</v>
      </c>
      <c r="Q6" s="14" t="n">
        <v>148373</v>
      </c>
      <c r="R6" s="75" t="n">
        <f>IF(ISERROR(Q6/(Q6+S6)),"",(Q6/(Q6+S6)))</f>
        <v>0.472077455154026</v>
      </c>
      <c r="S6" s="14" t="n">
        <v>165925</v>
      </c>
      <c r="T6" s="75" t="n">
        <f>IF(ISERROR(S6/(Q6+S6)),"",(S6/(Q6+S6)))</f>
        <v>0.527922544845974</v>
      </c>
      <c r="U6" s="14" t="n">
        <v>152666</v>
      </c>
      <c r="V6" s="75" t="n">
        <f>IF(ISERROR(U6/(U6+W6)),"",(U6/(U6+W6)))</f>
        <v>0.489582431396695</v>
      </c>
      <c r="W6" s="14" t="n">
        <v>159163</v>
      </c>
      <c r="X6" s="75" t="n">
        <f>IF(ISERROR(W6/(U6+W6)),"",(W6/(U6+W6)))</f>
        <v>0.510417568603305</v>
      </c>
      <c r="Y6" s="14" t="n">
        <v>78109</v>
      </c>
      <c r="Z6" s="75" t="n">
        <f>IF(ISERROR(Y6/(Y6+AA6)),"",(Y6/(Y6+AA6)))</f>
        <v>0.361261169592807</v>
      </c>
      <c r="AA6" s="14" t="n">
        <v>138103</v>
      </c>
      <c r="AB6" s="75" t="n">
        <f>IF(ISERROR(AA6/(Y6+AA6)),"",(AA6/(Y6+AA6)))</f>
        <v>0.638738830407193</v>
      </c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  <c r="HF6" s="25"/>
      <c r="HG6" s="25"/>
      <c r="HH6" s="25"/>
      <c r="HI6" s="25"/>
      <c r="HJ6" s="25"/>
      <c r="HK6" s="25"/>
      <c r="HL6" s="25"/>
      <c r="HM6" s="25"/>
      <c r="HN6" s="25"/>
      <c r="HO6" s="25"/>
      <c r="HP6" s="25"/>
      <c r="HQ6" s="25"/>
      <c r="HR6" s="25"/>
      <c r="HS6" s="25"/>
      <c r="HT6" s="25"/>
      <c r="HU6" s="25"/>
      <c r="HV6" s="25"/>
      <c r="HW6" s="25"/>
      <c r="HX6" s="25"/>
      <c r="HY6" s="25"/>
      <c r="HZ6" s="25"/>
      <c r="IA6" s="25"/>
      <c r="IB6" s="25"/>
      <c r="IC6" s="25"/>
      <c r="ID6" s="25"/>
      <c r="IE6" s="25"/>
      <c r="IF6" s="25"/>
      <c r="IG6" s="25"/>
      <c r="IH6" s="25"/>
      <c r="II6" s="25"/>
      <c r="IJ6" s="25"/>
      <c r="IK6" s="25"/>
      <c r="IL6" s="25"/>
      <c r="IM6" s="25"/>
      <c r="IN6" s="25"/>
      <c r="IO6" s="25"/>
      <c r="IP6" s="25"/>
      <c r="IQ6" s="25"/>
      <c r="IR6" s="25"/>
      <c r="IS6" s="25"/>
      <c r="IT6" s="25"/>
      <c r="IU6" s="25"/>
      <c r="IV6" s="25"/>
      <c r="IW6" s="25"/>
    </row>
    <row r="7" ht="12.75">
      <c r="A7" s="71" t="n">
        <v>5</v>
      </c>
      <c r="B7" s="75" t="n">
        <f>IF(ISERROR((E7+I7+M7+Q7+U7+Y7)/(E7+I7+M7+Q7+U7+Y7+G7+K7+O7+S7+W7+AA7)),"",(E7+I7+M7+Q7+U7+Y7)/(E7+I7+M7+Q7+U7+Y7+G7+K7+O7+S7+W7+AA7))</f>
        <v>0.40205197858169</v>
      </c>
      <c r="C7" s="77"/>
      <c r="D7" s="75" t="n">
        <f>IF(ISERROR((G7+K7+O7+S7+W7+AA7)/(E7+I7+M7+Q7+U7+Y7+G7+K7+O7+S7+W7+AA7)),"",(G7+K7+O7+S7+W7+AA7)/(E7+I7+M7+Q7+U7+Y7+G7+K7+O7+S7+W7+AA7))</f>
        <v>0.59794802141831</v>
      </c>
      <c r="E7" s="14" t="n">
        <v>150022</v>
      </c>
      <c r="F7" s="75" t="n">
        <f>IF(ISERROR(E7/(E7+G7)),"",(E7/(E7+G7)))</f>
        <v>0.376283565842476</v>
      </c>
      <c r="G7" s="14" t="n">
        <v>248672</v>
      </c>
      <c r="H7" s="75" t="n">
        <f>IF(ISERROR(G7/(E7+G7)),"",(G7/(E7+G7)))</f>
        <v>0.623716434157524</v>
      </c>
      <c r="I7" s="14" t="n">
        <v>154802</v>
      </c>
      <c r="J7" s="75" t="n">
        <f>IF(ISERROR(I7/(I7+K7)),"",(I7/(I7+K7)))</f>
        <v>0.457272998496454</v>
      </c>
      <c r="K7" s="14" t="n">
        <v>183731</v>
      </c>
      <c r="L7" s="75" t="n">
        <f>IF(ISERROR(K7/(I7+K7)),"",(K7/(I7+K7)))</f>
        <v>0.542727001503546</v>
      </c>
      <c r="M7" s="14" t="n">
        <v>146704</v>
      </c>
      <c r="N7" s="75" t="n">
        <f>IF(ISERROR(M7/(M7+O7)),"",(M7/(M7+O7)))</f>
        <v>0.375871115848159</v>
      </c>
      <c r="O7" s="14" t="n">
        <v>243600</v>
      </c>
      <c r="P7" s="75" t="n">
        <f>IF(ISERROR(O7/(M7+O7)),"",(O7/(M7+O7)))</f>
        <v>0.624128884151841</v>
      </c>
      <c r="Q7" s="14" t="n">
        <v>120019</v>
      </c>
      <c r="R7" s="75" t="n">
        <f>IF(ISERROR(Q7/(Q7+S7)),"",(Q7/(Q7+S7)))</f>
        <v>0.4112662253108</v>
      </c>
      <c r="S7" s="14" t="n">
        <v>171809</v>
      </c>
      <c r="T7" s="75" t="n">
        <f>IF(ISERROR(S7/(Q7+S7)),"",(S7/(Q7+S7)))</f>
        <v>0.588733774689201</v>
      </c>
      <c r="U7" s="14" t="n">
        <v>123316</v>
      </c>
      <c r="V7" s="75" t="n">
        <f>IF(ISERROR(U7/(U7+W7)),"",(U7/(U7+W7)))</f>
        <v>0.426359644573523</v>
      </c>
      <c r="W7" s="14" t="n">
        <v>165914</v>
      </c>
      <c r="X7" s="75" t="n">
        <f>IF(ISERROR(W7/(U7+W7)),"",(W7/(U7+W7)))</f>
        <v>0.573640355426477</v>
      </c>
      <c r="Y7" s="14" t="n">
        <v>74765</v>
      </c>
      <c r="Z7" s="75" t="n">
        <f>IF(ISERROR(Y7/(Y7+AA7)),"",(Y7/(Y7+AA7)))</f>
        <v>0.363535137921142</v>
      </c>
      <c r="AA7" s="14" t="n">
        <v>130896</v>
      </c>
      <c r="AB7" s="75" t="n">
        <f>IF(ISERROR(AA7/(Y7+AA7)),"",(AA7/(Y7+AA7)))</f>
        <v>0.636464862078858</v>
      </c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  <c r="HL7" s="25"/>
      <c r="HM7" s="25"/>
      <c r="HN7" s="25"/>
      <c r="HO7" s="25"/>
      <c r="HP7" s="25"/>
      <c r="HQ7" s="25"/>
      <c r="HR7" s="25"/>
      <c r="HS7" s="25"/>
      <c r="HT7" s="25"/>
      <c r="HU7" s="25"/>
      <c r="HV7" s="25"/>
      <c r="HW7" s="25"/>
      <c r="HX7" s="25"/>
      <c r="HY7" s="25"/>
      <c r="HZ7" s="25"/>
      <c r="IA7" s="25"/>
      <c r="IB7" s="25"/>
      <c r="IC7" s="25"/>
      <c r="ID7" s="25"/>
      <c r="IE7" s="25"/>
      <c r="IF7" s="25"/>
      <c r="IG7" s="25"/>
      <c r="IH7" s="25"/>
      <c r="II7" s="25"/>
      <c r="IJ7" s="25"/>
      <c r="IK7" s="25"/>
      <c r="IL7" s="25"/>
      <c r="IM7" s="25"/>
      <c r="IN7" s="25"/>
      <c r="IO7" s="25"/>
      <c r="IP7" s="25"/>
      <c r="IQ7" s="25"/>
      <c r="IR7" s="25"/>
      <c r="IS7" s="25"/>
      <c r="IT7" s="25"/>
      <c r="IU7" s="25"/>
      <c r="IV7" s="25"/>
      <c r="IW7" s="25"/>
    </row>
    <row r="8" ht="12.75">
      <c r="A8" s="71" t="n">
        <v>6</v>
      </c>
      <c r="B8" s="75" t="n">
        <f>IF(ISERROR((E8+I8+M8+Q8+U8+Y8)/(E8+I8+M8+Q8+U8+Y8+G8+K8+O8+S8+W8+AA8)),"",(E8+I8+M8+Q8+U8+Y8)/(E8+I8+M8+Q8+U8+Y8+G8+K8+O8+S8+W8+AA8))</f>
        <v>0.610179756254242</v>
      </c>
      <c r="C8" s="78"/>
      <c r="D8" s="75" t="n">
        <f>IF(ISERROR((G8+K8+O8+S8+W8+AA8)/(E8+I8+M8+Q8+U8+Y8+G8+K8+O8+S8+W8+AA8)),"",(G8+K8+O8+S8+W8+AA8)/(E8+I8+M8+Q8+U8+Y8+G8+K8+O8+S8+W8+AA8))</f>
        <v>0.389820243745758</v>
      </c>
      <c r="E8" s="14" t="n">
        <v>285186</v>
      </c>
      <c r="F8" s="75" t="n">
        <f>IF(ISERROR(E8/(E8+G8)),"",(E8/(E8+G8)))</f>
        <v>0.635151056224318</v>
      </c>
      <c r="G8" s="14" t="n">
        <v>163819</v>
      </c>
      <c r="H8" s="75" t="n">
        <f>IF(ISERROR(G8/(E8+G8)),"",(G8/(E8+G8)))</f>
        <v>0.364848943775682</v>
      </c>
      <c r="I8" s="14" t="n">
        <v>218895</v>
      </c>
      <c r="J8" s="75" t="n">
        <f>IF(ISERROR(I8/(I8+K8)),"",(I8/(I8+K8)))</f>
        <v>0.598217604232712</v>
      </c>
      <c r="K8" s="14" t="n">
        <v>147017</v>
      </c>
      <c r="L8" s="75" t="n">
        <f>IF(ISERROR(K8/(I8+K8)),"",(K8/(I8+K8)))</f>
        <v>0.401782395767288</v>
      </c>
      <c r="M8" s="14" t="n">
        <v>274083</v>
      </c>
      <c r="N8" s="75" t="n">
        <f>IF(ISERROR(M8/(M8+O8)),"",(M8/(M8+O8)))</f>
        <v>0.617661574379765</v>
      </c>
      <c r="O8" s="14" t="n">
        <v>169660</v>
      </c>
      <c r="P8" s="75" t="n">
        <f>IF(ISERROR(O8/(M8+O8)),"",(O8/(M8+O8)))</f>
        <v>0.382338425620235</v>
      </c>
      <c r="Q8" s="14" t="n">
        <v>223185</v>
      </c>
      <c r="R8" s="75" t="n">
        <f>IF(ISERROR(Q8/(Q8+S8)),"",(Q8/(Q8+S8)))</f>
        <v>0.632960394776024</v>
      </c>
      <c r="S8" s="14" t="n">
        <v>129420</v>
      </c>
      <c r="T8" s="75" t="n">
        <f>IF(ISERROR(S8/(Q8+S8)),"",(S8/(Q8+S8)))</f>
        <v>0.367039605223976</v>
      </c>
      <c r="U8" s="14" t="n">
        <v>226975</v>
      </c>
      <c r="V8" s="75" t="n">
        <f>IF(ISERROR(U8/(U8+W8)),"",(U8/(U8+W8)))</f>
        <v>0.647757854572333</v>
      </c>
      <c r="W8" s="14" t="n">
        <v>123426</v>
      </c>
      <c r="X8" s="75" t="n">
        <f>IF(ISERROR(W8/(U8+W8)),"",(W8/(U8+W8)))</f>
        <v>0.352242145427667</v>
      </c>
      <c r="Y8" s="14" t="n">
        <v>115722</v>
      </c>
      <c r="Z8" s="75" t="n">
        <f>IF(ISERROR(Y8/(Y8+AA8)),"",(Y8/(Y8+AA8)))</f>
        <v>0.48009658188094</v>
      </c>
      <c r="AA8" s="14" t="n">
        <v>125317</v>
      </c>
      <c r="AB8" s="75" t="n">
        <f>IF(ISERROR(AA8/(Y8+AA8)),"",(AA8/(Y8+AA8)))</f>
        <v>0.51990341811906</v>
      </c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  <c r="HW8" s="25"/>
      <c r="HX8" s="25"/>
      <c r="HY8" s="25"/>
      <c r="HZ8" s="25"/>
      <c r="IA8" s="25"/>
      <c r="IB8" s="25"/>
      <c r="IC8" s="25"/>
      <c r="ID8" s="25"/>
      <c r="IE8" s="25"/>
      <c r="IF8" s="25"/>
      <c r="IG8" s="25"/>
      <c r="IH8" s="25"/>
      <c r="II8" s="25"/>
      <c r="IJ8" s="25"/>
      <c r="IK8" s="25"/>
      <c r="IL8" s="25"/>
      <c r="IM8" s="25"/>
      <c r="IN8" s="25"/>
      <c r="IO8" s="25"/>
      <c r="IP8" s="25"/>
      <c r="IQ8" s="25"/>
      <c r="IR8" s="25"/>
      <c r="IS8" s="25"/>
      <c r="IT8" s="25"/>
      <c r="IU8" s="25"/>
      <c r="IV8" s="25"/>
      <c r="IW8" s="25"/>
    </row>
    <row r="9" ht="12.75">
      <c r="A9" s="71" t="n">
        <v>7</v>
      </c>
      <c r="B9" s="75" t="n">
        <f>IF(ISERROR((E9+I9+M9+Q9+U9+Y9)/(E9+I9+M9+Q9+U9+Y9+G9+K9+O9+S9+W9+AA9)),"",(E9+I9+M9+Q9+U9+Y9)/(E9+I9+M9+Q9+U9+Y9+G9+K9+O9+S9+W9+AA9))</f>
        <v>0.503058781399854</v>
      </c>
      <c r="C9" s="77"/>
      <c r="D9" s="75" t="n">
        <f>IF(ISERROR((G9+K9+O9+S9+W9+AA9)/(E9+I9+M9+Q9+U9+Y9+G9+K9+O9+S9+W9+AA9)),"",(G9+K9+O9+S9+W9+AA9)/(E9+I9+M9+Q9+U9+Y9+G9+K9+O9+S9+W9+AA9))</f>
        <v>0.496941218600146</v>
      </c>
      <c r="E9" s="14" t="n">
        <v>222028</v>
      </c>
      <c r="F9" s="75" t="n">
        <f>IF(ISERROR(E9/(E9+G9)),"",(E9/(E9+G9)))</f>
        <v>0.504887926741359</v>
      </c>
      <c r="G9" s="14" t="n">
        <v>217729</v>
      </c>
      <c r="H9" s="75" t="n">
        <f>IF(ISERROR(G9/(E9+G9)),"",(G9/(E9+G9)))</f>
        <v>0.495112073258641</v>
      </c>
      <c r="I9" s="14" t="n">
        <v>187718</v>
      </c>
      <c r="J9" s="75" t="n">
        <f>IF(ISERROR(I9/(I9+K9)),"",(I9/(I9+K9)))</f>
        <v>0.512714202214538</v>
      </c>
      <c r="K9" s="14" t="n">
        <v>178408</v>
      </c>
      <c r="L9" s="75" t="n">
        <f>IF(ISERROR(K9/(I9+K9)),"",(K9/(I9+K9)))</f>
        <v>0.487285797785462</v>
      </c>
      <c r="M9" s="14" t="n">
        <v>217537</v>
      </c>
      <c r="N9" s="75" t="n">
        <f>IF(ISERROR(M9/(M9+O9)),"",(M9/(M9+O9)))</f>
        <v>0.499369867982177</v>
      </c>
      <c r="O9" s="14" t="n">
        <v>218086</v>
      </c>
      <c r="P9" s="75" t="n">
        <f>IF(ISERROR(O9/(M9+O9)),"",(O9/(M9+O9)))</f>
        <v>0.500630132017823</v>
      </c>
      <c r="Q9" s="14" t="n">
        <v>180159</v>
      </c>
      <c r="R9" s="75" t="n">
        <f>IF(ISERROR(Q9/(Q9+S9)),"",(Q9/(Q9+S9)))</f>
        <v>0.521061216934584</v>
      </c>
      <c r="S9" s="14" t="n">
        <v>165595</v>
      </c>
      <c r="T9" s="75" t="n">
        <f>IF(ISERROR(S9/(Q9+S9)),"",(S9/(Q9+S9)))</f>
        <v>0.478938783065416</v>
      </c>
      <c r="U9" s="14" t="n">
        <v>187063</v>
      </c>
      <c r="V9" s="75" t="n">
        <f>IF(ISERROR(U9/(U9+W9)),"",(U9/(U9+W9)))</f>
        <v>0.545072831588425</v>
      </c>
      <c r="W9" s="14" t="n">
        <v>156126</v>
      </c>
      <c r="X9" s="75" t="n">
        <f>IF(ISERROR(W9/(U9+W9)),"",(W9/(U9+W9)))</f>
        <v>0.454927168411575</v>
      </c>
      <c r="Y9" s="14" t="n">
        <v>101235</v>
      </c>
      <c r="Z9" s="75" t="n">
        <f>IF(ISERROR(Y9/(Y9+AA9)),"",(Y9/(Y9+AA9)))</f>
        <v>0.408690140731351</v>
      </c>
      <c r="AA9" s="14" t="n">
        <v>146471</v>
      </c>
      <c r="AB9" s="75" t="n">
        <f>IF(ISERROR(AA9/(Y9+AA9)),"",(AA9/(Y9+AA9)))</f>
        <v>0.591309859268649</v>
      </c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  <c r="HF9" s="25"/>
      <c r="HG9" s="25"/>
      <c r="HH9" s="25"/>
      <c r="HI9" s="25"/>
      <c r="HJ9" s="25"/>
      <c r="HK9" s="25"/>
      <c r="HL9" s="25"/>
      <c r="HM9" s="25"/>
      <c r="HN9" s="25"/>
      <c r="HO9" s="25"/>
      <c r="HP9" s="25"/>
      <c r="HQ9" s="25"/>
      <c r="HR9" s="25"/>
      <c r="HS9" s="25"/>
      <c r="HT9" s="25"/>
      <c r="HU9" s="25"/>
      <c r="HV9" s="25"/>
      <c r="HW9" s="25"/>
      <c r="HX9" s="25"/>
      <c r="HY9" s="25"/>
      <c r="HZ9" s="25"/>
      <c r="IA9" s="25"/>
      <c r="IB9" s="25"/>
      <c r="IC9" s="25"/>
      <c r="ID9" s="25"/>
      <c r="IE9" s="25"/>
      <c r="IF9" s="25"/>
      <c r="IG9" s="25"/>
      <c r="IH9" s="25"/>
      <c r="II9" s="25"/>
      <c r="IJ9" s="25"/>
      <c r="IK9" s="25"/>
      <c r="IL9" s="25"/>
      <c r="IM9" s="25"/>
      <c r="IN9" s="25"/>
      <c r="IO9" s="25"/>
      <c r="IP9" s="25"/>
      <c r="IQ9" s="25"/>
      <c r="IR9" s="25"/>
      <c r="IS9" s="25"/>
      <c r="IT9" s="25"/>
      <c r="IU9" s="25"/>
      <c r="IV9" s="25"/>
      <c r="IW9" s="25"/>
    </row>
    <row r="10" ht="12.75">
      <c r="A10" s="71" t="n">
        <v>8</v>
      </c>
      <c r="B10" s="75" t="n">
        <f>IF(ISERROR((E10+I10+M10+Q10+U10+Y10)/(E10+I10+M10+Q10+U10+Y10+G10+K10+O10+S10+W10+AA10)),"",(E10+I10+M10+Q10+U10+Y10)/(E10+I10+M10+Q10+U10+Y10+G10+K10+O10+S10+W10+AA10))</f>
        <v>0.540330297229742</v>
      </c>
      <c r="C10" s="78"/>
      <c r="D10" s="75" t="n">
        <f>IF(ISERROR((G10+K10+O10+S10+W10+AA10)/(E10+I10+M10+Q10+U10+Y10+G10+K10+O10+S10+W10+AA10)),"",(G10+K10+O10+S10+W10+AA10)/(E10+I10+M10+Q10+U10+Y10+G10+K10+O10+S10+W10+AA10))</f>
        <v>0.459669702770258</v>
      </c>
      <c r="E10" s="14" t="n">
        <v>215759</v>
      </c>
      <c r="F10" s="75" t="n">
        <f>IF(ISERROR(E10/(E10+G10)),"",(E10/(E10+G10)))</f>
        <v>0.510561013933061</v>
      </c>
      <c r="G10" s="14" t="n">
        <v>206833</v>
      </c>
      <c r="H10" s="75" t="n">
        <f>IF(ISERROR(G10/(E10+G10)),"",(G10/(E10+G10)))</f>
        <v>0.489438986066939</v>
      </c>
      <c r="I10" s="14" t="n">
        <v>227145</v>
      </c>
      <c r="J10" s="75" t="n">
        <f>IF(ISERROR(I10/(I10+K10)),"",(I10/(I10+K10)))</f>
        <v>0.585348317618045</v>
      </c>
      <c r="K10" s="14" t="n">
        <v>160906</v>
      </c>
      <c r="L10" s="75" t="n">
        <f>IF(ISERROR(K10/(I10+K10)),"",(K10/(I10+K10)))</f>
        <v>0.414651682381955</v>
      </c>
      <c r="M10" s="14" t="n">
        <v>217444</v>
      </c>
      <c r="N10" s="75" t="n">
        <f>IF(ISERROR(M10/(M10+O10)),"",(M10/(M10+O10)))</f>
        <v>0.521199715243804</v>
      </c>
      <c r="O10" s="14" t="n">
        <v>199755</v>
      </c>
      <c r="P10" s="75" t="n">
        <f>IF(ISERROR(O10/(M10+O10)),"",(O10/(M10+O10)))</f>
        <v>0.478800284756195</v>
      </c>
      <c r="Q10" s="14" t="n">
        <v>174218</v>
      </c>
      <c r="R10" s="75" t="n">
        <f>IF(ISERROR(Q10/(Q10+S10)),"",(Q10/(Q10+S10)))</f>
        <v>0.539810806874905</v>
      </c>
      <c r="S10" s="14" t="n">
        <v>148521</v>
      </c>
      <c r="T10" s="75" t="n">
        <f>IF(ISERROR(S10/(Q10+S10)),"",(S10/(Q10+S10)))</f>
        <v>0.460189193125095</v>
      </c>
      <c r="U10" s="14" t="n">
        <v>180496</v>
      </c>
      <c r="V10" s="75" t="n">
        <f>IF(ISERROR(U10/(U10+W10)),"",(U10/(U10+W10)))</f>
        <v>0.562425994939612</v>
      </c>
      <c r="W10" s="14" t="n">
        <v>140428</v>
      </c>
      <c r="X10" s="75" t="n">
        <f>IF(ISERROR(W10/(U10+W10)),"",(W10/(U10+W10)))</f>
        <v>0.437574005060388</v>
      </c>
      <c r="Y10" s="14" t="n">
        <v>129571</v>
      </c>
      <c r="Z10" s="75" t="n">
        <f>IF(ISERROR(Y10/(Y10+AA10)),"",(Y10/(Y10+AA10)))</f>
        <v>0.524812669609948</v>
      </c>
      <c r="AA10" s="14" t="n">
        <v>117319</v>
      </c>
      <c r="AB10" s="75" t="n">
        <f>IF(ISERROR(AA10/(Y10+AA10)),"",(AA10/(Y10+AA10)))</f>
        <v>0.475187330390052</v>
      </c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5"/>
      <c r="HK10" s="25"/>
      <c r="HL10" s="25"/>
      <c r="HM10" s="25"/>
      <c r="HN10" s="25"/>
      <c r="HO10" s="25"/>
      <c r="HP10" s="25"/>
      <c r="HQ10" s="25"/>
      <c r="HR10" s="25"/>
      <c r="HS10" s="25"/>
      <c r="HT10" s="25"/>
      <c r="HU10" s="25"/>
      <c r="HV10" s="25"/>
      <c r="HW10" s="25"/>
      <c r="HX10" s="25"/>
      <c r="HY10" s="25"/>
      <c r="HZ10" s="25"/>
      <c r="IA10" s="25"/>
      <c r="IB10" s="25"/>
      <c r="IC10" s="25"/>
      <c r="ID10" s="25"/>
      <c r="IE10" s="25"/>
      <c r="IF10" s="25"/>
      <c r="IG10" s="25"/>
      <c r="IH10" s="25"/>
      <c r="II10" s="25"/>
      <c r="IJ10" s="25"/>
      <c r="IK10" s="25"/>
      <c r="IL10" s="25"/>
      <c r="IM10" s="25"/>
      <c r="IN10" s="25"/>
      <c r="IO10" s="25"/>
      <c r="IP10" s="25"/>
      <c r="IQ10" s="25"/>
      <c r="IR10" s="25"/>
      <c r="IS10" s="25"/>
      <c r="IT10" s="25"/>
      <c r="IU10" s="25"/>
      <c r="IV10" s="25"/>
      <c r="IW10" s="25"/>
    </row>
    <row r="11" ht="12.75">
      <c r="A11" s="71" t="n">
        <v>9</v>
      </c>
      <c r="B11" s="75" t="n">
        <f>IF(ISERROR((E11+I11+M11+Q11+U11+Y11)/(E11+I11+M11+Q11+U11+Y11+G11+K11+O11+S11+W11+AA11)),"",(E11+I11+M11+Q11+U11+Y11)/(E11+I11+M11+Q11+U11+Y11+G11+K11+O11+S11+W11+AA11))</f>
        <v>0.376699105540051</v>
      </c>
      <c r="C11" s="77"/>
      <c r="D11" s="75" t="n">
        <f>IF(ISERROR((G11+K11+O11+S11+W11+AA11)/(E11+I11+M11+Q11+U11+Y11+G11+K11+O11+S11+W11+AA11)),"",(G11+K11+O11+S11+W11+AA11)/(E11+I11+M11+Q11+U11+Y11+G11+K11+O11+S11+W11+AA11))</f>
        <v>0.623300894459949</v>
      </c>
      <c r="E11" s="14" t="n">
        <v>159865</v>
      </c>
      <c r="F11" s="75" t="n">
        <f>IF(ISERROR(E11/(E11+G11)),"",(E11/(E11+G11)))</f>
        <v>0.350217098892818</v>
      </c>
      <c r="G11" s="14" t="n">
        <v>296609</v>
      </c>
      <c r="H11" s="75" t="n">
        <f>IF(ISERROR(G11/(E11+G11)),"",(G11/(E11+G11)))</f>
        <v>0.649782901107182</v>
      </c>
      <c r="I11" s="14" t="n">
        <v>156088</v>
      </c>
      <c r="J11" s="75" t="n">
        <f>IF(ISERROR(I11/(I11+K11)),"",(I11/(I11+K11)))</f>
        <v>0.426103217176474</v>
      </c>
      <c r="K11" s="14" t="n">
        <v>210227</v>
      </c>
      <c r="L11" s="75" t="n">
        <f>IF(ISERROR(K11/(I11+K11)),"",(K11/(I11+K11)))</f>
        <v>0.573896782823526</v>
      </c>
      <c r="M11" s="14" t="n">
        <v>160165</v>
      </c>
      <c r="N11" s="75" t="n">
        <f>IF(ISERROR(M11/(M11+O11)),"",(M11/(M11+O11)))</f>
        <v>0.357401068420888</v>
      </c>
      <c r="O11" s="14" t="n">
        <v>287973</v>
      </c>
      <c r="P11" s="75" t="n">
        <f>IF(ISERROR(O11/(M11+O11)),"",(O11/(M11+O11)))</f>
        <v>0.642598931579112</v>
      </c>
      <c r="Q11" s="14" t="n">
        <v>134332</v>
      </c>
      <c r="R11" s="75" t="n">
        <f>IF(ISERROR(Q11/(Q11+S11)),"",(Q11/(Q11+S11)))</f>
        <v>0.396873042697267</v>
      </c>
      <c r="S11" s="14" t="n">
        <v>204144</v>
      </c>
      <c r="T11" s="75" t="n">
        <f>IF(ISERROR(S11/(Q11+S11)),"",(S11/(Q11+S11)))</f>
        <v>0.603126957302733</v>
      </c>
      <c r="U11" s="14" t="n">
        <v>137161</v>
      </c>
      <c r="V11" s="75" t="n">
        <f>IF(ISERROR(U11/(U11+W11)),"",(U11/(U11+W11)))</f>
        <v>0.409821175134828</v>
      </c>
      <c r="W11" s="14" t="n">
        <v>197524</v>
      </c>
      <c r="X11" s="75" t="n">
        <f>IF(ISERROR(W11/(U11+W11)),"",(W11/(U11+W11)))</f>
        <v>0.590178824865172</v>
      </c>
      <c r="Y11" s="14" t="n">
        <v>75605</v>
      </c>
      <c r="Z11" s="75" t="n">
        <f>IF(ISERROR(Y11/(Y11+AA11)),"",(Y11/(Y11+AA11)))</f>
        <v>0.313384704024406</v>
      </c>
      <c r="AA11" s="14" t="n">
        <v>165648</v>
      </c>
      <c r="AB11" s="75" t="n">
        <f>IF(ISERROR(AA11/(Y11+AA11)),"",(AA11/(Y11+AA11)))</f>
        <v>0.686615295975594</v>
      </c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</row>
    <row r="12" ht="12.75">
      <c r="A12" s="71" t="n">
        <v>10</v>
      </c>
      <c r="B12" s="75" t="n">
        <f>IF(ISERROR((E12+I12+M12+Q12+U12+Y12)/(E12+I12+M12+Q12+U12+Y12+G12+K12+O12+S12+W12+AA12)),"",(E12+I12+M12+Q12+U12+Y12)/(E12+I12+M12+Q12+U12+Y12+G12+K12+O12+S12+W12+AA12))</f>
        <v>0.507968035949291</v>
      </c>
      <c r="C12" s="78"/>
      <c r="D12" s="75" t="n">
        <f>IF(ISERROR((G12+K12+O12+S12+W12+AA12)/(E12+I12+M12+Q12+U12+Y12+G12+K12+O12+S12+W12+AA12)),"",(G12+K12+O12+S12+W12+AA12)/(E12+I12+M12+Q12+U12+Y12+G12+K12+O12+S12+W12+AA12))</f>
        <v>0.492031964050709</v>
      </c>
      <c r="E12" s="14" t="n">
        <v>209935</v>
      </c>
      <c r="F12" s="75" t="n">
        <f>IF(ISERROR(E12/(E12+G12)),"",(E12/(E12+G12)))</f>
        <v>0.49499546113672</v>
      </c>
      <c r="G12" s="14" t="n">
        <v>214180</v>
      </c>
      <c r="H12" s="75" t="n">
        <f>IF(ISERROR(G12/(E12+G12)),"",(G12/(E12+G12)))</f>
        <v>0.50500453886328</v>
      </c>
      <c r="I12" s="14" t="n">
        <v>190940</v>
      </c>
      <c r="J12" s="75" t="n">
        <f>IF(ISERROR(I12/(I12+K12)),"",(I12/(I12+K12)))</f>
        <v>0.532801294751235</v>
      </c>
      <c r="K12" s="14" t="n">
        <v>167430</v>
      </c>
      <c r="L12" s="75" t="n">
        <f>IF(ISERROR(K12/(I12+K12)),"",(K12/(I12+K12)))</f>
        <v>0.467198705248765</v>
      </c>
      <c r="M12" s="14" t="n">
        <v>208932</v>
      </c>
      <c r="N12" s="75" t="n">
        <f>IF(ISERROR(M12/(M12+O12)),"",(M12/(M12+O12)))</f>
        <v>0.503460307668582</v>
      </c>
      <c r="O12" s="14" t="n">
        <v>206060</v>
      </c>
      <c r="P12" s="75" t="n">
        <f>IF(ISERROR(O12/(M12+O12)),"",(O12/(M12+O12)))</f>
        <v>0.496539692331418</v>
      </c>
      <c r="Q12" s="14" t="n">
        <v>168120</v>
      </c>
      <c r="R12" s="75" t="n">
        <f>IF(ISERROR(Q12/(Q12+S12)),"",(Q12/(Q12+S12)))</f>
        <v>0.535717699842586</v>
      </c>
      <c r="S12" s="14" t="n">
        <v>145702</v>
      </c>
      <c r="T12" s="75" t="n">
        <f>IF(ISERROR(S12/(Q12+S12)),"",(S12/(Q12+S12)))</f>
        <v>0.464282300157414</v>
      </c>
      <c r="U12" s="14" t="n">
        <v>169410</v>
      </c>
      <c r="V12" s="75" t="n">
        <f>IF(ISERROR(U12/(U12+W12)),"",(U12/(U12+W12)))</f>
        <v>0.543965835567614</v>
      </c>
      <c r="W12" s="14" t="n">
        <v>142025</v>
      </c>
      <c r="X12" s="75" t="n">
        <f>IF(ISERROR(W12/(U12+W12)),"",(W12/(U12+W12)))</f>
        <v>0.456034164432386</v>
      </c>
      <c r="Y12" s="14" t="n">
        <v>91736</v>
      </c>
      <c r="Z12" s="75" t="n">
        <f>IF(ISERROR(Y12/(Y12+AA12)),"",(Y12/(Y12+AA12)))</f>
        <v>0.411715601353595</v>
      </c>
      <c r="AA12" s="14" t="n">
        <v>131078</v>
      </c>
      <c r="AB12" s="75" t="n">
        <f>IF(ISERROR(AA12/(Y12+AA12)),"",(AA12/(Y12+AA12)))</f>
        <v>0.588284398646405</v>
      </c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</row>
    <row r="13" ht="12.75">
      <c r="A13" s="71" t="n">
        <v>11</v>
      </c>
      <c r="B13" s="75" t="n">
        <f>IF(ISERROR((E13+I13+M13+Q13+U13+Y13)/(E13+I13+M13+Q13+U13+Y13+G13+K13+O13+S13+W13+AA13)),"",(E13+I13+M13+Q13+U13+Y13)/(E13+I13+M13+Q13+U13+Y13+G13+K13+O13+S13+W13+AA13))</f>
        <v>0.573796590171515</v>
      </c>
      <c r="C13" s="77"/>
      <c r="D13" s="75" t="n">
        <f>IF(ISERROR((G13+K13+O13+S13+W13+AA13)/(E13+I13+M13+Q13+U13+Y13+G13+K13+O13+S13+W13+AA13)),"",(G13+K13+O13+S13+W13+AA13)/(E13+I13+M13+Q13+U13+Y13+G13+K13+O13+S13+W13+AA13))</f>
        <v>0.426203409828485</v>
      </c>
      <c r="E13" s="14" t="n">
        <v>274032</v>
      </c>
      <c r="F13" s="75" t="n">
        <f>IF(ISERROR(E13/(E13+G13)),"",(E13/(E13+G13)))</f>
        <v>0.600525946704067</v>
      </c>
      <c r="G13" s="14" t="n">
        <v>182288</v>
      </c>
      <c r="H13" s="75" t="n">
        <f>IF(ISERROR(G13/(E13+G13)),"",(G13/(E13+G13)))</f>
        <v>0.399474053295933</v>
      </c>
      <c r="I13" s="14" t="n">
        <v>220954</v>
      </c>
      <c r="J13" s="75" t="n">
        <f>IF(ISERROR(I13/(I13+K13)),"",(I13/(I13+K13)))</f>
        <v>0.56354890378396</v>
      </c>
      <c r="K13" s="14" t="n">
        <v>171122</v>
      </c>
      <c r="L13" s="75" t="n">
        <f>IF(ISERROR(K13/(I13+K13)),"",(K13/(I13+K13)))</f>
        <v>0.43645109621604</v>
      </c>
      <c r="M13" s="14" t="n">
        <v>264411</v>
      </c>
      <c r="N13" s="75" t="n">
        <f>IF(ISERROR(M13/(M13+O13)),"",(M13/(M13+O13)))</f>
        <v>0.585289566828478</v>
      </c>
      <c r="O13" s="14" t="n">
        <v>187350</v>
      </c>
      <c r="P13" s="75" t="n">
        <f>IF(ISERROR(O13/(M13+O13)),"",(O13/(M13+O13)))</f>
        <v>0.414710433171522</v>
      </c>
      <c r="Q13" s="14" t="n">
        <v>213846</v>
      </c>
      <c r="R13" s="75" t="n">
        <f>IF(ISERROR(Q13/(Q13+S13)),"",(Q13/(Q13+S13)))</f>
        <v>0.599727404283006</v>
      </c>
      <c r="S13" s="14" t="n">
        <v>142726</v>
      </c>
      <c r="T13" s="75" t="n">
        <f>IF(ISERROR(S13/(Q13+S13)),"",(S13/(Q13+S13)))</f>
        <v>0.400272595716994</v>
      </c>
      <c r="U13" s="14" t="n">
        <v>218546</v>
      </c>
      <c r="V13" s="75" t="n">
        <f>IF(ISERROR(U13/(U13+W13)),"",(U13/(U13+W13)))</f>
        <v>0.616238773985253</v>
      </c>
      <c r="W13" s="14" t="n">
        <v>136099</v>
      </c>
      <c r="X13" s="75" t="n">
        <f>IF(ISERROR(W13/(U13+W13)),"",(W13/(U13+W13)))</f>
        <v>0.383761226014747</v>
      </c>
      <c r="Y13" s="14" t="n">
        <v>108624</v>
      </c>
      <c r="Z13" s="75" t="n">
        <f>IF(ISERROR(Y13/(Y13+AA13)),"",(Y13/(Y13+AA13)))</f>
        <v>0.426048314029425</v>
      </c>
      <c r="AA13" s="14" t="n">
        <v>146333</v>
      </c>
      <c r="AB13" s="75" t="n">
        <f>IF(ISERROR(AA13/(Y13+AA13)),"",(AA13/(Y13+AA13)))</f>
        <v>0.573951685970575</v>
      </c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</row>
    <row r="14" ht="12.75">
      <c r="A14" s="71" t="n">
        <v>12</v>
      </c>
      <c r="B14" s="75" t="n">
        <f>IF(ISERROR((E14+I14+M14+Q14+U14+Y14)/(E14+I14+M14+Q14+U14+Y14+G14+K14+O14+S14+W14+AA14)),"",(E14+I14+M14+Q14+U14+Y14)/(E14+I14+M14+Q14+U14+Y14+G14+K14+O14+S14+W14+AA14))</f>
        <v>0.746087576412199</v>
      </c>
      <c r="C14" s="78"/>
      <c r="D14" s="75" t="n">
        <f>IF(ISERROR((G14+K14+O14+S14+W14+AA14)/(E14+I14+M14+Q14+U14+Y14+G14+K14+O14+S14+W14+AA14)),"",(G14+K14+O14+S14+W14+AA14)/(E14+I14+M14+Q14+U14+Y14+G14+K14+O14+S14+W14+AA14))</f>
        <v>0.253912423587801</v>
      </c>
      <c r="E14" s="14" t="n">
        <v>275434</v>
      </c>
      <c r="F14" s="75" t="n">
        <f>IF(ISERROR(E14/(E14+G14)),"",(E14/(E14+G14)))</f>
        <v>0.749572056442285</v>
      </c>
      <c r="G14" s="14" t="n">
        <v>92021</v>
      </c>
      <c r="H14" s="75" t="n">
        <f>IF(ISERROR(G14/(E14+G14)),"",(G14/(E14+G14)))</f>
        <v>0.250427943557715</v>
      </c>
      <c r="I14" s="14" t="n">
        <v>279080</v>
      </c>
      <c r="J14" s="75" t="n">
        <f>IF(ISERROR(I14/(I14+K14)),"",(I14/(I14+K14)))</f>
        <v>0.769332554113509</v>
      </c>
      <c r="K14" s="14" t="n">
        <v>83676</v>
      </c>
      <c r="L14" s="75" t="n">
        <f>IF(ISERROR(K14/(I14+K14)),"",(K14/(I14+K14)))</f>
        <v>0.230667445886491</v>
      </c>
      <c r="M14" s="14" t="n">
        <v>270980</v>
      </c>
      <c r="N14" s="75" t="n">
        <f>IF(ISERROR(M14/(M14+O14)),"",(M14/(M14+O14)))</f>
        <v>0.756078370098381</v>
      </c>
      <c r="O14" s="14" t="n">
        <v>87422</v>
      </c>
      <c r="P14" s="75" t="n">
        <f>IF(ISERROR(O14/(M14+O14)),"",(O14/(M14+O14)))</f>
        <v>0.243921629901619</v>
      </c>
      <c r="Q14" s="14" t="n">
        <v>200303</v>
      </c>
      <c r="R14" s="75" t="n">
        <f>IF(ISERROR(Q14/(Q14+S14)),"",(Q14/(Q14+S14)))</f>
        <v>0.741692648354822</v>
      </c>
      <c r="S14" s="14" t="n">
        <v>69759</v>
      </c>
      <c r="T14" s="75" t="n">
        <f>IF(ISERROR(S14/(Q14+S14)),"",(S14/(Q14+S14)))</f>
        <v>0.258307351645178</v>
      </c>
      <c r="U14" s="14" t="n">
        <v>203958</v>
      </c>
      <c r="V14" s="75" t="n">
        <f>IF(ISERROR(U14/(U14+W14)),"",(U14/(U14+W14)))</f>
        <v>0.757079595101726</v>
      </c>
      <c r="W14" s="14" t="n">
        <v>65443</v>
      </c>
      <c r="X14" s="75" t="n">
        <f>IF(ISERROR(W14/(U14+W14)),"",(W14/(U14+W14)))</f>
        <v>0.242920404898274</v>
      </c>
      <c r="Y14" s="14" t="n">
        <v>149652</v>
      </c>
      <c r="Z14" s="75" t="n">
        <f>IF(ISERROR(Y14/(Y14+AA14)),"",(Y14/(Y14+AA14)))</f>
        <v>0.67783927746424</v>
      </c>
      <c r="AA14" s="14" t="n">
        <v>71126</v>
      </c>
      <c r="AB14" s="75" t="n">
        <f>IF(ISERROR(AA14/(Y14+AA14)),"",(AA14/(Y14+AA14)))</f>
        <v>0.32216072253576</v>
      </c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</row>
    <row r="15" ht="12.75">
      <c r="A15" s="71" t="n">
        <v>13</v>
      </c>
      <c r="B15" s="75" t="n">
        <f>IF(ISERROR((E15+I15+M15+Q15+U15+Y15)/(E15+I15+M15+Q15+U15+Y15+G15+K15+O15+S15+W15+AA15)),"",(E15+I15+M15+Q15+U15+Y15)/(E15+I15+M15+Q15+U15+Y15+G15+K15+O15+S15+W15+AA15))</f>
        <v>0.764659707579676</v>
      </c>
      <c r="C15" s="77"/>
      <c r="D15" s="75" t="n">
        <f>IF(ISERROR((G15+K15+O15+S15+W15+AA15)/(E15+I15+M15+Q15+U15+Y15+G15+K15+O15+S15+W15+AA15)),"",(G15+K15+O15+S15+W15+AA15)/(E15+I15+M15+Q15+U15+Y15+G15+K15+O15+S15+W15+AA15))</f>
        <v>0.235340292420324</v>
      </c>
      <c r="E15" s="14" t="n">
        <v>247724</v>
      </c>
      <c r="F15" s="75" t="n">
        <f>IF(ISERROR(E15/(E15+G15)),"",(E15/(E15+G15)))</f>
        <v>0.755470301030475</v>
      </c>
      <c r="G15" s="14" t="n">
        <v>80183</v>
      </c>
      <c r="H15" s="75" t="n">
        <f>IF(ISERROR(G15/(E15+G15)),"",(G15/(E15+G15)))</f>
        <v>0.244529698969525</v>
      </c>
      <c r="I15" s="14" t="n">
        <v>273182</v>
      </c>
      <c r="J15" s="75" t="n">
        <f>IF(ISERROR(I15/(I15+K15)),"",(I15/(I15+K15)))</f>
        <v>0.820674427337589</v>
      </c>
      <c r="K15" s="14" t="n">
        <v>59693</v>
      </c>
      <c r="L15" s="75" t="n">
        <f>IF(ISERROR(K15/(I15+K15)),"",(K15/(I15+K15)))</f>
        <v>0.179325572662411</v>
      </c>
      <c r="M15" s="14" t="n">
        <v>241421</v>
      </c>
      <c r="N15" s="75" t="n">
        <f>IF(ISERROR(M15/(M15+O15)),"",(M15/(M15+O15)))</f>
        <v>0.755153300927751</v>
      </c>
      <c r="O15" s="14" t="n">
        <v>78277</v>
      </c>
      <c r="P15" s="75" t="n">
        <f>IF(ISERROR(O15/(M15+O15)),"",(O15/(M15+O15)))</f>
        <v>0.244846699072249</v>
      </c>
      <c r="Q15" s="14" t="n">
        <v>164136</v>
      </c>
      <c r="R15" s="75" t="n">
        <f>IF(ISERROR(Q15/(Q15+S15)),"",(Q15/(Q15+S15)))</f>
        <v>0.74313397020872</v>
      </c>
      <c r="S15" s="14" t="n">
        <v>56734</v>
      </c>
      <c r="T15" s="75" t="n">
        <f>IF(ISERROR(S15/(Q15+S15)),"",(S15/(Q15+S15)))</f>
        <v>0.25686602979128</v>
      </c>
      <c r="U15" s="14" t="n">
        <v>168126</v>
      </c>
      <c r="V15" s="75" t="n">
        <f>IF(ISERROR(U15/(U15+W15)),"",(U15/(U15+W15)))</f>
        <v>0.762490022494739</v>
      </c>
      <c r="W15" s="14" t="n">
        <v>52370</v>
      </c>
      <c r="X15" s="75" t="n">
        <f>IF(ISERROR(W15/(U15+W15)),"",(W15/(U15+W15)))</f>
        <v>0.237509977505261</v>
      </c>
      <c r="Y15" s="14" t="n">
        <v>140601</v>
      </c>
      <c r="Z15" s="75" t="n">
        <f>IF(ISERROR(Y15/(Y15+AA15)),"",(Y15/(Y15+AA15)))</f>
        <v>0.72662015503876</v>
      </c>
      <c r="AA15" s="14" t="n">
        <v>52899</v>
      </c>
      <c r="AB15" s="75" t="n">
        <f>IF(ISERROR(AA15/(Y15+AA15)),"",(AA15/(Y15+AA15)))</f>
        <v>0.27337984496124</v>
      </c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</row>
    <row r="16"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</row>
    <row r="17"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</row>
    <row r="18"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</row>
    <row r="19"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</row>
    <row r="20"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</row>
    <row r="21"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</row>
    <row r="22"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</row>
    <row r="23"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  <c r="HF23" s="25"/>
      <c r="HG23" s="25"/>
      <c r="HH23" s="25"/>
      <c r="HI23" s="25"/>
      <c r="HJ23" s="25"/>
      <c r="HK23" s="25"/>
      <c r="HL23" s="25"/>
      <c r="HM23" s="25"/>
      <c r="HN23" s="25"/>
      <c r="HO23" s="25"/>
      <c r="HP23" s="25"/>
      <c r="HQ23" s="25"/>
      <c r="HR23" s="25"/>
      <c r="HS23" s="25"/>
      <c r="HT23" s="25"/>
      <c r="HU23" s="25"/>
      <c r="HV23" s="25"/>
      <c r="HW23" s="25"/>
      <c r="HX23" s="25"/>
      <c r="HY23" s="25"/>
      <c r="HZ23" s="25"/>
      <c r="IA23" s="25"/>
      <c r="IB23" s="25"/>
      <c r="IC23" s="25"/>
      <c r="ID23" s="25"/>
      <c r="IE23" s="25"/>
      <c r="IF23" s="25"/>
      <c r="IG23" s="25"/>
      <c r="IH23" s="25"/>
      <c r="II23" s="25"/>
      <c r="IJ23" s="25"/>
      <c r="IK23" s="25"/>
      <c r="IL23" s="25"/>
      <c r="IM23" s="25"/>
      <c r="IN23" s="25"/>
      <c r="IO23" s="25"/>
      <c r="IP23" s="25"/>
      <c r="IQ23" s="25"/>
      <c r="IR23" s="25"/>
      <c r="IS23" s="25"/>
      <c r="IT23" s="25"/>
      <c r="IU23" s="25"/>
      <c r="IV23" s="25"/>
      <c r="IW23" s="25"/>
    </row>
    <row r="24"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  <c r="HX24" s="25"/>
      <c r="HY24" s="25"/>
      <c r="HZ24" s="25"/>
      <c r="IA24" s="25"/>
      <c r="IB24" s="25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  <c r="IS24" s="25"/>
      <c r="IT24" s="25"/>
      <c r="IU24" s="25"/>
      <c r="IV24" s="25"/>
      <c r="IW24" s="25"/>
    </row>
    <row r="25"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5"/>
      <c r="IB25" s="25"/>
      <c r="IC25" s="25"/>
      <c r="ID25" s="25"/>
      <c r="IE25" s="25"/>
      <c r="IF25" s="25"/>
      <c r="IG25" s="25"/>
      <c r="IH25" s="25"/>
      <c r="II25" s="25"/>
      <c r="IJ25" s="25"/>
      <c r="IK25" s="25"/>
      <c r="IL25" s="25"/>
      <c r="IM25" s="25"/>
      <c r="IN25" s="25"/>
      <c r="IO25" s="25"/>
      <c r="IP25" s="25"/>
      <c r="IQ25" s="25"/>
      <c r="IR25" s="25"/>
      <c r="IS25" s="25"/>
      <c r="IT25" s="25"/>
      <c r="IU25" s="25"/>
      <c r="IV25" s="25"/>
      <c r="IW25" s="25"/>
    </row>
    <row r="26"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  <c r="HX26" s="25"/>
      <c r="HY26" s="25"/>
      <c r="HZ26" s="25"/>
      <c r="IA26" s="25"/>
      <c r="IB26" s="25"/>
      <c r="IC26" s="25"/>
      <c r="ID26" s="25"/>
      <c r="IE26" s="25"/>
      <c r="IF26" s="25"/>
      <c r="IG26" s="25"/>
      <c r="IH26" s="25"/>
      <c r="II26" s="25"/>
      <c r="IJ26" s="25"/>
      <c r="IK26" s="25"/>
      <c r="IL26" s="25"/>
      <c r="IM26" s="25"/>
      <c r="IN26" s="25"/>
      <c r="IO26" s="25"/>
      <c r="IP26" s="25"/>
      <c r="IQ26" s="25"/>
      <c r="IR26" s="25"/>
      <c r="IS26" s="25"/>
      <c r="IT26" s="25"/>
      <c r="IU26" s="25"/>
      <c r="IV26" s="25"/>
      <c r="IW26" s="25"/>
    </row>
    <row r="27"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  <c r="HX27" s="25"/>
      <c r="HY27" s="25"/>
      <c r="HZ27" s="25"/>
      <c r="IA27" s="25"/>
      <c r="IB27" s="25"/>
      <c r="IC27" s="25"/>
      <c r="ID27" s="25"/>
      <c r="IE27" s="25"/>
      <c r="IF27" s="25"/>
      <c r="IG27" s="25"/>
      <c r="IH27" s="25"/>
      <c r="II27" s="25"/>
      <c r="IJ27" s="25"/>
      <c r="IK27" s="25"/>
      <c r="IL27" s="25"/>
      <c r="IM27" s="25"/>
      <c r="IN27" s="25"/>
      <c r="IO27" s="25"/>
      <c r="IP27" s="25"/>
      <c r="IQ27" s="25"/>
      <c r="IR27" s="25"/>
      <c r="IS27" s="25"/>
      <c r="IT27" s="25"/>
      <c r="IU27" s="25"/>
      <c r="IV27" s="25"/>
      <c r="IW27" s="25"/>
    </row>
    <row r="28"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5"/>
      <c r="IB28" s="25"/>
      <c r="IC28" s="25"/>
      <c r="ID28" s="25"/>
      <c r="IE28" s="25"/>
      <c r="IF28" s="25"/>
      <c r="IG28" s="25"/>
      <c r="IH28" s="25"/>
      <c r="II28" s="25"/>
      <c r="IJ28" s="25"/>
      <c r="IK28" s="25"/>
      <c r="IL28" s="25"/>
      <c r="IM28" s="25"/>
      <c r="IN28" s="25"/>
      <c r="IO28" s="25"/>
      <c r="IP28" s="25"/>
      <c r="IQ28" s="25"/>
      <c r="IR28" s="25"/>
      <c r="IS28" s="25"/>
      <c r="IT28" s="25"/>
      <c r="IU28" s="25"/>
      <c r="IV28" s="25"/>
      <c r="IW28" s="25"/>
    </row>
    <row r="29"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  <c r="HX29" s="25"/>
      <c r="HY29" s="25"/>
      <c r="HZ29" s="25"/>
      <c r="IA29" s="25"/>
      <c r="IB29" s="25"/>
      <c r="IC29" s="25"/>
      <c r="ID29" s="25"/>
      <c r="IE29" s="25"/>
      <c r="IF29" s="25"/>
      <c r="IG29" s="25"/>
      <c r="IH29" s="25"/>
      <c r="II29" s="25"/>
      <c r="IJ29" s="25"/>
      <c r="IK29" s="25"/>
      <c r="IL29" s="25"/>
      <c r="IM29" s="25"/>
      <c r="IN29" s="25"/>
      <c r="IO29" s="25"/>
      <c r="IP29" s="25"/>
      <c r="IQ29" s="25"/>
      <c r="IR29" s="25"/>
      <c r="IS29" s="25"/>
      <c r="IT29" s="25"/>
      <c r="IU29" s="25"/>
      <c r="IV29" s="25"/>
      <c r="IW29" s="25"/>
    </row>
    <row r="30"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  <c r="HX30" s="25"/>
      <c r="HY30" s="25"/>
      <c r="HZ30" s="25"/>
      <c r="IA30" s="25"/>
      <c r="IB30" s="25"/>
      <c r="IC30" s="25"/>
      <c r="ID30" s="25"/>
      <c r="IE30" s="25"/>
      <c r="IF30" s="25"/>
      <c r="IG30" s="25"/>
      <c r="IH30" s="25"/>
      <c r="II30" s="25"/>
      <c r="IJ30" s="25"/>
      <c r="IK30" s="25"/>
      <c r="IL30" s="25"/>
      <c r="IM30" s="25"/>
      <c r="IN30" s="25"/>
      <c r="IO30" s="25"/>
      <c r="IP30" s="25"/>
      <c r="IQ30" s="25"/>
      <c r="IR30" s="25"/>
      <c r="IS30" s="25"/>
      <c r="IT30" s="25"/>
      <c r="IU30" s="25"/>
      <c r="IV30" s="25"/>
      <c r="IW30" s="25"/>
    </row>
    <row r="31"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  <c r="HF31" s="25"/>
      <c r="HG31" s="25"/>
      <c r="HH31" s="25"/>
      <c r="HI31" s="25"/>
      <c r="HJ31" s="25"/>
      <c r="HK31" s="25"/>
      <c r="HL31" s="25"/>
      <c r="HM31" s="25"/>
      <c r="HN31" s="25"/>
      <c r="HO31" s="25"/>
      <c r="HP31" s="25"/>
      <c r="HQ31" s="25"/>
      <c r="HR31" s="25"/>
      <c r="HS31" s="25"/>
      <c r="HT31" s="25"/>
      <c r="HU31" s="25"/>
      <c r="HV31" s="25"/>
      <c r="HW31" s="25"/>
      <c r="HX31" s="25"/>
      <c r="HY31" s="25"/>
      <c r="HZ31" s="25"/>
      <c r="IA31" s="25"/>
      <c r="IB31" s="25"/>
      <c r="IC31" s="25"/>
      <c r="ID31" s="25"/>
      <c r="IE31" s="25"/>
      <c r="IF31" s="25"/>
      <c r="IG31" s="25"/>
      <c r="IH31" s="25"/>
      <c r="II31" s="25"/>
      <c r="IJ31" s="25"/>
      <c r="IK31" s="25"/>
      <c r="IL31" s="25"/>
      <c r="IM31" s="25"/>
      <c r="IN31" s="25"/>
      <c r="IO31" s="25"/>
      <c r="IP31" s="25"/>
      <c r="IQ31" s="25"/>
      <c r="IR31" s="25"/>
      <c r="IS31" s="25"/>
      <c r="IT31" s="25"/>
      <c r="IU31" s="25"/>
      <c r="IV31" s="25"/>
      <c r="IW31" s="25"/>
    </row>
    <row r="32"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  <c r="HF32" s="25"/>
      <c r="HG32" s="25"/>
      <c r="HH32" s="25"/>
      <c r="HI32" s="25"/>
      <c r="HJ32" s="25"/>
      <c r="HK32" s="25"/>
      <c r="HL32" s="25"/>
      <c r="HM32" s="25"/>
      <c r="HN32" s="25"/>
      <c r="HO32" s="25"/>
      <c r="HP32" s="25"/>
      <c r="HQ32" s="25"/>
      <c r="HR32" s="25"/>
      <c r="HS32" s="25"/>
      <c r="HT32" s="25"/>
      <c r="HU32" s="25"/>
      <c r="HV32" s="25"/>
      <c r="HW32" s="25"/>
      <c r="HX32" s="25"/>
      <c r="HY32" s="25"/>
      <c r="HZ32" s="25"/>
      <c r="IA32" s="25"/>
      <c r="IB32" s="25"/>
      <c r="IC32" s="25"/>
      <c r="ID32" s="25"/>
      <c r="IE32" s="25"/>
      <c r="IF32" s="25"/>
      <c r="IG32" s="25"/>
      <c r="IH32" s="25"/>
      <c r="II32" s="25"/>
      <c r="IJ32" s="25"/>
      <c r="IK32" s="25"/>
      <c r="IL32" s="25"/>
      <c r="IM32" s="25"/>
      <c r="IN32" s="25"/>
      <c r="IO32" s="25"/>
      <c r="IP32" s="25"/>
      <c r="IQ32" s="25"/>
      <c r="IR32" s="25"/>
      <c r="IS32" s="25"/>
      <c r="IT32" s="25"/>
      <c r="IU32" s="25"/>
      <c r="IV32" s="25"/>
      <c r="IW32" s="25"/>
    </row>
    <row r="33"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  <c r="HF33" s="25"/>
      <c r="HG33" s="25"/>
      <c r="HH33" s="25"/>
      <c r="HI33" s="25"/>
      <c r="HJ33" s="25"/>
      <c r="HK33" s="25"/>
      <c r="HL33" s="25"/>
      <c r="HM33" s="25"/>
      <c r="HN33" s="25"/>
      <c r="HO33" s="25"/>
      <c r="HP33" s="25"/>
      <c r="HQ33" s="25"/>
      <c r="HR33" s="25"/>
      <c r="HS33" s="25"/>
      <c r="HT33" s="25"/>
      <c r="HU33" s="25"/>
      <c r="HV33" s="25"/>
      <c r="HW33" s="25"/>
      <c r="HX33" s="25"/>
      <c r="HY33" s="25"/>
      <c r="HZ33" s="25"/>
      <c r="IA33" s="25"/>
      <c r="IB33" s="25"/>
      <c r="IC33" s="25"/>
      <c r="ID33" s="25"/>
      <c r="IE33" s="25"/>
      <c r="IF33" s="25"/>
      <c r="IG33" s="25"/>
      <c r="IH33" s="25"/>
      <c r="II33" s="25"/>
      <c r="IJ33" s="25"/>
      <c r="IK33" s="25"/>
      <c r="IL33" s="25"/>
      <c r="IM33" s="25"/>
      <c r="IN33" s="25"/>
      <c r="IO33" s="25"/>
      <c r="IP33" s="25"/>
      <c r="IQ33" s="25"/>
      <c r="IR33" s="25"/>
      <c r="IS33" s="25"/>
      <c r="IT33" s="25"/>
      <c r="IU33" s="25"/>
      <c r="IV33" s="25"/>
      <c r="IW33" s="25"/>
    </row>
    <row r="34"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  <c r="HF34" s="25"/>
      <c r="HG34" s="25"/>
      <c r="HH34" s="25"/>
      <c r="HI34" s="25"/>
      <c r="HJ34" s="25"/>
      <c r="HK34" s="25"/>
      <c r="HL34" s="25"/>
      <c r="HM34" s="25"/>
      <c r="HN34" s="25"/>
      <c r="HO34" s="25"/>
      <c r="HP34" s="25"/>
      <c r="HQ34" s="25"/>
      <c r="HR34" s="25"/>
      <c r="HS34" s="25"/>
      <c r="HT34" s="25"/>
      <c r="HU34" s="25"/>
      <c r="HV34" s="25"/>
      <c r="HW34" s="25"/>
      <c r="HX34" s="25"/>
      <c r="HY34" s="25"/>
      <c r="HZ34" s="25"/>
      <c r="IA34" s="25"/>
      <c r="IB34" s="25"/>
      <c r="IC34" s="25"/>
      <c r="ID34" s="25"/>
      <c r="IE34" s="25"/>
      <c r="IF34" s="25"/>
      <c r="IG34" s="25"/>
      <c r="IH34" s="25"/>
      <c r="II34" s="25"/>
      <c r="IJ34" s="25"/>
      <c r="IK34" s="25"/>
      <c r="IL34" s="25"/>
      <c r="IM34" s="25"/>
      <c r="IN34" s="25"/>
      <c r="IO34" s="25"/>
      <c r="IP34" s="25"/>
      <c r="IQ34" s="25"/>
      <c r="IR34" s="25"/>
      <c r="IS34" s="25"/>
      <c r="IT34" s="25"/>
      <c r="IU34" s="25"/>
      <c r="IV34" s="25"/>
      <c r="IW34" s="25"/>
    </row>
    <row r="35"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  <c r="HF35" s="25"/>
      <c r="HG35" s="25"/>
      <c r="HH35" s="25"/>
      <c r="HI35" s="25"/>
      <c r="HJ35" s="25"/>
      <c r="HK35" s="25"/>
      <c r="HL35" s="25"/>
      <c r="HM35" s="25"/>
      <c r="HN35" s="25"/>
      <c r="HO35" s="25"/>
      <c r="HP35" s="25"/>
      <c r="HQ35" s="25"/>
      <c r="HR35" s="25"/>
      <c r="HS35" s="25"/>
      <c r="HT35" s="25"/>
      <c r="HU35" s="25"/>
      <c r="HV35" s="25"/>
      <c r="HW35" s="25"/>
      <c r="HX35" s="25"/>
      <c r="HY35" s="25"/>
      <c r="HZ35" s="25"/>
      <c r="IA35" s="25"/>
      <c r="IB35" s="25"/>
      <c r="IC35" s="25"/>
      <c r="ID35" s="25"/>
      <c r="IE35" s="25"/>
      <c r="IF35" s="25"/>
      <c r="IG35" s="25"/>
      <c r="IH35" s="25"/>
      <c r="II35" s="25"/>
      <c r="IJ35" s="25"/>
      <c r="IK35" s="25"/>
      <c r="IL35" s="25"/>
      <c r="IM35" s="25"/>
      <c r="IN35" s="25"/>
      <c r="IO35" s="25"/>
      <c r="IP35" s="25"/>
      <c r="IQ35" s="25"/>
      <c r="IR35" s="25"/>
      <c r="IS35" s="25"/>
      <c r="IT35" s="25"/>
      <c r="IU35" s="25"/>
      <c r="IV35" s="25"/>
      <c r="IW35" s="25"/>
    </row>
    <row r="36"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  <c r="HF36" s="25"/>
      <c r="HG36" s="25"/>
      <c r="HH36" s="25"/>
      <c r="HI36" s="25"/>
      <c r="HJ36" s="25"/>
      <c r="HK36" s="25"/>
      <c r="HL36" s="25"/>
      <c r="HM36" s="25"/>
      <c r="HN36" s="25"/>
      <c r="HO36" s="25"/>
      <c r="HP36" s="25"/>
      <c r="HQ36" s="25"/>
      <c r="HR36" s="25"/>
      <c r="HS36" s="25"/>
      <c r="HT36" s="25"/>
      <c r="HU36" s="25"/>
      <c r="HV36" s="25"/>
      <c r="HW36" s="25"/>
      <c r="HX36" s="25"/>
      <c r="HY36" s="25"/>
      <c r="HZ36" s="25"/>
      <c r="IA36" s="25"/>
      <c r="IB36" s="25"/>
      <c r="IC36" s="25"/>
      <c r="ID36" s="25"/>
      <c r="IE36" s="25"/>
      <c r="IF36" s="25"/>
      <c r="IG36" s="25"/>
      <c r="IH36" s="25"/>
      <c r="II36" s="25"/>
      <c r="IJ36" s="25"/>
      <c r="IK36" s="25"/>
      <c r="IL36" s="25"/>
      <c r="IM36" s="25"/>
      <c r="IN36" s="25"/>
      <c r="IO36" s="25"/>
      <c r="IP36" s="25"/>
      <c r="IQ36" s="25"/>
      <c r="IR36" s="25"/>
      <c r="IS36" s="25"/>
      <c r="IT36" s="25"/>
      <c r="IU36" s="25"/>
      <c r="IV36" s="25"/>
      <c r="IW36" s="25"/>
    </row>
    <row r="37"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  <c r="HF37" s="25"/>
      <c r="HG37" s="25"/>
      <c r="HH37" s="25"/>
      <c r="HI37" s="25"/>
      <c r="HJ37" s="25"/>
      <c r="HK37" s="25"/>
      <c r="HL37" s="25"/>
      <c r="HM37" s="25"/>
      <c r="HN37" s="25"/>
      <c r="HO37" s="25"/>
      <c r="HP37" s="25"/>
      <c r="HQ37" s="25"/>
      <c r="HR37" s="25"/>
      <c r="HS37" s="25"/>
      <c r="HT37" s="25"/>
      <c r="HU37" s="25"/>
      <c r="HV37" s="25"/>
      <c r="HW37" s="25"/>
      <c r="HX37" s="25"/>
      <c r="HY37" s="25"/>
      <c r="HZ37" s="25"/>
      <c r="IA37" s="25"/>
      <c r="IB37" s="25"/>
      <c r="IC37" s="25"/>
      <c r="ID37" s="25"/>
      <c r="IE37" s="25"/>
      <c r="IF37" s="25"/>
      <c r="IG37" s="25"/>
      <c r="IH37" s="25"/>
      <c r="II37" s="25"/>
      <c r="IJ37" s="25"/>
      <c r="IK37" s="25"/>
      <c r="IL37" s="25"/>
      <c r="IM37" s="25"/>
      <c r="IN37" s="25"/>
      <c r="IO37" s="25"/>
      <c r="IP37" s="25"/>
      <c r="IQ37" s="25"/>
      <c r="IR37" s="25"/>
      <c r="IS37" s="25"/>
      <c r="IT37" s="25"/>
      <c r="IU37" s="25"/>
      <c r="IV37" s="25"/>
      <c r="IW37" s="25"/>
    </row>
    <row r="38"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  <c r="HF38" s="25"/>
      <c r="HG38" s="25"/>
      <c r="HH38" s="25"/>
      <c r="HI38" s="25"/>
      <c r="HJ38" s="25"/>
      <c r="HK38" s="25"/>
      <c r="HL38" s="25"/>
      <c r="HM38" s="25"/>
      <c r="HN38" s="25"/>
      <c r="HO38" s="25"/>
      <c r="HP38" s="25"/>
      <c r="HQ38" s="25"/>
      <c r="HR38" s="25"/>
      <c r="HS38" s="25"/>
      <c r="HT38" s="25"/>
      <c r="HU38" s="25"/>
      <c r="HV38" s="25"/>
      <c r="HW38" s="25"/>
      <c r="HX38" s="25"/>
      <c r="HY38" s="25"/>
      <c r="HZ38" s="25"/>
      <c r="IA38" s="25"/>
      <c r="IB38" s="25"/>
      <c r="IC38" s="25"/>
      <c r="ID38" s="25"/>
      <c r="IE38" s="25"/>
      <c r="IF38" s="25"/>
      <c r="IG38" s="25"/>
      <c r="IH38" s="25"/>
      <c r="II38" s="25"/>
      <c r="IJ38" s="25"/>
      <c r="IK38" s="25"/>
      <c r="IL38" s="25"/>
      <c r="IM38" s="25"/>
      <c r="IN38" s="25"/>
      <c r="IO38" s="25"/>
      <c r="IP38" s="25"/>
      <c r="IQ38" s="25"/>
      <c r="IR38" s="25"/>
      <c r="IS38" s="25"/>
      <c r="IT38" s="25"/>
      <c r="IU38" s="25"/>
      <c r="IV38" s="25"/>
      <c r="IW38" s="25"/>
    </row>
    <row r="39"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  <c r="HF39" s="25"/>
      <c r="HG39" s="25"/>
      <c r="HH39" s="25"/>
      <c r="HI39" s="25"/>
      <c r="HJ39" s="25"/>
      <c r="HK39" s="25"/>
      <c r="HL39" s="25"/>
      <c r="HM39" s="25"/>
      <c r="HN39" s="25"/>
      <c r="HO39" s="25"/>
      <c r="HP39" s="25"/>
      <c r="HQ39" s="25"/>
      <c r="HR39" s="25"/>
      <c r="HS39" s="25"/>
      <c r="HT39" s="25"/>
      <c r="HU39" s="25"/>
      <c r="HV39" s="25"/>
      <c r="HW39" s="25"/>
      <c r="HX39" s="25"/>
      <c r="HY39" s="25"/>
      <c r="HZ39" s="25"/>
      <c r="IA39" s="25"/>
      <c r="IB39" s="25"/>
      <c r="IC39" s="25"/>
      <c r="ID39" s="25"/>
      <c r="IE39" s="25"/>
      <c r="IF39" s="25"/>
      <c r="IG39" s="25"/>
      <c r="IH39" s="25"/>
      <c r="II39" s="25"/>
      <c r="IJ39" s="25"/>
      <c r="IK39" s="25"/>
      <c r="IL39" s="25"/>
      <c r="IM39" s="25"/>
      <c r="IN39" s="25"/>
      <c r="IO39" s="25"/>
      <c r="IP39" s="25"/>
      <c r="IQ39" s="25"/>
      <c r="IR39" s="25"/>
      <c r="IS39" s="25"/>
      <c r="IT39" s="25"/>
      <c r="IU39" s="25"/>
      <c r="IV39" s="25"/>
      <c r="IW39" s="25"/>
    </row>
    <row r="40"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  <c r="HF40" s="25"/>
      <c r="HG40" s="25"/>
      <c r="HH40" s="25"/>
      <c r="HI40" s="25"/>
      <c r="HJ40" s="25"/>
      <c r="HK40" s="25"/>
      <c r="HL40" s="25"/>
      <c r="HM40" s="25"/>
      <c r="HN40" s="25"/>
      <c r="HO40" s="25"/>
      <c r="HP40" s="25"/>
      <c r="HQ40" s="25"/>
      <c r="HR40" s="25"/>
      <c r="HS40" s="25"/>
      <c r="HT40" s="25"/>
      <c r="HU40" s="25"/>
      <c r="HV40" s="25"/>
      <c r="HW40" s="25"/>
      <c r="HX40" s="25"/>
      <c r="HY40" s="25"/>
      <c r="HZ40" s="25"/>
      <c r="IA40" s="25"/>
      <c r="IB40" s="25"/>
      <c r="IC40" s="25"/>
      <c r="ID40" s="25"/>
      <c r="IE40" s="25"/>
      <c r="IF40" s="25"/>
      <c r="IG40" s="25"/>
      <c r="IH40" s="25"/>
      <c r="II40" s="25"/>
      <c r="IJ40" s="25"/>
      <c r="IK40" s="25"/>
      <c r="IL40" s="25"/>
      <c r="IM40" s="25"/>
      <c r="IN40" s="25"/>
      <c r="IO40" s="25"/>
      <c r="IP40" s="25"/>
      <c r="IQ40" s="25"/>
      <c r="IR40" s="25"/>
      <c r="IS40" s="25"/>
      <c r="IT40" s="25"/>
      <c r="IU40" s="25"/>
      <c r="IV40" s="25"/>
      <c r="IW40" s="25"/>
    </row>
  </sheetData>
  <mergeCells>
    <mergeCell ref="M1:T1"/>
    <mergeCell ref="U1:X1"/>
    <mergeCell ref="Y1:AB1"/>
    <mergeCell ref="B1:D1"/>
    <mergeCell ref="E1:L1"/>
  </mergeCells>
  <pageMargins bottom="0.75" footer="0.3" header="0.3" left="0.7" right="0.7" top="0.75"/>
</worksheet>
</file>

<file path=xl/worksheets/sheet15.xml><?xml version="1.0" encoding="utf-8"?>
<worksheet xmlns:r="http://schemas.openxmlformats.org/officeDocument/2006/relationships" xmlns="http://schemas.openxmlformats.org/spreadsheetml/2006/main">
  <dimension ref="A1:KY15"/>
  <sheetViews>
    <sheetView zoomScale="100" topLeftCell="A1" workbookViewId="0" showGridLines="true" showRowColHeaders="true">
      <pane xSplit="0" ySplit="2" topLeftCell="A3" activePane="bottomLeft" state="frozen"/>
      <selection activeCell="F9" sqref="F9:F9" pane="bottomLeft"/>
    </sheetView>
  </sheetViews>
  <sheetFormatPr customHeight="false" defaultColWidth="9.28125" defaultRowHeight="12.75"/>
  <cols>
    <col min="1" max="1" bestFit="false" customWidth="true" style="78" width="9.28125" hidden="false" outlineLevel="0"/>
    <col min="2" max="2" bestFit="false" customWidth="true" style="78" width="10.421875" hidden="false" outlineLevel="0"/>
    <col min="3" max="3" bestFit="false" customWidth="true" style="78" width="5.28125" hidden="false" outlineLevel="0"/>
    <col min="4" max="4" bestFit="false" customWidth="true" style="78" width="10.421875" hidden="false" outlineLevel="0"/>
    <col min="5" max="5" bestFit="false" customWidth="true" style="78" width="8.57421875" hidden="false" outlineLevel="0"/>
    <col min="6" max="6" bestFit="false" customWidth="true" style="78" width="10.7109375" hidden="false" outlineLevel="0"/>
    <col min="7" max="7" bestFit="false" customWidth="true" style="78" width="8.7109375" hidden="false" outlineLevel="0"/>
    <col min="8" max="8" bestFit="false" customWidth="true" style="78" width="11.00390625" hidden="false" outlineLevel="0"/>
    <col min="9" max="9" bestFit="false" customWidth="true" style="78" width="7.421875" hidden="false" outlineLevel="0"/>
    <col min="10" max="10" bestFit="false" customWidth="true" style="78" width="9.28125" hidden="false" outlineLevel="0"/>
    <col min="11" max="11" bestFit="false" customWidth="true" style="78" width="8.7109375" hidden="false" outlineLevel="0"/>
    <col min="12" max="12" bestFit="false" customWidth="true" style="78" width="11.00390625" hidden="false" outlineLevel="0"/>
    <col min="13" max="13" bestFit="false" customWidth="true" style="78" width="10.00390625" hidden="false" outlineLevel="0"/>
    <col min="14" max="14" bestFit="false" customWidth="true" style="78" width="12.140625" hidden="false" outlineLevel="0"/>
    <col min="15" max="15" bestFit="false" customWidth="true" style="78" width="8.140625" hidden="false" outlineLevel="0"/>
    <col min="16" max="16" bestFit="false" customWidth="true" style="78" width="10.57421875" hidden="false" outlineLevel="0"/>
    <col min="17" max="17" bestFit="false" customWidth="true" style="78" width="8.8515625" hidden="false" outlineLevel="0"/>
    <col min="18" max="18" bestFit="false" customWidth="true" style="78" width="11.28125" hidden="false" outlineLevel="0"/>
    <col min="19" max="19" bestFit="false" customWidth="true" style="78" width="11.421875" hidden="false" outlineLevel="0"/>
    <col min="20" max="20" bestFit="false" customWidth="true" style="78" width="13.57421875" hidden="false" outlineLevel="0"/>
    <col min="21" max="21" bestFit="false" customWidth="true" style="78" width="12.28125" hidden="false" outlineLevel="0"/>
    <col min="22" max="22" bestFit="false" customWidth="true" style="78" width="14.8515625" hidden="false" outlineLevel="0"/>
    <col min="23" max="23" bestFit="false" customWidth="true" style="78" width="11.421875" hidden="false" outlineLevel="0"/>
    <col min="24" max="24" bestFit="false" customWidth="true" style="78" width="13.57421875" hidden="false" outlineLevel="0"/>
    <col min="25" max="25" bestFit="false" customWidth="true" style="78" width="8.8515625" hidden="false" outlineLevel="0"/>
    <col min="26" max="26" bestFit="false" customWidth="true" style="78" width="11.28125" hidden="false" outlineLevel="0"/>
    <col min="27" max="27" bestFit="false" customWidth="true" style="78" width="5.57421875" hidden="false" outlineLevel="0"/>
    <col min="28" max="28" bestFit="false" customWidth="true" style="78" width="7.8515625" hidden="false" outlineLevel="0"/>
    <col min="29" max="29" bestFit="false" customWidth="true" style="78" width="12.28125" hidden="false" outlineLevel="0"/>
    <col min="30" max="30" bestFit="false" customWidth="true" style="78" width="14.8515625" hidden="false" outlineLevel="0"/>
    <col min="31" max="31" bestFit="false" customWidth="true" style="78" width="8.8515625" hidden="false" outlineLevel="0"/>
    <col min="32" max="32" bestFit="false" customWidth="true" style="78" width="11.28125" hidden="false" outlineLevel="0"/>
    <col min="33" max="33" bestFit="false" customWidth="true" style="78" width="10.7109375" hidden="false" outlineLevel="0"/>
    <col min="34" max="34" bestFit="false" customWidth="true" style="78" width="13.00390625" hidden="false" outlineLevel="0"/>
    <col min="35" max="35" bestFit="false" customWidth="true" style="78" width="11.00390625" hidden="false" outlineLevel="0"/>
    <col min="36" max="36" bestFit="false" customWidth="true" style="78" width="13.421875" hidden="false" outlineLevel="0"/>
    <col min="37" max="37" bestFit="false" customWidth="true" style="78" width="8.57421875" hidden="false" outlineLevel="0"/>
    <col min="38" max="38" bestFit="false" customWidth="true" style="78" width="10.8515625" hidden="false" outlineLevel="0"/>
    <col min="39" max="39" bestFit="false" customWidth="true" style="78" width="7.421875" hidden="false" outlineLevel="0"/>
    <col min="40" max="40" bestFit="false" customWidth="true" style="78" width="9.8515625" hidden="false" outlineLevel="0"/>
    <col min="41" max="41" bestFit="false" customWidth="true" style="78" width="7.140625" hidden="false" outlineLevel="0"/>
    <col min="42" max="42" bestFit="false" customWidth="true" style="78" width="9.421875" hidden="false" outlineLevel="0"/>
    <col min="43" max="43" bestFit="false" customWidth="true" style="78" width="8.421875" hidden="false" outlineLevel="0"/>
    <col min="44" max="44" bestFit="false" customWidth="true" style="78" width="10.7109375" hidden="false" outlineLevel="0"/>
    <col min="45" max="45" bestFit="false" customWidth="true" style="78" width="6.57421875" hidden="false" outlineLevel="0"/>
    <col min="46" max="46" bestFit="false" customWidth="true" style="78" width="8.8515625" hidden="false" outlineLevel="0"/>
    <col min="47" max="47" bestFit="false" customWidth="true" style="78" width="10.00390625" hidden="false" outlineLevel="0"/>
    <col min="48" max="48" bestFit="false" customWidth="true" style="78" width="13.421875" hidden="false" outlineLevel="0"/>
    <col min="49" max="49" bestFit="false" customWidth="true" style="78" width="7.8515625" hidden="false" outlineLevel="0"/>
    <col min="50" max="50" bestFit="false" customWidth="true" style="78" width="10.140625" hidden="false" outlineLevel="0"/>
    <col min="51" max="51" bestFit="false" customWidth="true" style="78" width="5.57421875" hidden="false" outlineLevel="0"/>
    <col min="52" max="52" bestFit="false" customWidth="true" style="78" width="7.8515625" hidden="false" outlineLevel="0"/>
    <col min="53" max="53" bestFit="false" customWidth="true" style="78" width="9.140625" hidden="false" outlineLevel="0"/>
    <col min="54" max="54" bestFit="false" customWidth="true" style="78" width="11.28125" hidden="false" outlineLevel="0"/>
    <col min="55" max="55" bestFit="false" customWidth="true" style="78" width="8.57421875" hidden="false" outlineLevel="0"/>
    <col min="56" max="56" bestFit="false" customWidth="true" style="78" width="10.8515625" hidden="false" outlineLevel="0"/>
    <col min="57" max="16384" bestFit="false" style="78" width="9.28125" hidden="false" outlineLevel="0"/>
  </cols>
  <sheetData>
    <row r="1" ht="15" customHeight="true">
      <c r="A1" s="105"/>
      <c r="B1" s="106" t="s">
        <v>173</v>
      </c>
      <c r="C1" s="109"/>
      <c r="D1" s="110"/>
      <c r="E1" s="112" t="s">
        <v>204</v>
      </c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20"/>
      <c r="Q1" s="122" t="s">
        <v>211</v>
      </c>
      <c r="R1" s="124"/>
      <c r="S1" s="124"/>
      <c r="T1" s="124"/>
      <c r="U1" s="124"/>
      <c r="V1" s="124"/>
      <c r="W1" s="124"/>
      <c r="X1" s="124"/>
      <c r="Y1" s="124"/>
      <c r="Z1" s="124"/>
      <c r="AA1" s="124"/>
      <c r="AB1" s="124"/>
      <c r="AC1" s="124"/>
      <c r="AD1" s="124"/>
      <c r="AE1" s="124"/>
      <c r="AF1" s="126"/>
      <c r="AG1" s="127" t="s">
        <v>220</v>
      </c>
      <c r="AH1" s="129"/>
      <c r="AI1" s="129"/>
      <c r="AJ1" s="129"/>
      <c r="AK1" s="129"/>
      <c r="AL1" s="129"/>
      <c r="AM1" s="129"/>
      <c r="AN1" s="130"/>
      <c r="AO1" s="131" t="s">
        <v>227</v>
      </c>
      <c r="AP1" s="131"/>
      <c r="AQ1" s="131"/>
      <c r="AR1" s="131"/>
      <c r="AS1" s="131"/>
      <c r="AT1" s="131"/>
      <c r="AU1" s="131"/>
      <c r="AV1" s="131"/>
      <c r="AW1" s="132" t="s">
        <v>236</v>
      </c>
      <c r="AX1" s="133"/>
      <c r="AY1" s="133"/>
      <c r="AZ1" s="133"/>
      <c r="BA1" s="133"/>
      <c r="BB1" s="133"/>
      <c r="BC1" s="133"/>
      <c r="BD1" s="134"/>
    </row>
    <row r="2" ht="15" customHeight="true">
      <c r="A2" s="70" t="s">
        <v>0</v>
      </c>
      <c r="B2" s="107" t="s">
        <v>174</v>
      </c>
      <c r="C2" s="77"/>
      <c r="D2" s="111" t="s">
        <v>175</v>
      </c>
      <c r="E2" s="113" t="s">
        <v>177</v>
      </c>
      <c r="F2" s="115" t="s">
        <v>178</v>
      </c>
      <c r="G2" s="116" t="s">
        <v>205</v>
      </c>
      <c r="H2" s="116" t="s">
        <v>206</v>
      </c>
      <c r="I2" s="117" t="s">
        <v>207</v>
      </c>
      <c r="J2" s="118" t="s">
        <v>208</v>
      </c>
      <c r="K2" s="116" t="s">
        <v>209</v>
      </c>
      <c r="L2" s="116" t="s">
        <v>210</v>
      </c>
      <c r="M2" s="119" t="s">
        <v>181</v>
      </c>
      <c r="N2" s="115" t="s">
        <v>182</v>
      </c>
      <c r="O2" s="116" t="s">
        <v>183</v>
      </c>
      <c r="P2" s="121" t="s">
        <v>184</v>
      </c>
      <c r="Q2" s="123" t="s">
        <v>186</v>
      </c>
      <c r="R2" s="118" t="s">
        <v>187</v>
      </c>
      <c r="S2" s="125" t="s">
        <v>188</v>
      </c>
      <c r="T2" s="125" t="s">
        <v>189</v>
      </c>
      <c r="U2" s="117" t="s">
        <v>190</v>
      </c>
      <c r="V2" s="118" t="s">
        <v>191</v>
      </c>
      <c r="W2" s="125" t="s">
        <v>192</v>
      </c>
      <c r="X2" s="125" t="s">
        <v>193</v>
      </c>
      <c r="Y2" s="117" t="s">
        <v>212</v>
      </c>
      <c r="Z2" s="118" t="s">
        <v>213</v>
      </c>
      <c r="AA2" s="116" t="s">
        <v>214</v>
      </c>
      <c r="AB2" s="116" t="s">
        <v>215</v>
      </c>
      <c r="AC2" s="117" t="s">
        <v>216</v>
      </c>
      <c r="AD2" s="118" t="s">
        <v>217</v>
      </c>
      <c r="AE2" s="116" t="s">
        <v>218</v>
      </c>
      <c r="AF2" s="116" t="s">
        <v>219</v>
      </c>
      <c r="AG2" s="128" t="s">
        <v>195</v>
      </c>
      <c r="AH2" s="115" t="s">
        <v>196</v>
      </c>
      <c r="AI2" s="116" t="s">
        <v>221</v>
      </c>
      <c r="AJ2" s="116" t="s">
        <v>222</v>
      </c>
      <c r="AK2" s="117" t="s">
        <v>223</v>
      </c>
      <c r="AL2" s="118" t="s">
        <v>224</v>
      </c>
      <c r="AM2" s="116" t="s">
        <v>225</v>
      </c>
      <c r="AN2" s="121" t="s">
        <v>226</v>
      </c>
      <c r="AO2" s="118" t="s">
        <v>228</v>
      </c>
      <c r="AP2" s="118" t="s">
        <v>229</v>
      </c>
      <c r="AQ2" s="116" t="s">
        <v>230</v>
      </c>
      <c r="AR2" s="116" t="s">
        <v>231</v>
      </c>
      <c r="AS2" s="117" t="s">
        <v>232</v>
      </c>
      <c r="AT2" s="118" t="s">
        <v>233</v>
      </c>
      <c r="AU2" s="116" t="s">
        <v>234</v>
      </c>
      <c r="AV2" s="116" t="s">
        <v>235</v>
      </c>
      <c r="AW2" s="123" t="s">
        <v>237</v>
      </c>
      <c r="AX2" s="118" t="s">
        <v>238</v>
      </c>
      <c r="AY2" s="116" t="s">
        <v>239</v>
      </c>
      <c r="AZ2" s="116" t="s">
        <v>240</v>
      </c>
      <c r="BA2" s="119" t="s">
        <v>200</v>
      </c>
      <c r="BB2" s="115" t="s">
        <v>201</v>
      </c>
      <c r="BC2" s="116" t="s">
        <v>202</v>
      </c>
      <c r="BD2" s="121" t="s">
        <v>203</v>
      </c>
    </row>
    <row r="3" ht="12.75">
      <c r="A3" s="70" t="n">
        <v>1</v>
      </c>
      <c r="B3" s="108" t="n">
        <f>((E3+Q3)*1.3)+((U3+AG3+AO3+AW3)*0.65)+((I3)*2.6)+((Y3+AK3+AS3+BA3)*0.65)+((M3+AC3)*1.3)</f>
        <v>2014574.9</v>
      </c>
      <c r="C3" s="77"/>
      <c r="D3" s="108" t="n">
        <f>((G3+S3)*1.3)+((W3+AI3+AQ3+AY3)*0.65)+((K3)*2.6)+((AA3+AM3+AU3+BC3)*0.65)+((O3+AE3)*1.3)</f>
        <v>2729623</v>
      </c>
      <c r="E3" s="14" t="n">
        <f>'Focused Minority Races'!E3</f>
        <v>182251</v>
      </c>
      <c r="F3" s="75" t="n">
        <f>IF(ISERROR(E3/(E3+G3)),"",(E3/(E3+G3)))</f>
        <v>0.399374590492636</v>
      </c>
      <c r="G3" s="14" t="n">
        <f>'Focused Minority Races'!G3</f>
        <v>274090</v>
      </c>
      <c r="H3" s="75" t="n">
        <f>IF(ISERROR(G3/(E3+G3)),"",(G3/(E3+G3)))</f>
        <v>0.600625409507364</v>
      </c>
      <c r="I3" s="14" t="n">
        <v>142535</v>
      </c>
      <c r="J3" s="75" t="n">
        <f>IF(ISERROR(I3/(I3+K3)),"",(I3/(I3+K3)))</f>
        <v>0.376212823463581</v>
      </c>
      <c r="K3" s="14" t="n">
        <v>236333</v>
      </c>
      <c r="L3" s="75" t="n">
        <f>IF(ISERROR(K3/(I3+K3)),"",(K3/(I3+K3)))</f>
        <v>0.623787176536419</v>
      </c>
      <c r="M3" s="14" t="n">
        <f>'Focused Minority Races'!I3</f>
        <v>175550</v>
      </c>
      <c r="N3" s="75" t="n">
        <f>IF(ISERROR(M3/(M3+O3)),"",(M3/(M3+O3)))</f>
        <v>0.454765648678965</v>
      </c>
      <c r="O3" s="14" t="n">
        <f>'Focused Minority Races'!K3</f>
        <v>210473</v>
      </c>
      <c r="P3" s="81" t="n">
        <f>IF(ISERROR(O3/(M3+O3)),"",(O3/(M3+O3)))</f>
        <v>0.545234351321035</v>
      </c>
      <c r="Q3" s="14" t="n">
        <f>'Focused Minority Races'!M3</f>
        <v>182173</v>
      </c>
      <c r="R3" s="75" t="n">
        <f>IF(ISERROR(Q3/(Q3+S3)),"",(Q3/(Q3+S3)))</f>
        <v>0.402082220564411</v>
      </c>
      <c r="S3" s="14" t="n">
        <f>'Focused Minority Races'!O3</f>
        <v>270901</v>
      </c>
      <c r="T3" s="75" t="n">
        <f>IF(ISERROR(S3/(Q3+S3)),"",(S3/(Q3+S3)))</f>
        <v>0.597917779435589</v>
      </c>
      <c r="U3" s="14" t="n">
        <f>'Focused Minority Races'!Q3</f>
        <v>156057</v>
      </c>
      <c r="V3" s="75" t="n">
        <f>IF(ISERROR(U3/(U3+W3)),"",(U3/(U3+W3)))</f>
        <v>0.43481301510702</v>
      </c>
      <c r="W3" s="14" t="n">
        <f>'Focused Minority Races'!S3</f>
        <v>202849</v>
      </c>
      <c r="X3" s="75" t="n">
        <f>IF(ISERROR(W3/(U3+W3)),"",(W3/(U3+W3)))</f>
        <v>0.56518698489298</v>
      </c>
      <c r="Y3" s="14" t="n">
        <v>127501</v>
      </c>
      <c r="Z3" s="75" t="n">
        <f>IF(ISERROR(Y3/(Y3+AA3)),"",(Y3/(Y3+AA3)))</f>
        <v>0.486301657226767</v>
      </c>
      <c r="AA3" s="14" t="n">
        <v>134684</v>
      </c>
      <c r="AB3" s="75" t="n">
        <f>IF(ISERROR(AA3/(Y3+AA3)),"",(AA3/(Y3+AA3)))</f>
        <v>0.513698342773233</v>
      </c>
      <c r="AC3" s="14" t="n">
        <v>202116</v>
      </c>
      <c r="AD3" s="75" t="n">
        <f>IF(ISERROR(AC3/(AC3+AE3)),"",(AC3/(AC3+AE3)))</f>
        <v>0.543099209196218</v>
      </c>
      <c r="AE3" s="14" t="n">
        <v>170037</v>
      </c>
      <c r="AF3" s="75" t="n">
        <f>IF(ISERROR(AE3/(AC3+AE3)),"",(AE3/(AC3+AE3)))</f>
        <v>0.456900790803782</v>
      </c>
      <c r="AG3" s="99" t="n">
        <f>'Focused Minority Races'!U3</f>
        <v>157796</v>
      </c>
      <c r="AH3" s="75" t="n">
        <f>IF(ISERROR(AG3/(AG3+AI3)),"",(AG3/(AG3+AI3)))</f>
        <v>0.443353047778262</v>
      </c>
      <c r="AI3" s="14" t="n">
        <f>'Focused Minority Races'!W3</f>
        <v>198119</v>
      </c>
      <c r="AJ3" s="75" t="n">
        <f>IF(ISERROR(AI3/(AG3+AI3)),"",(AI3/(AG3+AI3)))</f>
        <v>0.556646952221738</v>
      </c>
      <c r="AK3" s="14" t="n">
        <v>118428</v>
      </c>
      <c r="AL3" s="75" t="n">
        <f>IF(ISERROR(AK3/(AK3+AM3)),"",(AK3/(AK3+AM3)))</f>
        <v>0.44109562509777</v>
      </c>
      <c r="AM3" s="14" t="n">
        <v>150058</v>
      </c>
      <c r="AN3" s="81" t="n">
        <f>IF(ISERROR(AM3/(AK3+AM3)),"",(AM3/(AK3+AM3)))</f>
        <v>0.55890437490223</v>
      </c>
      <c r="AO3" s="14" t="n">
        <v>137221</v>
      </c>
      <c r="AP3" s="75" t="n">
        <f>IF(ISERROR(AO3/(AO3+AQ3)),"",(AO3/(AO3+AQ3)))</f>
        <v>0.404258202504721</v>
      </c>
      <c r="AQ3" s="14" t="n">
        <v>202218</v>
      </c>
      <c r="AR3" s="75" t="n">
        <f>IF(ISERROR(AQ3/(AO3+AQ3)),"",(AQ3/(AO3+AQ3)))</f>
        <v>0.595741797495279</v>
      </c>
      <c r="AS3" s="14" t="n">
        <v>98302</v>
      </c>
      <c r="AT3" s="75" t="n">
        <f>IF(ISERROR(AS3/(AS3+AU3)),"",(AS3/(AS3+AU3)))</f>
        <v>0.379497513820686</v>
      </c>
      <c r="AU3" s="14" t="n">
        <v>160730</v>
      </c>
      <c r="AV3" s="75" t="n">
        <f>IF(ISERROR(AU3/(AS3+AU3)),"",(AU3/(AS3+AU3)))</f>
        <v>0.620502486179314</v>
      </c>
      <c r="AW3" s="99" t="n">
        <v>148492</v>
      </c>
      <c r="AX3" s="75" t="n">
        <f>IF(ISERROR(AW3/(AW3+AY3)),"",(AW3/(AW3+AY3)))</f>
        <v>0.427955501758026</v>
      </c>
      <c r="AY3" s="14" t="n">
        <v>198488</v>
      </c>
      <c r="AZ3" s="75" t="n">
        <f>IF(ISERROR(AY3/(AW3+AY3)),"",(AY3/(AW3+AY3)))</f>
        <v>0.572044498241974</v>
      </c>
      <c r="BA3" s="14" t="n">
        <f>'Focused Minority Races'!Y3</f>
        <v>101229</v>
      </c>
      <c r="BB3" s="75" t="n">
        <f>IF(ISERROR(BA3/(BA3+BC3)),"",(BA3/(BA3+BC3)))</f>
        <v>0.393628314454697</v>
      </c>
      <c r="BC3" s="14" t="n">
        <f>'Focused Minority Races'!AA3</f>
        <v>155940</v>
      </c>
      <c r="BD3" s="81" t="n">
        <f>IF(ISERROR(BC3/(BA3+BC3)),"",(BC3/(BA3+BC3)))</f>
        <v>0.606371685545303</v>
      </c>
      <c r="BE3" s="25" t="n">
        <v>18679</v>
      </c>
      <c r="BG3" s="25" t="n">
        <v>13423</v>
      </c>
      <c r="BI3" s="25" t="n">
        <v>43207</v>
      </c>
    </row>
    <row r="4" ht="12.75">
      <c r="A4" s="71" t="n">
        <v>2</v>
      </c>
      <c r="B4" s="108" t="n">
        <f>((E4+Q4)*1.3)+((U4+AG4+AO4+AW4)*0.65)+((I4)*2.6)+((Y4+AK4+AS4+BA4)*0.65)+((M4+AC4)*1.3)</f>
        <v>1606164.3</v>
      </c>
      <c r="C4" s="78"/>
      <c r="D4" s="108" t="n">
        <f>((G4+S4)*1.3)+((W4+AI4+AQ4+AY4)*0.65)+((K4)*2.6)+((AA4+AM4+AU4+BC4)*0.65)+((O4+AE4)*1.3)</f>
        <v>2458415.05</v>
      </c>
      <c r="E4" s="14" t="n">
        <f>'Focused Minority Races'!E4</f>
        <v>144594</v>
      </c>
      <c r="F4" s="75" t="n">
        <f>IF(ISERROR(E4/(E4+G4)),"",(E4/(E4+G4)))</f>
        <v>0.356328920520075</v>
      </c>
      <c r="G4" s="14" t="n">
        <f>'Focused Minority Races'!G4</f>
        <v>261194</v>
      </c>
      <c r="H4" s="75" t="n">
        <f>IF(ISERROR(G4/(E4+G4)),"",(G4/(E4+G4)))</f>
        <v>0.643671079479926</v>
      </c>
      <c r="I4" s="14" t="n">
        <v>114250</v>
      </c>
      <c r="J4" s="75" t="n">
        <f>IF(ISERROR(I4/(I4+K4)),"",(I4/(I4+K4)))</f>
        <v>0.350267797742957</v>
      </c>
      <c r="K4" s="14" t="n">
        <v>211929</v>
      </c>
      <c r="L4" s="75" t="n">
        <f>IF(ISERROR(K4/(I4+K4)),"",(K4/(I4+K4)))</f>
        <v>0.649732202257043</v>
      </c>
      <c r="M4" s="14" t="n">
        <f>'Focused Minority Races'!I4</f>
        <v>148011</v>
      </c>
      <c r="N4" s="75" t="n">
        <f>IF(ISERROR(M4/(M4+O4)),"",(M4/(M4+O4)))</f>
        <v>0.449033890437806</v>
      </c>
      <c r="O4" s="14" t="n">
        <f>'Focused Minority Races'!K4</f>
        <v>181610</v>
      </c>
      <c r="P4" s="75" t="n">
        <f>IF(ISERROR(O4/(M4+O4)),"",(O4/(M4+O4)))</f>
        <v>0.550966109562194</v>
      </c>
      <c r="Q4" s="14" t="n">
        <f>'Focused Minority Races'!M4</f>
        <v>142039</v>
      </c>
      <c r="R4" s="75" t="n">
        <f>IF(ISERROR(Q4/(Q4+S4)),"",(Q4/(Q4+S4)))</f>
        <v>0.354919153125554</v>
      </c>
      <c r="S4" s="14" t="n">
        <f>'Focused Minority Races'!O4</f>
        <v>258162</v>
      </c>
      <c r="T4" s="75" t="n">
        <f>IF(ISERROR(S4/(Q4+S4)),"",(S4/(Q4+S4)))</f>
        <v>0.645080846874446</v>
      </c>
      <c r="U4" s="14" t="n">
        <f>'Focused Minority Races'!Q4</f>
        <v>121731</v>
      </c>
      <c r="V4" s="75" t="n">
        <f>IF(ISERROR(U4/(U4+W4)),"",(U4/(U4+W4)))</f>
        <v>0.402694754392291</v>
      </c>
      <c r="W4" s="14" t="n">
        <f>'Focused Minority Races'!S4</f>
        <v>180560</v>
      </c>
      <c r="X4" s="75" t="n">
        <f>IF(ISERROR(W4/(U4+W4)),"",(W4/(U4+W4)))</f>
        <v>0.597305245607709</v>
      </c>
      <c r="Y4" s="14" t="n">
        <v>102920</v>
      </c>
      <c r="Z4" s="75" t="n">
        <f>IF(ISERROR(Y4/(Y4+AA4)),"",(Y4/(Y4+AA4)))</f>
        <v>0.480362185246552</v>
      </c>
      <c r="AA4" s="14" t="n">
        <v>111335</v>
      </c>
      <c r="AB4" s="75" t="n">
        <f>IF(ISERROR(AA4/(Y4+AA4)),"",(AA4/(Y4+AA4)))</f>
        <v>0.519637814753448</v>
      </c>
      <c r="AC4" s="14" t="n">
        <v>165099</v>
      </c>
      <c r="AD4" s="75" t="n">
        <f>IF(ISERROR(AC4/(AC4+AE4)),"",(AC4/(AC4+AE4)))</f>
        <v>0.519014401086447</v>
      </c>
      <c r="AE4" s="14" t="n">
        <v>153002</v>
      </c>
      <c r="AF4" s="75" t="n">
        <f>IF(ISERROR(AE4/(AC4+AE4)),"",(AE4/(AC4+AE4)))</f>
        <v>0.480985598913553</v>
      </c>
      <c r="AG4" s="14" t="n">
        <f>'Focused Minority Races'!U4</f>
        <v>125278</v>
      </c>
      <c r="AH4" s="75" t="n">
        <f>IF(ISERROR(AG4/(AG4+AI4)),"",(AG4/(AG4+AI4)))</f>
        <v>0.417701935836651</v>
      </c>
      <c r="AI4" s="14" t="n">
        <f>'Focused Minority Races'!W4</f>
        <v>174644</v>
      </c>
      <c r="AJ4" s="75" t="n">
        <f>IF(ISERROR(AI4/(AG4+AI4)),"",(AI4/(AG4+AI4)))</f>
        <v>0.582298064163349</v>
      </c>
      <c r="AK4" s="14" t="n">
        <v>90740</v>
      </c>
      <c r="AL4" s="75" t="n">
        <f>IF(ISERROR(AK4/(AK4+AM4)),"",(AK4/(AK4+AM4)))</f>
        <v>0.408523435846874</v>
      </c>
      <c r="AM4" s="14" t="n">
        <v>131377</v>
      </c>
      <c r="AN4" s="75" t="n">
        <f>IF(ISERROR(AM4/(AK4+AM4)),"",(AM4/(AK4+AM4)))</f>
        <v>0.591476564153127</v>
      </c>
      <c r="AO4" s="14" t="n">
        <v>103681</v>
      </c>
      <c r="AP4" s="75" t="n">
        <f>IF(ISERROR(AO4/(AO4+AQ4)),"",(AO4/(AO4+AQ4)))</f>
        <v>0.365273300568973</v>
      </c>
      <c r="AQ4" s="14" t="n">
        <v>180164</v>
      </c>
      <c r="AR4" s="75" t="n">
        <f>IF(ISERROR(AQ4/(AO4+AQ4)),"",(AQ4/(AO4+AQ4)))</f>
        <v>0.634726699431028</v>
      </c>
      <c r="AS4" s="14" t="n">
        <v>74432</v>
      </c>
      <c r="AT4" s="75" t="n">
        <f>IF(ISERROR(AS4/(AS4+AU4)),"",(AS4/(AS4+AU4)))</f>
        <v>0.348761585245856</v>
      </c>
      <c r="AU4" s="14" t="n">
        <v>138986</v>
      </c>
      <c r="AV4" s="75" t="n">
        <f>IF(ISERROR(AU4/(AS4+AU4)),"",(AU4/(AS4+AU4)))</f>
        <v>0.651238414754144</v>
      </c>
      <c r="AW4" s="14" t="n">
        <v>119354</v>
      </c>
      <c r="AX4" s="75" t="n">
        <f>IF(ISERROR(AW4/(AW4+AY4)),"",(AW4/(AW4+AY4)))</f>
        <v>0.408011595550481</v>
      </c>
      <c r="AY4" s="14" t="n">
        <v>173172</v>
      </c>
      <c r="AZ4" s="75" t="n">
        <f>IF(ISERROR(AY4/(AW4+AY4)),"",(AY4/(AW4+AY4)))</f>
        <v>0.591988404449519</v>
      </c>
      <c r="BA4" s="14" t="n">
        <f>'Focused Minority Races'!Y4</f>
        <v>76400</v>
      </c>
      <c r="BB4" s="75" t="n">
        <f>IF(ISERROR(BA4/(BA4+BC4)),"",(BA4/(BA4+BC4)))</f>
        <v>0.359213304057136</v>
      </c>
      <c r="BC4" s="14" t="n">
        <f>'Focused Minority Races'!AA4</f>
        <v>136287</v>
      </c>
      <c r="BD4" s="75" t="n">
        <f>IF(ISERROR(BC4/(BA4+BC4)),"",(BC4/(BA4+BC4)))</f>
        <v>0.640786695942864</v>
      </c>
      <c r="BE4" s="78" t="n">
        <v>13443</v>
      </c>
      <c r="BF4" s="78"/>
      <c r="BG4" s="78" t="n">
        <v>10240</v>
      </c>
      <c r="BH4" s="78"/>
      <c r="BI4" s="78" t="n">
        <v>32577</v>
      </c>
      <c r="BJ4" s="78"/>
      <c r="BK4" s="78"/>
      <c r="BL4" s="78"/>
      <c r="BM4" s="78"/>
      <c r="BN4" s="78"/>
      <c r="BO4" s="78"/>
      <c r="BP4" s="78"/>
      <c r="BQ4" s="78"/>
      <c r="BR4" s="78"/>
      <c r="BS4" s="78"/>
      <c r="BT4" s="78"/>
      <c r="BU4" s="78"/>
      <c r="BV4" s="78"/>
      <c r="BW4" s="78"/>
      <c r="BX4" s="78"/>
      <c r="BY4" s="78"/>
      <c r="BZ4" s="78"/>
      <c r="CA4" s="78"/>
      <c r="CB4" s="78"/>
      <c r="CC4" s="78"/>
      <c r="CD4" s="78"/>
      <c r="CE4" s="78"/>
      <c r="CF4" s="78"/>
      <c r="CG4" s="78"/>
      <c r="CH4" s="78"/>
      <c r="CI4" s="78"/>
      <c r="CJ4" s="78"/>
      <c r="CK4" s="78"/>
      <c r="CL4" s="78"/>
      <c r="CM4" s="78"/>
      <c r="CN4" s="78"/>
      <c r="CO4" s="78"/>
      <c r="CP4" s="78"/>
      <c r="CQ4" s="78"/>
      <c r="CR4" s="78"/>
      <c r="CS4" s="78"/>
      <c r="CT4" s="78"/>
      <c r="CU4" s="78"/>
      <c r="CV4" s="78"/>
      <c r="CW4" s="78"/>
      <c r="CX4" s="78"/>
      <c r="CY4" s="78"/>
      <c r="CZ4" s="78"/>
      <c r="DA4" s="78"/>
      <c r="DB4" s="78"/>
      <c r="DC4" s="78"/>
      <c r="DD4" s="78"/>
      <c r="DE4" s="78"/>
      <c r="DF4" s="78"/>
      <c r="DG4" s="78"/>
      <c r="DH4" s="78"/>
      <c r="DI4" s="78"/>
      <c r="DJ4" s="78"/>
      <c r="DK4" s="78"/>
      <c r="DL4" s="78"/>
      <c r="DM4" s="78"/>
      <c r="DN4" s="78"/>
      <c r="DO4" s="78"/>
      <c r="DP4" s="78"/>
      <c r="DQ4" s="78"/>
      <c r="DR4" s="78"/>
      <c r="DS4" s="78"/>
      <c r="DT4" s="78"/>
      <c r="DU4" s="78"/>
      <c r="DV4" s="78"/>
      <c r="DW4" s="78"/>
      <c r="DX4" s="78"/>
      <c r="DY4" s="78"/>
      <c r="DZ4" s="78"/>
      <c r="EA4" s="78"/>
      <c r="EB4" s="78"/>
      <c r="EC4" s="78"/>
      <c r="ED4" s="78"/>
      <c r="EE4" s="78"/>
      <c r="EF4" s="78"/>
      <c r="EG4" s="78"/>
      <c r="EH4" s="78"/>
      <c r="EI4" s="78"/>
      <c r="EJ4" s="78"/>
      <c r="EK4" s="78"/>
      <c r="EL4" s="78"/>
      <c r="EM4" s="78"/>
      <c r="EN4" s="78"/>
      <c r="EO4" s="78"/>
      <c r="EP4" s="78"/>
      <c r="EQ4" s="78"/>
      <c r="ER4" s="78"/>
      <c r="ES4" s="78"/>
      <c r="ET4" s="78"/>
      <c r="EU4" s="78"/>
      <c r="EV4" s="78"/>
      <c r="EW4" s="78"/>
      <c r="EX4" s="78"/>
      <c r="EY4" s="78"/>
      <c r="EZ4" s="78"/>
      <c r="FA4" s="78"/>
      <c r="FB4" s="78"/>
      <c r="FC4" s="78"/>
      <c r="FD4" s="78"/>
      <c r="FE4" s="78"/>
      <c r="FF4" s="78"/>
      <c r="FG4" s="78"/>
      <c r="FH4" s="78"/>
      <c r="FI4" s="78"/>
      <c r="FJ4" s="78"/>
      <c r="FK4" s="78"/>
      <c r="FL4" s="78"/>
      <c r="FM4" s="78"/>
      <c r="FN4" s="78"/>
      <c r="FO4" s="78"/>
      <c r="FP4" s="78"/>
      <c r="FQ4" s="78"/>
      <c r="FR4" s="78"/>
      <c r="FS4" s="78"/>
      <c r="FT4" s="78"/>
      <c r="FU4" s="78"/>
      <c r="FV4" s="78"/>
      <c r="FW4" s="78"/>
      <c r="FX4" s="78"/>
      <c r="FY4" s="78"/>
      <c r="FZ4" s="78"/>
      <c r="GA4" s="78"/>
      <c r="GB4" s="78"/>
      <c r="GC4" s="78"/>
      <c r="GD4" s="78"/>
      <c r="GE4" s="78"/>
      <c r="GF4" s="78"/>
      <c r="GG4" s="78"/>
      <c r="GH4" s="78"/>
      <c r="GI4" s="78"/>
      <c r="GJ4" s="78"/>
      <c r="GK4" s="78"/>
      <c r="GL4" s="78"/>
      <c r="GM4" s="78"/>
      <c r="GN4" s="78"/>
      <c r="GO4" s="78"/>
      <c r="GP4" s="78"/>
      <c r="GQ4" s="78"/>
      <c r="GR4" s="78"/>
      <c r="GS4" s="78"/>
      <c r="GT4" s="78"/>
      <c r="GU4" s="78"/>
      <c r="GV4" s="78"/>
      <c r="GW4" s="78"/>
      <c r="GX4" s="78"/>
      <c r="GY4" s="78"/>
      <c r="GZ4" s="78"/>
      <c r="HA4" s="78"/>
      <c r="HB4" s="78"/>
      <c r="HC4" s="78"/>
      <c r="HD4" s="78"/>
      <c r="HE4" s="78"/>
      <c r="HF4" s="78"/>
      <c r="HG4" s="78"/>
      <c r="HH4" s="78"/>
      <c r="HI4" s="78"/>
      <c r="HJ4" s="78"/>
      <c r="HK4" s="78"/>
      <c r="HL4" s="78"/>
      <c r="HM4" s="78"/>
      <c r="HN4" s="78"/>
      <c r="HO4" s="78"/>
      <c r="HP4" s="78"/>
      <c r="HQ4" s="78"/>
      <c r="HR4" s="78"/>
      <c r="HS4" s="78"/>
      <c r="HT4" s="78"/>
      <c r="HU4" s="78"/>
      <c r="HV4" s="78"/>
      <c r="HW4" s="78"/>
      <c r="HX4" s="78"/>
      <c r="HY4" s="78"/>
      <c r="HZ4" s="78"/>
      <c r="IA4" s="78"/>
      <c r="IB4" s="78"/>
      <c r="IC4" s="78"/>
      <c r="ID4" s="78"/>
      <c r="IE4" s="78"/>
      <c r="IF4" s="78"/>
      <c r="IG4" s="78"/>
      <c r="IH4" s="78"/>
      <c r="II4" s="78"/>
      <c r="IJ4" s="78"/>
      <c r="IK4" s="78"/>
      <c r="IL4" s="78"/>
      <c r="IM4" s="78"/>
      <c r="IN4" s="78"/>
      <c r="IO4" s="78"/>
      <c r="IP4" s="78"/>
      <c r="IQ4" s="78"/>
      <c r="IR4" s="78"/>
      <c r="IS4" s="78"/>
      <c r="IT4" s="78"/>
      <c r="IU4" s="78"/>
      <c r="IV4" s="78"/>
      <c r="IW4" s="78"/>
      <c r="IX4" s="78"/>
      <c r="IY4" s="78"/>
      <c r="IZ4" s="78"/>
      <c r="JA4" s="78"/>
      <c r="JB4" s="78"/>
      <c r="JC4" s="78"/>
      <c r="JD4" s="78"/>
      <c r="JE4" s="78"/>
      <c r="JF4" s="78"/>
      <c r="JG4" s="78"/>
      <c r="JH4" s="78"/>
      <c r="JI4" s="78"/>
      <c r="JJ4" s="78"/>
      <c r="JK4" s="78"/>
      <c r="JL4" s="78"/>
      <c r="JM4" s="78"/>
      <c r="JN4" s="78"/>
      <c r="JO4" s="78"/>
      <c r="JP4" s="78"/>
      <c r="JQ4" s="78"/>
      <c r="JR4" s="78"/>
      <c r="JS4" s="78"/>
      <c r="JT4" s="78"/>
      <c r="JU4" s="78"/>
      <c r="JV4" s="78"/>
      <c r="JW4" s="78"/>
      <c r="JX4" s="78"/>
      <c r="JY4" s="78"/>
      <c r="JZ4" s="78"/>
      <c r="KA4" s="78"/>
      <c r="KB4" s="78"/>
      <c r="KC4" s="78"/>
      <c r="KD4" s="78"/>
      <c r="KE4" s="78"/>
      <c r="KF4" s="78"/>
      <c r="KG4" s="78"/>
      <c r="KH4" s="78"/>
      <c r="KI4" s="78"/>
      <c r="KJ4" s="78"/>
      <c r="KK4" s="78"/>
      <c r="KL4" s="78"/>
      <c r="KM4" s="78"/>
      <c r="KN4" s="78"/>
      <c r="KO4" s="78"/>
      <c r="KP4" s="78"/>
      <c r="KQ4" s="78"/>
      <c r="KR4" s="78"/>
      <c r="KS4" s="78"/>
      <c r="KT4" s="78"/>
      <c r="KU4" s="78"/>
      <c r="KV4" s="78"/>
      <c r="KW4" s="78"/>
      <c r="KX4" s="78"/>
      <c r="KY4" s="78"/>
    </row>
    <row r="5" ht="12.75">
      <c r="A5" s="71" t="n">
        <v>3</v>
      </c>
      <c r="B5" s="108" t="n">
        <f>((E5+Q5)*1.3)+((U5+AG5+AO5+AW5)*0.65)+((I5)*2.6)+((Y5+AK5+AS5+BA5)*0.65)+((M5+AC5)*1.3)</f>
        <v>2060007.3</v>
      </c>
      <c r="C5" s="77"/>
      <c r="D5" s="108" t="n">
        <f>((G5+S5)*1.3)+((W5+AI5+AQ5+AY5)*0.65)+((K5)*2.6)+((AA5+AM5+AU5+BC5)*0.65)+((O5+AE5)*1.3)</f>
        <v>2067193.7</v>
      </c>
      <c r="E5" s="14" t="n">
        <f>'Focused Minority Races'!E5</f>
        <v>221936</v>
      </c>
      <c r="F5" s="75" t="n">
        <f>IF(ISERROR(E5/(E5+G5)),"",(E5/(E5+G5)))</f>
        <v>0.543404061525202</v>
      </c>
      <c r="G5" s="14" t="n">
        <f>'Focused Minority Races'!G5</f>
        <v>186482</v>
      </c>
      <c r="H5" s="75" t="n">
        <f>IF(ISERROR(G5/(E5+G5)),"",(G5/(E5+G5)))</f>
        <v>0.456595938474798</v>
      </c>
      <c r="I5" s="14" t="n">
        <v>166732</v>
      </c>
      <c r="J5" s="75" t="n">
        <f>IF(ISERROR(I5/(I5+K5)),"",(I5/(I5+K5)))</f>
        <v>0.501056313690607</v>
      </c>
      <c r="K5" s="14" t="n">
        <v>166029</v>
      </c>
      <c r="L5" s="75" t="n">
        <f>IF(ISERROR(K5/(I5+K5)),"",(K5/(I5+K5)))</f>
        <v>0.498943686309393</v>
      </c>
      <c r="M5" s="14" t="n">
        <f>'Focused Minority Races'!I5</f>
        <v>163979</v>
      </c>
      <c r="N5" s="75" t="n">
        <f>IF(ISERROR(M5/(M5+O5)),"",(M5/(M5+O5)))</f>
        <v>0.487832378368408</v>
      </c>
      <c r="O5" s="14" t="n">
        <f>'Focused Minority Races'!K5</f>
        <v>172159</v>
      </c>
      <c r="P5" s="75" t="n">
        <f>IF(ISERROR(O5/(M5+O5)),"",(O5/(M5+O5)))</f>
        <v>0.512167621631592</v>
      </c>
      <c r="Q5" s="14" t="n">
        <f>'Focused Minority Races'!M5</f>
        <v>207696</v>
      </c>
      <c r="R5" s="75" t="n">
        <f>IF(ISERROR(Q5/(Q5+S5)),"",(Q5/(Q5+S5)))</f>
        <v>0.511784578157688</v>
      </c>
      <c r="S5" s="14" t="n">
        <f>'Focused Minority Races'!O5</f>
        <v>198131</v>
      </c>
      <c r="T5" s="75" t="n">
        <f>IF(ISERROR(S5/(Q5+S5)),"",(S5/(Q5+S5)))</f>
        <v>0.488215421842312</v>
      </c>
      <c r="U5" s="14" t="n">
        <f>'Focused Minority Races'!Q5</f>
        <v>162970</v>
      </c>
      <c r="V5" s="75" t="n">
        <f>IF(ISERROR(U5/(U5+W5)),"",(U5/(U5+W5)))</f>
        <v>0.517394644773352</v>
      </c>
      <c r="W5" s="14" t="n">
        <f>'Focused Minority Races'!S5</f>
        <v>152012</v>
      </c>
      <c r="X5" s="75" t="n">
        <f>IF(ISERROR(W5/(U5+W5)),"",(W5/(U5+W5)))</f>
        <v>0.482605355226648</v>
      </c>
      <c r="Y5" s="14" t="n">
        <v>100084</v>
      </c>
      <c r="Z5" s="75" t="n">
        <f>IF(ISERROR(Y5/(Y5+AA5)),"",(Y5/(Y5+AA5)))</f>
        <v>0.482849120504829</v>
      </c>
      <c r="AA5" s="14" t="n">
        <v>107194</v>
      </c>
      <c r="AB5" s="75" t="n">
        <f>IF(ISERROR(AA5/(Y5+AA5)),"",(AA5/(Y5+AA5)))</f>
        <v>0.517150879495171</v>
      </c>
      <c r="AC5" s="14" t="n">
        <v>165373</v>
      </c>
      <c r="AD5" s="75" t="n">
        <f>IF(ISERROR(AC5/(AC5+AE5)),"",(AC5/(AC5+AE5)))</f>
        <v>0.507952255749951</v>
      </c>
      <c r="AE5" s="14" t="n">
        <v>160195</v>
      </c>
      <c r="AF5" s="75" t="n">
        <f>IF(ISERROR(AE5/(AC5+AE5)),"",(AE5/(AC5+AE5)))</f>
        <v>0.492047744250049</v>
      </c>
      <c r="AG5" s="14" t="n">
        <f>'Focused Minority Races'!U5</f>
        <v>168344</v>
      </c>
      <c r="AH5" s="75" t="n">
        <f>IF(ISERROR(AG5/(AG5+AI5)),"",(AG5/(AG5+AI5)))</f>
        <v>0.537284089313299</v>
      </c>
      <c r="AI5" s="14" t="n">
        <f>'Focused Minority Races'!W5</f>
        <v>144980</v>
      </c>
      <c r="AJ5" s="75" t="n">
        <f>IF(ISERROR(AI5/(AG5+AI5)),"",(AI5/(AG5+AI5)))</f>
        <v>0.462715910686701</v>
      </c>
      <c r="AK5" s="14" t="n">
        <v>83609</v>
      </c>
      <c r="AL5" s="75" t="n">
        <f>IF(ISERROR(AK5/(AK5+AM5)),"",(AK5/(AK5+AM5)))</f>
        <v>0.391862694094103</v>
      </c>
      <c r="AM5" s="14" t="n">
        <v>129754</v>
      </c>
      <c r="AN5" s="75" t="n">
        <f>IF(ISERROR(AM5/(AK5+AM5)),"",(AM5/(AK5+AM5)))</f>
        <v>0.608137305905897</v>
      </c>
      <c r="AO5" s="14" t="n">
        <v>148872</v>
      </c>
      <c r="AP5" s="75" t="n">
        <f>IF(ISERROR(AO5/(AO5+AQ5)),"",(AO5/(AO5+AQ5)))</f>
        <v>0.497070107078822</v>
      </c>
      <c r="AQ5" s="14" t="n">
        <v>150627</v>
      </c>
      <c r="AR5" s="75" t="n">
        <f>IF(ISERROR(AQ5/(AO5+AQ5)),"",(AQ5/(AO5+AQ5)))</f>
        <v>0.502929892921178</v>
      </c>
      <c r="AS5" s="14" t="n">
        <v>79470</v>
      </c>
      <c r="AT5" s="75" t="n">
        <f>IF(ISERROR(AS5/(AS5+AU5)),"",(AS5/(AS5+AU5)))</f>
        <v>0.390706043726432</v>
      </c>
      <c r="AU5" s="14" t="n">
        <v>123931</v>
      </c>
      <c r="AV5" s="75" t="n">
        <f>IF(ISERROR(AU5/(AS5+AU5)),"",(AU5/(AS5+AU5)))</f>
        <v>0.609293956273568</v>
      </c>
      <c r="AW5" s="14" t="n">
        <v>163906</v>
      </c>
      <c r="AX5" s="75" t="n">
        <f>IF(ISERROR(AW5/(AW5+AY5)),"",(AW5/(AW5+AY5)))</f>
        <v>0.53089714770644</v>
      </c>
      <c r="AY5" s="14" t="n">
        <v>144828</v>
      </c>
      <c r="AZ5" s="75" t="n">
        <f>IF(ISERROR(AY5/(AW5+AY5)),"",(AY5/(AW5+AY5)))</f>
        <v>0.46910285229356</v>
      </c>
      <c r="BA5" s="14" t="n">
        <f>'Focused Minority Races'!Y5</f>
        <v>77091</v>
      </c>
      <c r="BB5" s="75" t="n">
        <f>IF(ISERROR(BA5/(BA5+BC5)),"",(BA5/(BA5+BC5)))</f>
        <v>0.374204540490163</v>
      </c>
      <c r="BC5" s="14" t="n">
        <f>'Focused Minority Races'!AA5</f>
        <v>128922</v>
      </c>
      <c r="BD5" s="75" t="n">
        <f>IF(ISERROR(BC5/(BA5+BC5)),"",(BC5/(BA5+BC5)))</f>
        <v>0.625795459509837</v>
      </c>
      <c r="BE5" s="78" t="n">
        <v>30093</v>
      </c>
      <c r="BF5" s="78"/>
      <c r="BG5" s="78" t="n">
        <v>12282</v>
      </c>
      <c r="BH5" s="78"/>
      <c r="BI5" s="78" t="n">
        <v>34172</v>
      </c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78"/>
      <c r="CA5" s="78"/>
      <c r="CB5" s="78"/>
      <c r="CC5" s="78"/>
      <c r="CD5" s="78"/>
      <c r="CE5" s="78"/>
      <c r="CF5" s="78"/>
      <c r="CG5" s="78"/>
      <c r="CH5" s="78"/>
      <c r="CI5" s="78"/>
      <c r="CJ5" s="78"/>
      <c r="CK5" s="78"/>
      <c r="CL5" s="78"/>
      <c r="CM5" s="78"/>
      <c r="CN5" s="78"/>
      <c r="CO5" s="78"/>
      <c r="CP5" s="78"/>
      <c r="CQ5" s="78"/>
      <c r="CR5" s="78"/>
      <c r="CS5" s="78"/>
      <c r="CT5" s="78"/>
      <c r="CU5" s="78"/>
      <c r="CV5" s="78"/>
      <c r="CW5" s="78"/>
      <c r="CX5" s="78"/>
      <c r="CY5" s="78"/>
      <c r="CZ5" s="78"/>
      <c r="DA5" s="78"/>
      <c r="DB5" s="78"/>
      <c r="DC5" s="78"/>
      <c r="DD5" s="78"/>
      <c r="DE5" s="78"/>
      <c r="DF5" s="78"/>
      <c r="DG5" s="78"/>
      <c r="DH5" s="78"/>
      <c r="DI5" s="78"/>
      <c r="DJ5" s="78"/>
      <c r="DK5" s="78"/>
      <c r="DL5" s="78"/>
      <c r="DM5" s="78"/>
      <c r="DN5" s="78"/>
      <c r="DO5" s="78"/>
      <c r="DP5" s="78"/>
      <c r="DQ5" s="78"/>
      <c r="DR5" s="78"/>
      <c r="DS5" s="78"/>
      <c r="DT5" s="78"/>
      <c r="DU5" s="78"/>
      <c r="DV5" s="78"/>
      <c r="DW5" s="78"/>
      <c r="DX5" s="78"/>
      <c r="DY5" s="78"/>
      <c r="DZ5" s="78"/>
      <c r="EA5" s="78"/>
      <c r="EB5" s="78"/>
      <c r="EC5" s="78"/>
      <c r="ED5" s="78"/>
      <c r="EE5" s="78"/>
      <c r="EF5" s="78"/>
      <c r="EG5" s="78"/>
      <c r="EH5" s="78"/>
      <c r="EI5" s="78"/>
      <c r="EJ5" s="78"/>
      <c r="EK5" s="78"/>
      <c r="EL5" s="78"/>
      <c r="EM5" s="78"/>
      <c r="EN5" s="78"/>
      <c r="EO5" s="78"/>
      <c r="EP5" s="78"/>
      <c r="EQ5" s="78"/>
      <c r="ER5" s="78"/>
      <c r="ES5" s="78"/>
      <c r="ET5" s="78"/>
      <c r="EU5" s="78"/>
      <c r="EV5" s="78"/>
      <c r="EW5" s="78"/>
      <c r="EX5" s="78"/>
      <c r="EY5" s="78"/>
      <c r="EZ5" s="78"/>
      <c r="FA5" s="78"/>
      <c r="FB5" s="78"/>
      <c r="FC5" s="78"/>
      <c r="FD5" s="78"/>
      <c r="FE5" s="78"/>
      <c r="FF5" s="78"/>
      <c r="FG5" s="78"/>
      <c r="FH5" s="78"/>
      <c r="FI5" s="78"/>
      <c r="FJ5" s="78"/>
      <c r="FK5" s="78"/>
      <c r="FL5" s="78"/>
      <c r="FM5" s="78"/>
      <c r="FN5" s="78"/>
      <c r="FO5" s="78"/>
      <c r="FP5" s="78"/>
      <c r="FQ5" s="78"/>
      <c r="FR5" s="78"/>
      <c r="FS5" s="78"/>
      <c r="FT5" s="78"/>
      <c r="FU5" s="78"/>
      <c r="FV5" s="78"/>
      <c r="FW5" s="78"/>
      <c r="FX5" s="78"/>
      <c r="FY5" s="78"/>
      <c r="FZ5" s="78"/>
      <c r="GA5" s="78"/>
      <c r="GB5" s="78"/>
      <c r="GC5" s="78"/>
      <c r="GD5" s="78"/>
      <c r="GE5" s="78"/>
      <c r="GF5" s="78"/>
      <c r="GG5" s="78"/>
      <c r="GH5" s="78"/>
      <c r="GI5" s="78"/>
      <c r="GJ5" s="78"/>
      <c r="GK5" s="78"/>
      <c r="GL5" s="78"/>
      <c r="GM5" s="78"/>
      <c r="GN5" s="78"/>
      <c r="GO5" s="78"/>
      <c r="GP5" s="78"/>
      <c r="GQ5" s="78"/>
      <c r="GR5" s="78"/>
      <c r="GS5" s="78"/>
      <c r="GT5" s="78"/>
      <c r="GU5" s="78"/>
      <c r="GV5" s="78"/>
      <c r="GW5" s="78"/>
      <c r="GX5" s="78"/>
      <c r="GY5" s="78"/>
      <c r="GZ5" s="78"/>
      <c r="HA5" s="78"/>
      <c r="HB5" s="78"/>
      <c r="HC5" s="78"/>
      <c r="HD5" s="78"/>
      <c r="HE5" s="78"/>
      <c r="HF5" s="78"/>
      <c r="HG5" s="78"/>
      <c r="HH5" s="78"/>
      <c r="HI5" s="78"/>
      <c r="HJ5" s="78"/>
      <c r="HK5" s="78"/>
      <c r="HL5" s="78"/>
      <c r="HM5" s="78"/>
      <c r="HN5" s="78"/>
      <c r="HO5" s="78"/>
      <c r="HP5" s="78"/>
      <c r="HQ5" s="78"/>
      <c r="HR5" s="78"/>
      <c r="HS5" s="78"/>
      <c r="HT5" s="78"/>
      <c r="HU5" s="78"/>
      <c r="HV5" s="78"/>
      <c r="HW5" s="78"/>
      <c r="HX5" s="78"/>
      <c r="HY5" s="78"/>
      <c r="HZ5" s="78"/>
      <c r="IA5" s="78"/>
      <c r="IB5" s="78"/>
      <c r="IC5" s="78"/>
      <c r="ID5" s="78"/>
      <c r="IE5" s="78"/>
      <c r="IF5" s="78"/>
      <c r="IG5" s="78"/>
      <c r="IH5" s="78"/>
      <c r="II5" s="78"/>
      <c r="IJ5" s="78"/>
      <c r="IK5" s="78"/>
      <c r="IL5" s="78"/>
      <c r="IM5" s="78"/>
      <c r="IN5" s="78"/>
      <c r="IO5" s="78"/>
      <c r="IP5" s="78"/>
      <c r="IQ5" s="78"/>
      <c r="IR5" s="78"/>
      <c r="IS5" s="78"/>
      <c r="IT5" s="78"/>
      <c r="IU5" s="78"/>
      <c r="IV5" s="78"/>
      <c r="IW5" s="78"/>
      <c r="IX5" s="78"/>
      <c r="IY5" s="78"/>
      <c r="IZ5" s="78"/>
      <c r="JA5" s="78"/>
      <c r="JB5" s="78"/>
      <c r="JC5" s="78"/>
      <c r="JD5" s="78"/>
      <c r="JE5" s="78"/>
      <c r="JF5" s="78"/>
      <c r="JG5" s="78"/>
      <c r="JH5" s="78"/>
      <c r="JI5" s="78"/>
      <c r="JJ5" s="78"/>
      <c r="JK5" s="78"/>
      <c r="JL5" s="78"/>
      <c r="JM5" s="78"/>
      <c r="JN5" s="78"/>
      <c r="JO5" s="78"/>
      <c r="JP5" s="78"/>
      <c r="JQ5" s="78"/>
      <c r="JR5" s="78"/>
      <c r="JS5" s="78"/>
      <c r="JT5" s="78"/>
      <c r="JU5" s="78"/>
      <c r="JV5" s="78"/>
      <c r="JW5" s="78"/>
      <c r="JX5" s="78"/>
      <c r="JY5" s="78"/>
      <c r="JZ5" s="78"/>
      <c r="KA5" s="78"/>
      <c r="KB5" s="78"/>
      <c r="KC5" s="78"/>
      <c r="KD5" s="78"/>
      <c r="KE5" s="78"/>
      <c r="KF5" s="78"/>
      <c r="KG5" s="78"/>
      <c r="KH5" s="78"/>
      <c r="KI5" s="78"/>
      <c r="KJ5" s="78"/>
      <c r="KK5" s="78"/>
      <c r="KL5" s="78"/>
      <c r="KM5" s="78"/>
      <c r="KN5" s="78"/>
      <c r="KO5" s="78"/>
      <c r="KP5" s="78"/>
      <c r="KQ5" s="78"/>
      <c r="KR5" s="78"/>
      <c r="KS5" s="78"/>
      <c r="KT5" s="78"/>
      <c r="KU5" s="78"/>
      <c r="KV5" s="78"/>
      <c r="KW5" s="78"/>
      <c r="KX5" s="78"/>
      <c r="KY5" s="78"/>
    </row>
    <row r="6" ht="12.75">
      <c r="A6" s="71" t="n">
        <v>4</v>
      </c>
      <c r="B6" s="108" t="n">
        <f>((E6+Q6)*1.3)+((U6+AG6+AO6+AW6)*0.65)+((I6)*2.6)+((Y6+AK6+AS6+BA6)*0.65)+((M6+AC6)*1.3)</f>
        <v>1919524.75</v>
      </c>
      <c r="C6" s="78"/>
      <c r="D6" s="108" t="n">
        <f>((G6+S6)*1.3)+((W6+AI6+AQ6+AY6)*0.65)+((K6)*2.6)+((AA6+AM6+AU6+BC6)*0.65)+((O6+AE6)*1.3)</f>
        <v>2268384.3</v>
      </c>
      <c r="E6" s="14" t="n">
        <f>'Focused Minority Races'!E6</f>
        <v>195294</v>
      </c>
      <c r="F6" s="75" t="n">
        <f>IF(ISERROR(E6/(E6+G6)),"",(E6/(E6+G6)))</f>
        <v>0.479991151965001</v>
      </c>
      <c r="G6" s="14" t="n">
        <f>'Focused Minority Races'!G6</f>
        <v>211576</v>
      </c>
      <c r="H6" s="75" t="n">
        <f>IF(ISERROR(G6/(E6+G6)),"",(G6/(E6+G6)))</f>
        <v>0.520008848034999</v>
      </c>
      <c r="I6" s="14" t="n">
        <v>152471</v>
      </c>
      <c r="J6" s="75" t="n">
        <f>IF(ISERROR(I6/(I6+K6)),"",(I6/(I6+K6)))</f>
        <v>0.449516346343779</v>
      </c>
      <c r="K6" s="14" t="n">
        <v>186718</v>
      </c>
      <c r="L6" s="75" t="n">
        <f>IF(ISERROR(K6/(I6+K6)),"",(K6/(I6+K6)))</f>
        <v>0.550483653656221</v>
      </c>
      <c r="M6" s="14" t="n">
        <f>'Focused Minority Races'!I6</f>
        <v>162419</v>
      </c>
      <c r="N6" s="75" t="n">
        <f>IF(ISERROR(M6/(M6+O6)),"",(M6/(M6+O6)))</f>
        <v>0.46951542079444</v>
      </c>
      <c r="O6" s="14" t="n">
        <f>'Focused Minority Races'!K6</f>
        <v>183510</v>
      </c>
      <c r="P6" s="75" t="n">
        <f>IF(ISERROR(O6/(M6+O6)),"",(O6/(M6+O6)))</f>
        <v>0.530484579205559</v>
      </c>
      <c r="Q6" s="14" t="n">
        <f>'Focused Minority Races'!M6</f>
        <v>182885</v>
      </c>
      <c r="R6" s="75" t="n">
        <f>IF(ISERROR(Q6/(Q6+S6)),"",(Q6/(Q6+S6)))</f>
        <v>0.45375376194954</v>
      </c>
      <c r="S6" s="14" t="n">
        <f>'Focused Minority Races'!O6</f>
        <v>220164</v>
      </c>
      <c r="T6" s="75" t="n">
        <f>IF(ISERROR(S6/(Q6+S6)),"",(S6/(Q6+S6)))</f>
        <v>0.54624623805046</v>
      </c>
      <c r="U6" s="14" t="n">
        <f>'Focused Minority Races'!Q6</f>
        <v>148373</v>
      </c>
      <c r="V6" s="75" t="n">
        <f>IF(ISERROR(U6/(U6+W6)),"",(U6/(U6+W6)))</f>
        <v>0.472077455154026</v>
      </c>
      <c r="W6" s="14" t="n">
        <f>'Focused Minority Races'!S6</f>
        <v>165925</v>
      </c>
      <c r="X6" s="75" t="n">
        <f>IF(ISERROR(W6/(U6+W6)),"",(W6/(U6+W6)))</f>
        <v>0.527922544845974</v>
      </c>
      <c r="Y6" s="14" t="n">
        <v>101017</v>
      </c>
      <c r="Z6" s="75" t="n">
        <f>IF(ISERROR(Y6/(Y6+AA6)),"",(Y6/(Y6+AA6)))</f>
        <v>0.464157879017621</v>
      </c>
      <c r="AA6" s="14" t="n">
        <v>116618</v>
      </c>
      <c r="AB6" s="75" t="n">
        <f>IF(ISERROR(AA6/(Y6+AA6)),"",(AA6/(Y6+AA6)))</f>
        <v>0.535842120982379</v>
      </c>
      <c r="AC6" s="14" t="n">
        <v>164842</v>
      </c>
      <c r="AD6" s="75" t="n">
        <f>IF(ISERROR(AC6/(AC6+AE6)),"",(AC6/(AC6+AE6)))</f>
        <v>0.493660120149258</v>
      </c>
      <c r="AE6" s="14" t="n">
        <v>169076</v>
      </c>
      <c r="AF6" s="75" t="n">
        <f>IF(ISERROR(AE6/(AC6+AE6)),"",(AE6/(AC6+AE6)))</f>
        <v>0.506339879850742</v>
      </c>
      <c r="AG6" s="14" t="n">
        <f>'Focused Minority Races'!U6</f>
        <v>152666</v>
      </c>
      <c r="AH6" s="75" t="n">
        <f>IF(ISERROR(AG6/(AG6+AI6)),"",(AG6/(AG6+AI6)))</f>
        <v>0.489582431396695</v>
      </c>
      <c r="AI6" s="14" t="n">
        <f>'Focused Minority Races'!W6</f>
        <v>159163</v>
      </c>
      <c r="AJ6" s="75" t="n">
        <f>IF(ISERROR(AI6/(AG6+AI6)),"",(AI6/(AG6+AI6)))</f>
        <v>0.510417568603305</v>
      </c>
      <c r="AK6" s="14" t="n">
        <v>86863</v>
      </c>
      <c r="AL6" s="75" t="n">
        <f>IF(ISERROR(AK6/(AK6+AM6)),"",(AK6/(AK6+AM6)))</f>
        <v>0.386993441921802</v>
      </c>
      <c r="AM6" s="14" t="n">
        <v>137593</v>
      </c>
      <c r="AN6" s="75" t="n">
        <f>IF(ISERROR(AM6/(AK6+AM6)),"",(AM6/(AK6+AM6)))</f>
        <v>0.613006558078198</v>
      </c>
      <c r="AO6" s="14" t="n">
        <v>134844</v>
      </c>
      <c r="AP6" s="75" t="n">
        <f>IF(ISERROR(AO6/(AO6+AQ6)),"",(AO6/(AO6+AQ6)))</f>
        <v>0.449599893304881</v>
      </c>
      <c r="AQ6" s="14" t="n">
        <v>165076</v>
      </c>
      <c r="AR6" s="75" t="n">
        <f>IF(ISERROR(AQ6/(AO6+AQ6)),"",(AQ6/(AO6+AQ6)))</f>
        <v>0.550400106695119</v>
      </c>
      <c r="AS6" s="14" t="n">
        <v>81323</v>
      </c>
      <c r="AT6" s="75" t="n">
        <f>IF(ISERROR(AS6/(AS6+AU6)),"",(AS6/(AS6+AU6)))</f>
        <v>0.378949771902274</v>
      </c>
      <c r="AU6" s="14" t="n">
        <v>133278</v>
      </c>
      <c r="AV6" s="75" t="n">
        <f>IF(ISERROR(AU6/(AS6+AU6)),"",(AU6/(AS6+AU6)))</f>
        <v>0.621050228097726</v>
      </c>
      <c r="AW6" s="14" t="n">
        <v>149156</v>
      </c>
      <c r="AX6" s="75" t="n">
        <f>IF(ISERROR(AW6/(AW6+AY6)),"",(AW6/(AW6+AY6)))</f>
        <v>0.484748032161405</v>
      </c>
      <c r="AY6" s="14" t="n">
        <v>158542</v>
      </c>
      <c r="AZ6" s="75" t="n">
        <f>IF(ISERROR(AY6/(AW6+AY6)),"",(AY6/(AW6+AY6)))</f>
        <v>0.515251967838595</v>
      </c>
      <c r="BA6" s="14" t="n">
        <f>'Focused Minority Races'!Y6</f>
        <v>78109</v>
      </c>
      <c r="BB6" s="75" t="n">
        <f>IF(ISERROR(BA6/(BA6+BC6)),"",(BA6/(BA6+BC6)))</f>
        <v>0.361261169592807</v>
      </c>
      <c r="BC6" s="14" t="n">
        <f>'Focused Minority Races'!AA6</f>
        <v>138103</v>
      </c>
      <c r="BD6" s="75" t="n">
        <f>IF(ISERROR(BC6/(BA6+BC6)),"",(BC6/(BA6+BC6)))</f>
        <v>0.638738830407193</v>
      </c>
      <c r="BE6" s="78" t="n">
        <v>23667</v>
      </c>
      <c r="BF6" s="78"/>
      <c r="BG6" s="78" t="n">
        <v>11019</v>
      </c>
      <c r="BH6" s="78"/>
      <c r="BI6" s="78" t="n">
        <v>33386</v>
      </c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8"/>
      <c r="BW6" s="78"/>
      <c r="BX6" s="78"/>
      <c r="BY6" s="78"/>
      <c r="BZ6" s="78"/>
      <c r="CA6" s="78"/>
      <c r="CB6" s="78"/>
      <c r="CC6" s="78"/>
      <c r="CD6" s="78"/>
      <c r="CE6" s="78"/>
      <c r="CF6" s="78"/>
      <c r="CG6" s="78"/>
      <c r="CH6" s="78"/>
      <c r="CI6" s="78"/>
      <c r="CJ6" s="78"/>
      <c r="CK6" s="78"/>
      <c r="CL6" s="78"/>
      <c r="CM6" s="78"/>
      <c r="CN6" s="78"/>
      <c r="CO6" s="78"/>
      <c r="CP6" s="78"/>
      <c r="CQ6" s="78"/>
      <c r="CR6" s="78"/>
      <c r="CS6" s="78"/>
      <c r="CT6" s="78"/>
      <c r="CU6" s="78"/>
      <c r="CV6" s="78"/>
      <c r="CW6" s="78"/>
      <c r="CX6" s="78"/>
      <c r="CY6" s="78"/>
      <c r="CZ6" s="78"/>
      <c r="DA6" s="78"/>
      <c r="DB6" s="78"/>
      <c r="DC6" s="78"/>
      <c r="DD6" s="78"/>
      <c r="DE6" s="78"/>
      <c r="DF6" s="78"/>
      <c r="DG6" s="78"/>
      <c r="DH6" s="78"/>
      <c r="DI6" s="78"/>
      <c r="DJ6" s="78"/>
      <c r="DK6" s="78"/>
      <c r="DL6" s="78"/>
      <c r="DM6" s="78"/>
      <c r="DN6" s="78"/>
      <c r="DO6" s="78"/>
      <c r="DP6" s="78"/>
      <c r="DQ6" s="78"/>
      <c r="DR6" s="78"/>
      <c r="DS6" s="78"/>
      <c r="DT6" s="78"/>
      <c r="DU6" s="78"/>
      <c r="DV6" s="78"/>
      <c r="DW6" s="78"/>
      <c r="DX6" s="78"/>
      <c r="DY6" s="78"/>
      <c r="DZ6" s="78"/>
      <c r="EA6" s="78"/>
      <c r="EB6" s="78"/>
      <c r="EC6" s="78"/>
      <c r="ED6" s="78"/>
      <c r="EE6" s="78"/>
      <c r="EF6" s="78"/>
      <c r="EG6" s="78"/>
      <c r="EH6" s="78"/>
      <c r="EI6" s="78"/>
      <c r="EJ6" s="78"/>
      <c r="EK6" s="78"/>
      <c r="EL6" s="78"/>
      <c r="EM6" s="78"/>
      <c r="EN6" s="78"/>
      <c r="EO6" s="78"/>
      <c r="EP6" s="78"/>
      <c r="EQ6" s="78"/>
      <c r="ER6" s="78"/>
      <c r="ES6" s="78"/>
      <c r="ET6" s="78"/>
      <c r="EU6" s="78"/>
      <c r="EV6" s="78"/>
      <c r="EW6" s="78"/>
      <c r="EX6" s="78"/>
      <c r="EY6" s="78"/>
      <c r="EZ6" s="78"/>
      <c r="FA6" s="78"/>
      <c r="FB6" s="78"/>
      <c r="FC6" s="78"/>
      <c r="FD6" s="78"/>
      <c r="FE6" s="78"/>
      <c r="FF6" s="78"/>
      <c r="FG6" s="78"/>
      <c r="FH6" s="78"/>
      <c r="FI6" s="78"/>
      <c r="FJ6" s="78"/>
      <c r="FK6" s="78"/>
      <c r="FL6" s="78"/>
      <c r="FM6" s="78"/>
      <c r="FN6" s="78"/>
      <c r="FO6" s="78"/>
      <c r="FP6" s="78"/>
      <c r="FQ6" s="78"/>
      <c r="FR6" s="78"/>
      <c r="FS6" s="78"/>
      <c r="FT6" s="78"/>
      <c r="FU6" s="78"/>
      <c r="FV6" s="78"/>
      <c r="FW6" s="78"/>
      <c r="FX6" s="78"/>
      <c r="FY6" s="78"/>
      <c r="FZ6" s="78"/>
      <c r="GA6" s="78"/>
      <c r="GB6" s="78"/>
      <c r="GC6" s="78"/>
      <c r="GD6" s="78"/>
      <c r="GE6" s="78"/>
      <c r="GF6" s="78"/>
      <c r="GG6" s="78"/>
      <c r="GH6" s="78"/>
      <c r="GI6" s="78"/>
      <c r="GJ6" s="78"/>
      <c r="GK6" s="78"/>
      <c r="GL6" s="78"/>
      <c r="GM6" s="78"/>
      <c r="GN6" s="78"/>
      <c r="GO6" s="78"/>
      <c r="GP6" s="78"/>
      <c r="GQ6" s="78"/>
      <c r="GR6" s="78"/>
      <c r="GS6" s="78"/>
      <c r="GT6" s="78"/>
      <c r="GU6" s="78"/>
      <c r="GV6" s="78"/>
      <c r="GW6" s="78"/>
      <c r="GX6" s="78"/>
      <c r="GY6" s="78"/>
      <c r="GZ6" s="78"/>
      <c r="HA6" s="78"/>
      <c r="HB6" s="78"/>
      <c r="HC6" s="78"/>
      <c r="HD6" s="78"/>
      <c r="HE6" s="78"/>
      <c r="HF6" s="78"/>
      <c r="HG6" s="78"/>
      <c r="HH6" s="78"/>
      <c r="HI6" s="78"/>
      <c r="HJ6" s="78"/>
      <c r="HK6" s="78"/>
      <c r="HL6" s="78"/>
      <c r="HM6" s="78"/>
      <c r="HN6" s="78"/>
      <c r="HO6" s="78"/>
      <c r="HP6" s="78"/>
      <c r="HQ6" s="78"/>
      <c r="HR6" s="78"/>
      <c r="HS6" s="78"/>
      <c r="HT6" s="78"/>
      <c r="HU6" s="78"/>
      <c r="HV6" s="78"/>
      <c r="HW6" s="78"/>
      <c r="HX6" s="78"/>
      <c r="HY6" s="78"/>
      <c r="HZ6" s="78"/>
      <c r="IA6" s="78"/>
      <c r="IB6" s="78"/>
      <c r="IC6" s="78"/>
      <c r="ID6" s="78"/>
      <c r="IE6" s="78"/>
      <c r="IF6" s="78"/>
      <c r="IG6" s="78"/>
      <c r="IH6" s="78"/>
      <c r="II6" s="78"/>
      <c r="IJ6" s="78"/>
      <c r="IK6" s="78"/>
      <c r="IL6" s="78"/>
      <c r="IM6" s="78"/>
      <c r="IN6" s="78"/>
      <c r="IO6" s="78"/>
      <c r="IP6" s="78"/>
      <c r="IQ6" s="78"/>
      <c r="IR6" s="78"/>
      <c r="IS6" s="78"/>
      <c r="IT6" s="78"/>
      <c r="IU6" s="78"/>
      <c r="IV6" s="78"/>
      <c r="IW6" s="78"/>
      <c r="IX6" s="78"/>
      <c r="IY6" s="78"/>
      <c r="IZ6" s="78"/>
      <c r="JA6" s="78"/>
      <c r="JB6" s="78"/>
      <c r="JC6" s="78"/>
      <c r="JD6" s="78"/>
      <c r="JE6" s="78"/>
      <c r="JF6" s="78"/>
      <c r="JG6" s="78"/>
      <c r="JH6" s="78"/>
      <c r="JI6" s="78"/>
      <c r="JJ6" s="78"/>
      <c r="JK6" s="78"/>
      <c r="JL6" s="78"/>
      <c r="JM6" s="78"/>
      <c r="JN6" s="78"/>
      <c r="JO6" s="78"/>
      <c r="JP6" s="78"/>
      <c r="JQ6" s="78"/>
      <c r="JR6" s="78"/>
      <c r="JS6" s="78"/>
      <c r="JT6" s="78"/>
      <c r="JU6" s="78"/>
      <c r="JV6" s="78"/>
      <c r="JW6" s="78"/>
      <c r="JX6" s="78"/>
      <c r="JY6" s="78"/>
      <c r="JZ6" s="78"/>
      <c r="KA6" s="78"/>
      <c r="KB6" s="78"/>
      <c r="KC6" s="78"/>
      <c r="KD6" s="78"/>
      <c r="KE6" s="78"/>
      <c r="KF6" s="78"/>
      <c r="KG6" s="78"/>
      <c r="KH6" s="78"/>
      <c r="KI6" s="78"/>
      <c r="KJ6" s="78"/>
      <c r="KK6" s="78"/>
      <c r="KL6" s="78"/>
      <c r="KM6" s="78"/>
      <c r="KN6" s="78"/>
      <c r="KO6" s="78"/>
      <c r="KP6" s="78"/>
      <c r="KQ6" s="78"/>
      <c r="KR6" s="78"/>
      <c r="KS6" s="78"/>
      <c r="KT6" s="78"/>
      <c r="KU6" s="78"/>
      <c r="KV6" s="78"/>
      <c r="KW6" s="78"/>
      <c r="KX6" s="78"/>
      <c r="KY6" s="78"/>
    </row>
    <row r="7" ht="12.75">
      <c r="A7" s="71" t="n">
        <v>5</v>
      </c>
      <c r="B7" s="108" t="n">
        <f>((E7+Q7)*1.3)+((U7+AG7+AO7+AW7)*0.65)+((I7)*2.6)+((Y7+AK7+AS7+BA7)*0.65)+((M7+AC7)*1.3)</f>
        <v>1639749.15</v>
      </c>
      <c r="C7" s="77"/>
      <c r="D7" s="108" t="n">
        <f>((G7+S7)*1.3)+((W7+AI7+AQ7+AY7)*0.65)+((K7)*2.6)+((AA7+AM7+AU7+BC7)*0.65)+((O7+AE7)*1.3)</f>
        <v>2383860.7</v>
      </c>
      <c r="E7" s="14" t="n">
        <f>'Focused Minority Races'!E7</f>
        <v>150022</v>
      </c>
      <c r="F7" s="75" t="n">
        <f>IF(ISERROR(E7/(E7+G7)),"",(E7/(E7+G7)))</f>
        <v>0.376283565842476</v>
      </c>
      <c r="G7" s="14" t="n">
        <f>'Focused Minority Races'!G7</f>
        <v>248672</v>
      </c>
      <c r="H7" s="75" t="n">
        <f>IF(ISERROR(G7/(E7+G7)),"",(G7/(E7+G7)))</f>
        <v>0.623716434157524</v>
      </c>
      <c r="I7" s="14" t="n">
        <v>120125</v>
      </c>
      <c r="J7" s="75" t="n">
        <f>IF(ISERROR(I7/(I7+K7)),"",(I7/(I7+K7)))</f>
        <v>0.365657285141149</v>
      </c>
      <c r="K7" s="14" t="n">
        <v>208393</v>
      </c>
      <c r="L7" s="75" t="n">
        <f>IF(ISERROR(K7/(I7+K7)),"",(K7/(I7+K7)))</f>
        <v>0.634342714858851</v>
      </c>
      <c r="M7" s="14" t="n">
        <f>'Focused Minority Races'!I7</f>
        <v>154802</v>
      </c>
      <c r="N7" s="75" t="n">
        <f>IF(ISERROR(M7/(M7+O7)),"",(M7/(M7+O7)))</f>
        <v>0.457272998496454</v>
      </c>
      <c r="O7" s="14" t="n">
        <f>'Focused Minority Races'!K7</f>
        <v>183731</v>
      </c>
      <c r="P7" s="75" t="n">
        <f>IF(ISERROR(O7/(M7+O7)),"",(O7/(M7+O7)))</f>
        <v>0.542727001503546</v>
      </c>
      <c r="Q7" s="14" t="n">
        <f>'Focused Minority Races'!M7</f>
        <v>146704</v>
      </c>
      <c r="R7" s="75" t="n">
        <f>IF(ISERROR(Q7/(Q7+S7)),"",(Q7/(Q7+S7)))</f>
        <v>0.375871115848159</v>
      </c>
      <c r="S7" s="14" t="n">
        <f>'Focused Minority Races'!O7</f>
        <v>243600</v>
      </c>
      <c r="T7" s="75" t="n">
        <f>IF(ISERROR(S7/(Q7+S7)),"",(S7/(Q7+S7)))</f>
        <v>0.624128884151841</v>
      </c>
      <c r="U7" s="14" t="n">
        <f>'Focused Minority Races'!Q7</f>
        <v>120019</v>
      </c>
      <c r="V7" s="75" t="n">
        <f>IF(ISERROR(U7/(U7+W7)),"",(U7/(U7+W7)))</f>
        <v>0.4112662253108</v>
      </c>
      <c r="W7" s="14" t="n">
        <f>'Focused Minority Races'!S7</f>
        <v>171809</v>
      </c>
      <c r="X7" s="75" t="n">
        <f>IF(ISERROR(W7/(U7+W7)),"",(W7/(U7+W7)))</f>
        <v>0.588733774689201</v>
      </c>
      <c r="Y7" s="14" t="n">
        <v>95192</v>
      </c>
      <c r="Z7" s="75" t="n">
        <f>IF(ISERROR(Y7/(Y7+AA7)),"",(Y7/(Y7+AA7)))</f>
        <v>0.458438481246749</v>
      </c>
      <c r="AA7" s="14" t="n">
        <v>112452</v>
      </c>
      <c r="AB7" s="75" t="n">
        <f>IF(ISERROR(AA7/(Y7+AA7)),"",(AA7/(Y7+AA7)))</f>
        <v>0.541561518753251</v>
      </c>
      <c r="AC7" s="14" t="n">
        <v>166496</v>
      </c>
      <c r="AD7" s="75" t="n">
        <f>IF(ISERROR(AC7/(AC7+AE7)),"",(AC7/(AC7+AE7)))</f>
        <v>0.515689414330006</v>
      </c>
      <c r="AE7" s="14" t="n">
        <v>156365</v>
      </c>
      <c r="AF7" s="75" t="n">
        <f>IF(ISERROR(AE7/(AC7+AE7)),"",(AE7/(AC7+AE7)))</f>
        <v>0.484310585669994</v>
      </c>
      <c r="AG7" s="14" t="n">
        <f>'Focused Minority Races'!U7</f>
        <v>123316</v>
      </c>
      <c r="AH7" s="75" t="n">
        <f>IF(ISERROR(AG7/(AG7+AI7)),"",(AG7/(AG7+AI7)))</f>
        <v>0.426359644573523</v>
      </c>
      <c r="AI7" s="14" t="n">
        <f>'Focused Minority Races'!W7</f>
        <v>165914</v>
      </c>
      <c r="AJ7" s="75" t="n">
        <f>IF(ISERROR(AI7/(AG7+AI7)),"",(AI7/(AG7+AI7)))</f>
        <v>0.573640355426477</v>
      </c>
      <c r="AK7" s="14" t="n">
        <v>89812</v>
      </c>
      <c r="AL7" s="75" t="n">
        <f>IF(ISERROR(AK7/(AK7+AM7)),"",(AK7/(AK7+AM7)))</f>
        <v>0.418942242207689</v>
      </c>
      <c r="AM7" s="14" t="n">
        <v>124566</v>
      </c>
      <c r="AN7" s="75" t="n">
        <f>IF(ISERROR(AM7/(AK7+AM7)),"",(AM7/(AK7+AM7)))</f>
        <v>0.581057757792311</v>
      </c>
      <c r="AO7" s="14" t="n">
        <v>108868</v>
      </c>
      <c r="AP7" s="75" t="n">
        <f>IF(ISERROR(AO7/(AO7+AQ7)),"",(AO7/(AO7+AQ7)))</f>
        <v>0.392110817371761</v>
      </c>
      <c r="AQ7" s="14" t="n">
        <v>168778</v>
      </c>
      <c r="AR7" s="75" t="n">
        <f>IF(ISERROR(AQ7/(AO7+AQ7)),"",(AQ7/(AO7+AQ7)))</f>
        <v>0.607889182628239</v>
      </c>
      <c r="AS7" s="14" t="n">
        <v>75816</v>
      </c>
      <c r="AT7" s="75" t="n">
        <f>IF(ISERROR(AS7/(AS7+AU7)),"",(AS7/(AS7+AU7)))</f>
        <v>0.370879846591854</v>
      </c>
      <c r="AU7" s="14" t="n">
        <v>128606</v>
      </c>
      <c r="AV7" s="75" t="n">
        <f>IF(ISERROR(AU7/(AS7+AU7)),"",(AU7/(AS7+AU7)))</f>
        <v>0.629120153408146</v>
      </c>
      <c r="AW7" s="14" t="n">
        <v>118355</v>
      </c>
      <c r="AX7" s="75" t="n">
        <f>IF(ISERROR(AW7/(AW7+AY7)),"",(AW7/(AW7+AY7)))</f>
        <v>0.416004695891798</v>
      </c>
      <c r="AY7" s="14" t="n">
        <v>166149</v>
      </c>
      <c r="AZ7" s="75" t="n">
        <f>IF(ISERROR(AY7/(AW7+AY7)),"",(AY7/(AW7+AY7)))</f>
        <v>0.583995304108202</v>
      </c>
      <c r="BA7" s="14" t="n">
        <f>'Focused Minority Races'!Y7</f>
        <v>74765</v>
      </c>
      <c r="BB7" s="75" t="n">
        <f>IF(ISERROR(BA7/(BA7+BC7)),"",(BA7/(BA7+BC7)))</f>
        <v>0.363535137921142</v>
      </c>
      <c r="BC7" s="14" t="n">
        <f>'Focused Minority Races'!AA7</f>
        <v>130896</v>
      </c>
      <c r="BD7" s="75" t="n">
        <f>IF(ISERROR(BC7/(BA7+BC7)),"",(BC7/(BA7+BC7)))</f>
        <v>0.636464862078858</v>
      </c>
      <c r="BE7" s="78" t="n">
        <v>13013</v>
      </c>
      <c r="BF7" s="78"/>
      <c r="BG7" s="78" t="n">
        <v>10083</v>
      </c>
      <c r="BH7" s="78"/>
      <c r="BI7" s="78" t="n">
        <v>30266</v>
      </c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78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/>
      <c r="FZ7" s="78"/>
      <c r="GA7" s="78"/>
      <c r="GB7" s="78"/>
      <c r="GC7" s="78"/>
      <c r="GD7" s="78"/>
      <c r="GE7" s="78"/>
      <c r="GF7" s="78"/>
      <c r="GG7" s="78"/>
      <c r="GH7" s="78"/>
      <c r="GI7" s="78"/>
      <c r="GJ7" s="78"/>
      <c r="GK7" s="78"/>
      <c r="GL7" s="78"/>
      <c r="GM7" s="78"/>
      <c r="GN7" s="78"/>
      <c r="GO7" s="78"/>
      <c r="GP7" s="78"/>
      <c r="GQ7" s="78"/>
      <c r="GR7" s="78"/>
      <c r="GS7" s="78"/>
      <c r="GT7" s="78"/>
      <c r="GU7" s="78"/>
      <c r="GV7" s="78"/>
      <c r="GW7" s="78"/>
      <c r="GX7" s="78"/>
      <c r="GY7" s="78"/>
      <c r="GZ7" s="78"/>
      <c r="HA7" s="78"/>
      <c r="HB7" s="78"/>
      <c r="HC7" s="78"/>
      <c r="HD7" s="78"/>
      <c r="HE7" s="78"/>
      <c r="HF7" s="78"/>
      <c r="HG7" s="78"/>
      <c r="HH7" s="78"/>
      <c r="HI7" s="78"/>
      <c r="HJ7" s="78"/>
      <c r="HK7" s="78"/>
      <c r="HL7" s="78"/>
      <c r="HM7" s="78"/>
      <c r="HN7" s="78"/>
      <c r="HO7" s="78"/>
      <c r="HP7" s="78"/>
      <c r="HQ7" s="78"/>
      <c r="HR7" s="78"/>
      <c r="HS7" s="78"/>
      <c r="HT7" s="78"/>
      <c r="HU7" s="78"/>
      <c r="HV7" s="78"/>
      <c r="HW7" s="78"/>
      <c r="HX7" s="78"/>
      <c r="HY7" s="78"/>
      <c r="HZ7" s="78"/>
      <c r="IA7" s="78"/>
      <c r="IB7" s="78"/>
      <c r="IC7" s="78"/>
      <c r="ID7" s="78"/>
      <c r="IE7" s="78"/>
      <c r="IF7" s="78"/>
      <c r="IG7" s="78"/>
      <c r="IH7" s="78"/>
      <c r="II7" s="78"/>
      <c r="IJ7" s="78"/>
      <c r="IK7" s="78"/>
      <c r="IL7" s="78"/>
      <c r="IM7" s="78"/>
      <c r="IN7" s="78"/>
      <c r="IO7" s="78"/>
      <c r="IP7" s="78"/>
      <c r="IQ7" s="78"/>
      <c r="IR7" s="78"/>
      <c r="IS7" s="78"/>
      <c r="IT7" s="78"/>
      <c r="IU7" s="78"/>
      <c r="IV7" s="78"/>
      <c r="IW7" s="78"/>
      <c r="IX7" s="78"/>
      <c r="IY7" s="78"/>
      <c r="IZ7" s="78"/>
      <c r="JA7" s="78"/>
      <c r="JB7" s="78"/>
      <c r="JC7" s="78"/>
      <c r="JD7" s="78"/>
      <c r="JE7" s="78"/>
      <c r="JF7" s="78"/>
      <c r="JG7" s="78"/>
      <c r="JH7" s="78"/>
      <c r="JI7" s="78"/>
      <c r="JJ7" s="78"/>
      <c r="JK7" s="78"/>
      <c r="JL7" s="78"/>
      <c r="JM7" s="78"/>
      <c r="JN7" s="78"/>
      <c r="JO7" s="78"/>
      <c r="JP7" s="78"/>
      <c r="JQ7" s="78"/>
      <c r="JR7" s="78"/>
      <c r="JS7" s="78"/>
      <c r="JT7" s="78"/>
      <c r="JU7" s="78"/>
      <c r="JV7" s="78"/>
      <c r="JW7" s="78"/>
      <c r="JX7" s="78"/>
      <c r="JY7" s="78"/>
      <c r="JZ7" s="78"/>
      <c r="KA7" s="78"/>
      <c r="KB7" s="78"/>
      <c r="KC7" s="78"/>
      <c r="KD7" s="78"/>
      <c r="KE7" s="78"/>
      <c r="KF7" s="78"/>
      <c r="KG7" s="78"/>
      <c r="KH7" s="78"/>
      <c r="KI7" s="78"/>
      <c r="KJ7" s="78"/>
      <c r="KK7" s="78"/>
      <c r="KL7" s="78"/>
      <c r="KM7" s="78"/>
      <c r="KN7" s="78"/>
      <c r="KO7" s="78"/>
      <c r="KP7" s="78"/>
      <c r="KQ7" s="78"/>
      <c r="KR7" s="78"/>
      <c r="KS7" s="78"/>
      <c r="KT7" s="78"/>
      <c r="KU7" s="78"/>
      <c r="KV7" s="78"/>
      <c r="KW7" s="78"/>
      <c r="KX7" s="78"/>
      <c r="KY7" s="78"/>
    </row>
    <row r="8" ht="12.75">
      <c r="A8" s="71" t="n">
        <v>6</v>
      </c>
      <c r="B8" s="108" t="n">
        <f>((E8+Q8)*1.3)+((U8+AG8+AO8+AW8)*0.65)+((I8)*2.6)+((Y8+AK8+AS8+BA8)*0.65)+((M8+AC8)*1.3)</f>
        <v>2807350.65</v>
      </c>
      <c r="C8" s="78"/>
      <c r="D8" s="108" t="n">
        <f>((G8+S8)*1.3)+((W8+AI8+AQ8+AY8)*0.65)+((K8)*2.6)+((AA8+AM8+AU8+BC8)*0.65)+((O8+AE8)*1.3)</f>
        <v>1786701.8</v>
      </c>
      <c r="E8" s="14" t="n">
        <f>'Focused Minority Races'!E8</f>
        <v>285186</v>
      </c>
      <c r="F8" s="75" t="n">
        <f>IF(ISERROR(E8/(E8+G8)),"",(E8/(E8+G8)))</f>
        <v>0.635151056224318</v>
      </c>
      <c r="G8" s="14" t="n">
        <f>'Focused Minority Races'!G8</f>
        <v>163819</v>
      </c>
      <c r="H8" s="75" t="n">
        <f>IF(ISERROR(G8/(E8+G8)),"",(G8/(E8+G8)))</f>
        <v>0.364848943775682</v>
      </c>
      <c r="I8" s="14" t="n">
        <v>227166</v>
      </c>
      <c r="J8" s="75" t="n">
        <f>IF(ISERROR(I8/(I8+K8)),"",(I8/(I8+K8)))</f>
        <v>0.609394993736134</v>
      </c>
      <c r="K8" s="14" t="n">
        <v>145607</v>
      </c>
      <c r="L8" s="75" t="n">
        <f>IF(ISERROR(K8/(I8+K8)),"",(K8/(I8+K8)))</f>
        <v>0.390605006263866</v>
      </c>
      <c r="M8" s="14" t="n">
        <f>'Focused Minority Races'!I8</f>
        <v>218895</v>
      </c>
      <c r="N8" s="75" t="n">
        <f>IF(ISERROR(M8/(M8+O8)),"",(M8/(M8+O8)))</f>
        <v>0.598217604232712</v>
      </c>
      <c r="O8" s="14" t="n">
        <f>'Focused Minority Races'!K8</f>
        <v>147017</v>
      </c>
      <c r="P8" s="75" t="n">
        <f>IF(ISERROR(O8/(M8+O8)),"",(O8/(M8+O8)))</f>
        <v>0.401782395767288</v>
      </c>
      <c r="Q8" s="14" t="n">
        <f>'Focused Minority Races'!M8</f>
        <v>274083</v>
      </c>
      <c r="R8" s="75" t="n">
        <f>IF(ISERROR(Q8/(Q8+S8)),"",(Q8/(Q8+S8)))</f>
        <v>0.617661574379765</v>
      </c>
      <c r="S8" s="14" t="n">
        <f>'Focused Minority Races'!O8</f>
        <v>169660</v>
      </c>
      <c r="T8" s="75" t="n">
        <f>IF(ISERROR(S8/(Q8+S8)),"",(S8/(Q8+S8)))</f>
        <v>0.382338425620235</v>
      </c>
      <c r="U8" s="14" t="n">
        <f>'Focused Minority Races'!Q8</f>
        <v>223185</v>
      </c>
      <c r="V8" s="75" t="n">
        <f>IF(ISERROR(U8/(U8+W8)),"",(U8/(U8+W8)))</f>
        <v>0.632960394776024</v>
      </c>
      <c r="W8" s="14" t="n">
        <f>'Focused Minority Races'!S8</f>
        <v>129420</v>
      </c>
      <c r="X8" s="75" t="n">
        <f>IF(ISERROR(W8/(U8+W8)),"",(W8/(U8+W8)))</f>
        <v>0.367039605223976</v>
      </c>
      <c r="Y8" s="14" t="n">
        <v>150743</v>
      </c>
      <c r="Z8" s="75" t="n">
        <f>IF(ISERROR(Y8/(Y8+AA8)),"",(Y8/(Y8+AA8)))</f>
        <v>0.622454836378652</v>
      </c>
      <c r="AA8" s="14" t="n">
        <v>91432</v>
      </c>
      <c r="AB8" s="75" t="n">
        <f>IF(ISERROR(AA8/(Y8+AA8)),"",(AA8/(Y8+AA8)))</f>
        <v>0.377545163621348</v>
      </c>
      <c r="AC8" s="14" t="n">
        <v>227396</v>
      </c>
      <c r="AD8" s="75" t="n">
        <f>IF(ISERROR(AC8/(AC8+AE8)),"",(AC8/(AC8+AE8)))</f>
        <v>0.64775588801659</v>
      </c>
      <c r="AE8" s="14" t="n">
        <v>123656</v>
      </c>
      <c r="AF8" s="75" t="n">
        <f>IF(ISERROR(AE8/(AC8+AE8)),"",(AE8/(AC8+AE8)))</f>
        <v>0.35224411198341</v>
      </c>
      <c r="AG8" s="14" t="n">
        <f>'Focused Minority Races'!U8</f>
        <v>226975</v>
      </c>
      <c r="AH8" s="75" t="n">
        <f>IF(ISERROR(AG8/(AG8+AI8)),"",(AG8/(AG8+AI8)))</f>
        <v>0.647757854572333</v>
      </c>
      <c r="AI8" s="14" t="n">
        <f>'Focused Minority Races'!W8</f>
        <v>123426</v>
      </c>
      <c r="AJ8" s="75" t="n">
        <f>IF(ISERROR(AI8/(AG8+AI8)),"",(AI8/(AG8+AI8)))</f>
        <v>0.352242145427667</v>
      </c>
      <c r="AK8" s="14" t="n">
        <v>124468</v>
      </c>
      <c r="AL8" s="75" t="n">
        <f>IF(ISERROR(AK8/(AK8+AM8)),"",(AK8/(AK8+AM8)))</f>
        <v>0.497730644496963</v>
      </c>
      <c r="AM8" s="14" t="n">
        <v>125603</v>
      </c>
      <c r="AN8" s="75" t="n">
        <f>IF(ISERROR(AM8/(AK8+AM8)),"",(AM8/(AK8+AM8)))</f>
        <v>0.502269355503037</v>
      </c>
      <c r="AO8" s="14" t="n">
        <v>209639</v>
      </c>
      <c r="AP8" s="75" t="n">
        <f>IF(ISERROR(AO8/(AO8+AQ8)),"",(AO8/(AO8+AQ8)))</f>
        <v>0.622809727809104</v>
      </c>
      <c r="AQ8" s="14" t="n">
        <v>126963</v>
      </c>
      <c r="AR8" s="75" t="n">
        <f>IF(ISERROR(AQ8/(AO8+AQ8)),"",(AQ8/(AO8+AQ8)))</f>
        <v>0.377190272190896</v>
      </c>
      <c r="AS8" s="14" t="n">
        <v>124431</v>
      </c>
      <c r="AT8" s="75" t="n">
        <f>IF(ISERROR(AS8/(AS8+AU8)),"",(AS8/(AS8+AU8)))</f>
        <v>0.520322653486213</v>
      </c>
      <c r="AU8" s="14" t="n">
        <v>114711</v>
      </c>
      <c r="AV8" s="75" t="n">
        <f>IF(ISERROR(AU8/(AS8+AU8)),"",(AU8/(AS8+AU8)))</f>
        <v>0.479677346513787</v>
      </c>
      <c r="AW8" s="14" t="n">
        <v>224054</v>
      </c>
      <c r="AX8" s="75" t="n">
        <f>IF(ISERROR(AW8/(AW8+AY8)),"",(AW8/(AW8+AY8)))</f>
        <v>0.64901425749228</v>
      </c>
      <c r="AY8" s="14" t="n">
        <v>121168</v>
      </c>
      <c r="AZ8" s="75" t="n">
        <f>IF(ISERROR(AY8/(AW8+AY8)),"",(AY8/(AW8+AY8)))</f>
        <v>0.35098574250772</v>
      </c>
      <c r="BA8" s="14" t="n">
        <f>'Focused Minority Races'!Y8</f>
        <v>115722</v>
      </c>
      <c r="BB8" s="75" t="n">
        <f>IF(ISERROR(BA8/(BA8+BC8)),"",(BA8/(BA8+BC8)))</f>
        <v>0.48009658188094</v>
      </c>
      <c r="BC8" s="14" t="n">
        <f>'Focused Minority Races'!AA8</f>
        <v>125317</v>
      </c>
      <c r="BD8" s="75" t="n">
        <f>IF(ISERROR(BC8/(BA8+BC8)),"",(BC8/(BA8+BC8)))</f>
        <v>0.51990341811906</v>
      </c>
      <c r="BE8" s="78" t="n">
        <v>49696</v>
      </c>
      <c r="BF8" s="78"/>
      <c r="BG8" s="78" t="n">
        <v>13192</v>
      </c>
      <c r="BH8" s="78"/>
      <c r="BI8" s="78" t="n">
        <v>62579</v>
      </c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F8" s="78"/>
      <c r="DG8" s="78"/>
      <c r="DH8" s="78"/>
      <c r="DI8" s="78"/>
      <c r="DJ8" s="78"/>
      <c r="DK8" s="78"/>
      <c r="DL8" s="78"/>
      <c r="DM8" s="78"/>
      <c r="DN8" s="78"/>
      <c r="DO8" s="78"/>
      <c r="DP8" s="78"/>
      <c r="DQ8" s="78"/>
      <c r="DR8" s="78"/>
      <c r="DS8" s="78"/>
      <c r="DT8" s="78"/>
      <c r="DU8" s="78"/>
      <c r="DV8" s="78"/>
      <c r="DW8" s="78"/>
      <c r="DX8" s="78"/>
      <c r="DY8" s="78"/>
      <c r="DZ8" s="78"/>
      <c r="EA8" s="78"/>
      <c r="EB8" s="78"/>
      <c r="EC8" s="78"/>
      <c r="ED8" s="78"/>
      <c r="EE8" s="78"/>
      <c r="EF8" s="78"/>
      <c r="EG8" s="78"/>
      <c r="EH8" s="78"/>
      <c r="EI8" s="78"/>
      <c r="EJ8" s="78"/>
      <c r="EK8" s="78"/>
      <c r="EL8" s="78"/>
      <c r="EM8" s="78"/>
      <c r="EN8" s="78"/>
      <c r="EO8" s="78"/>
      <c r="EP8" s="78"/>
      <c r="EQ8" s="78"/>
      <c r="ER8" s="78"/>
      <c r="ES8" s="78"/>
      <c r="ET8" s="78"/>
      <c r="EU8" s="78"/>
      <c r="EV8" s="78"/>
      <c r="EW8" s="78"/>
      <c r="EX8" s="78"/>
      <c r="EY8" s="78"/>
      <c r="EZ8" s="78"/>
      <c r="FA8" s="78"/>
      <c r="FB8" s="78"/>
      <c r="FC8" s="78"/>
      <c r="FD8" s="78"/>
      <c r="FE8" s="78"/>
      <c r="FF8" s="78"/>
      <c r="FG8" s="78"/>
      <c r="FH8" s="78"/>
      <c r="FI8" s="78"/>
      <c r="FJ8" s="78"/>
      <c r="FK8" s="78"/>
      <c r="FL8" s="78"/>
      <c r="FM8" s="78"/>
      <c r="FN8" s="78"/>
      <c r="FO8" s="78"/>
      <c r="FP8" s="78"/>
      <c r="FQ8" s="78"/>
      <c r="FR8" s="78"/>
      <c r="FS8" s="78"/>
      <c r="FT8" s="78"/>
      <c r="FU8" s="78"/>
      <c r="FV8" s="78"/>
      <c r="FW8" s="78"/>
      <c r="FX8" s="78"/>
      <c r="FY8" s="78"/>
      <c r="FZ8" s="78"/>
      <c r="GA8" s="78"/>
      <c r="GB8" s="78"/>
      <c r="GC8" s="78"/>
      <c r="GD8" s="78"/>
      <c r="GE8" s="78"/>
      <c r="GF8" s="78"/>
      <c r="GG8" s="78"/>
      <c r="GH8" s="78"/>
      <c r="GI8" s="78"/>
      <c r="GJ8" s="78"/>
      <c r="GK8" s="78"/>
      <c r="GL8" s="78"/>
      <c r="GM8" s="78"/>
      <c r="GN8" s="78"/>
      <c r="GO8" s="78"/>
      <c r="GP8" s="78"/>
      <c r="GQ8" s="78"/>
      <c r="GR8" s="78"/>
      <c r="GS8" s="78"/>
      <c r="GT8" s="78"/>
      <c r="GU8" s="78"/>
      <c r="GV8" s="78"/>
      <c r="GW8" s="78"/>
      <c r="GX8" s="78"/>
      <c r="GY8" s="78"/>
      <c r="GZ8" s="78"/>
      <c r="HA8" s="78"/>
      <c r="HB8" s="78"/>
      <c r="HC8" s="78"/>
      <c r="HD8" s="78"/>
      <c r="HE8" s="78"/>
      <c r="HF8" s="78"/>
      <c r="HG8" s="78"/>
      <c r="HH8" s="78"/>
      <c r="HI8" s="78"/>
      <c r="HJ8" s="78"/>
      <c r="HK8" s="78"/>
      <c r="HL8" s="78"/>
      <c r="HM8" s="78"/>
      <c r="HN8" s="78"/>
      <c r="HO8" s="78"/>
      <c r="HP8" s="78"/>
      <c r="HQ8" s="78"/>
      <c r="HR8" s="78"/>
      <c r="HS8" s="78"/>
      <c r="HT8" s="78"/>
      <c r="HU8" s="78"/>
      <c r="HV8" s="78"/>
      <c r="HW8" s="78"/>
      <c r="HX8" s="78"/>
      <c r="HY8" s="78"/>
      <c r="HZ8" s="78"/>
      <c r="IA8" s="78"/>
      <c r="IB8" s="78"/>
      <c r="IC8" s="78"/>
      <c r="ID8" s="78"/>
      <c r="IE8" s="78"/>
      <c r="IF8" s="78"/>
      <c r="IG8" s="78"/>
      <c r="IH8" s="78"/>
      <c r="II8" s="78"/>
      <c r="IJ8" s="78"/>
      <c r="IK8" s="78"/>
      <c r="IL8" s="78"/>
      <c r="IM8" s="78"/>
      <c r="IN8" s="78"/>
      <c r="IO8" s="78"/>
      <c r="IP8" s="78"/>
      <c r="IQ8" s="78"/>
      <c r="IR8" s="78"/>
      <c r="IS8" s="78"/>
      <c r="IT8" s="78"/>
      <c r="IU8" s="78"/>
      <c r="IV8" s="78"/>
      <c r="IW8" s="78"/>
      <c r="IX8" s="78"/>
      <c r="IY8" s="78"/>
      <c r="IZ8" s="78"/>
      <c r="JA8" s="78"/>
      <c r="JB8" s="78"/>
      <c r="JC8" s="78"/>
      <c r="JD8" s="78"/>
      <c r="JE8" s="78"/>
      <c r="JF8" s="78"/>
      <c r="JG8" s="78"/>
      <c r="JH8" s="78"/>
      <c r="JI8" s="78"/>
      <c r="JJ8" s="78"/>
      <c r="JK8" s="78"/>
      <c r="JL8" s="78"/>
      <c r="JM8" s="78"/>
      <c r="JN8" s="78"/>
      <c r="JO8" s="78"/>
      <c r="JP8" s="78"/>
      <c r="JQ8" s="78"/>
      <c r="JR8" s="78"/>
      <c r="JS8" s="78"/>
      <c r="JT8" s="78"/>
      <c r="JU8" s="78"/>
      <c r="JV8" s="78"/>
      <c r="JW8" s="78"/>
      <c r="JX8" s="78"/>
      <c r="JY8" s="78"/>
      <c r="JZ8" s="78"/>
      <c r="KA8" s="78"/>
      <c r="KB8" s="78"/>
      <c r="KC8" s="78"/>
      <c r="KD8" s="78"/>
      <c r="KE8" s="78"/>
      <c r="KF8" s="78"/>
      <c r="KG8" s="78"/>
      <c r="KH8" s="78"/>
      <c r="KI8" s="78"/>
      <c r="KJ8" s="78"/>
      <c r="KK8" s="78"/>
      <c r="KL8" s="78"/>
      <c r="KM8" s="78"/>
      <c r="KN8" s="78"/>
      <c r="KO8" s="78"/>
      <c r="KP8" s="78"/>
      <c r="KQ8" s="78"/>
      <c r="KR8" s="78"/>
      <c r="KS8" s="78"/>
      <c r="KT8" s="78"/>
      <c r="KU8" s="78"/>
      <c r="KV8" s="78"/>
      <c r="KW8" s="78"/>
      <c r="KX8" s="78"/>
      <c r="KY8" s="78"/>
    </row>
    <row r="9" ht="12.75">
      <c r="A9" s="71" t="n">
        <v>7</v>
      </c>
      <c r="B9" s="108" t="n">
        <f>((E9+Q9)*1.3)+((U9+AG9+AO9+AW9)*0.65)+((I9)*2.6)+((Y9+AK9+AS9+BA9)*0.65)+((M9+AC9)*1.3)</f>
        <v>2294626.1</v>
      </c>
      <c r="C9" s="77"/>
      <c r="D9" s="108" t="n">
        <f>((G9+S9)*1.3)+((W9+AI9+AQ9+AY9)*0.65)+((K9)*2.6)+((AA9+AM9+AU9+BC9)*0.65)+((O9+AE9)*1.3)</f>
        <v>2256640.1</v>
      </c>
      <c r="E9" s="14" t="n">
        <f>'Focused Minority Races'!E9</f>
        <v>222028</v>
      </c>
      <c r="F9" s="75" t="n">
        <f>IF(ISERROR(E9/(E9+G9)),"",(E9/(E9+G9)))</f>
        <v>0.504887926741359</v>
      </c>
      <c r="G9" s="14" t="n">
        <f>'Focused Minority Races'!G9</f>
        <v>217729</v>
      </c>
      <c r="H9" s="75" t="n">
        <f>IF(ISERROR(G9/(E9+G9)),"",(G9/(E9+G9)))</f>
        <v>0.495112073258641</v>
      </c>
      <c r="I9" s="14" t="n">
        <v>174627</v>
      </c>
      <c r="J9" s="75" t="n">
        <f>IF(ISERROR(I9/(I9+K9)),"",(I9/(I9+K9)))</f>
        <v>0.480012204608614</v>
      </c>
      <c r="K9" s="14" t="n">
        <v>189170</v>
      </c>
      <c r="L9" s="75" t="n">
        <f>IF(ISERROR(K9/(I9+K9)),"",(K9/(I9+K9)))</f>
        <v>0.519987795391386</v>
      </c>
      <c r="M9" s="14" t="n">
        <f>'Focused Minority Races'!I9</f>
        <v>187718</v>
      </c>
      <c r="N9" s="75" t="n">
        <f>IF(ISERROR(M9/(M9+O9)),"",(M9/(M9+O9)))</f>
        <v>0.512714202214538</v>
      </c>
      <c r="O9" s="14" t="n">
        <f>'Focused Minority Races'!K9</f>
        <v>178408</v>
      </c>
      <c r="P9" s="75" t="n">
        <f>IF(ISERROR(O9/(M9+O9)),"",(O9/(M9+O9)))</f>
        <v>0.487285797785462</v>
      </c>
      <c r="Q9" s="14" t="n">
        <f>'Focused Minority Races'!M9</f>
        <v>217537</v>
      </c>
      <c r="R9" s="75" t="n">
        <f>IF(ISERROR(Q9/(Q9+S9)),"",(Q9/(Q9+S9)))</f>
        <v>0.499369867982177</v>
      </c>
      <c r="S9" s="14" t="n">
        <f>'Focused Minority Races'!O9</f>
        <v>218086</v>
      </c>
      <c r="T9" s="75" t="n">
        <f>IF(ISERROR(S9/(Q9+S9)),"",(S9/(Q9+S9)))</f>
        <v>0.500630132017823</v>
      </c>
      <c r="U9" s="14" t="n">
        <f>'Focused Minority Races'!Q9</f>
        <v>180159</v>
      </c>
      <c r="V9" s="75" t="n">
        <f>IF(ISERROR(U9/(U9+W9)),"",(U9/(U9+W9)))</f>
        <v>0.521061216934584</v>
      </c>
      <c r="W9" s="14" t="n">
        <f>'Focused Minority Races'!S9</f>
        <v>165595</v>
      </c>
      <c r="X9" s="75" t="n">
        <f>IF(ISERROR(W9/(U9+W9)),"",(W9/(U9+W9)))</f>
        <v>0.478938783065416</v>
      </c>
      <c r="Y9" s="14" t="n">
        <v>137492</v>
      </c>
      <c r="Z9" s="75" t="n">
        <f>IF(ISERROR(Y9/(Y9+AA9)),"",(Y9/(Y9+AA9)))</f>
        <v>0.551114317780984</v>
      </c>
      <c r="AA9" s="14" t="n">
        <v>111988</v>
      </c>
      <c r="AB9" s="75" t="n">
        <f>IF(ISERROR(AA9/(Y9+AA9)),"",(AA9/(Y9+AA9)))</f>
        <v>0.448885682219016</v>
      </c>
      <c r="AC9" s="14" t="n">
        <v>202839</v>
      </c>
      <c r="AD9" s="75" t="n">
        <f>IF(ISERROR(AC9/(AC9+AE9)),"",(AC9/(AC9+AE9)))</f>
        <v>0.575562044044163</v>
      </c>
      <c r="AE9" s="14" t="n">
        <v>149580</v>
      </c>
      <c r="AF9" s="75" t="n">
        <f>IF(ISERROR(AE9/(AC9+AE9)),"",(AE9/(AC9+AE9)))</f>
        <v>0.424437955955837</v>
      </c>
      <c r="AG9" s="14" t="n">
        <f>'Focused Minority Races'!U9</f>
        <v>187063</v>
      </c>
      <c r="AH9" s="75" t="n">
        <f>IF(ISERROR(AG9/(AG9+AI9)),"",(AG9/(AG9+AI9)))</f>
        <v>0.545072831588425</v>
      </c>
      <c r="AI9" s="14" t="n">
        <f>'Focused Minority Races'!W9</f>
        <v>156126</v>
      </c>
      <c r="AJ9" s="75" t="n">
        <f>IF(ISERROR(AI9/(AG9+AI9)),"",(AI9/(AG9+AI9)))</f>
        <v>0.454927168411575</v>
      </c>
      <c r="AK9" s="14" t="n">
        <v>118855</v>
      </c>
      <c r="AL9" s="75" t="n">
        <f>IF(ISERROR(AK9/(AK9+AM9)),"",(AK9/(AK9+AM9)))</f>
        <v>0.460814038243824</v>
      </c>
      <c r="AM9" s="14" t="n">
        <v>139069</v>
      </c>
      <c r="AN9" s="75" t="n">
        <f>IF(ISERROR(AM9/(AK9+AM9)),"",(AM9/(AK9+AM9)))</f>
        <v>0.539185961756176</v>
      </c>
      <c r="AO9" s="14" t="n">
        <v>164036</v>
      </c>
      <c r="AP9" s="75" t="n">
        <f>IF(ISERROR(AO9/(AO9+AQ9)),"",(AO9/(AO9+AQ9)))</f>
        <v>0.497754527358353</v>
      </c>
      <c r="AQ9" s="14" t="n">
        <v>165516</v>
      </c>
      <c r="AR9" s="75" t="n">
        <f>IF(ISERROR(AQ9/(AO9+AQ9)),"",(AQ9/(AO9+AQ9)))</f>
        <v>0.502245472641647</v>
      </c>
      <c r="AS9" s="14" t="n">
        <v>104217</v>
      </c>
      <c r="AT9" s="75" t="n">
        <f>IF(ISERROR(AS9/(AS9+AU9)),"",(AS9/(AS9+AU9)))</f>
        <v>0.418769212223495</v>
      </c>
      <c r="AU9" s="14" t="n">
        <v>144648</v>
      </c>
      <c r="AV9" s="75" t="n">
        <f>IF(ISERROR(AU9/(AS9+AU9)),"",(AU9/(AS9+AU9)))</f>
        <v>0.581230787776505</v>
      </c>
      <c r="AW9" s="14" t="n">
        <v>178385</v>
      </c>
      <c r="AX9" s="75" t="n">
        <f>IF(ISERROR(AW9/(AW9+AY9)),"",(AW9/(AW9+AY9)))</f>
        <v>0.530213411009392</v>
      </c>
      <c r="AY9" s="14" t="n">
        <v>158055</v>
      </c>
      <c r="AZ9" s="75" t="n">
        <f>IF(ISERROR(AY9/(AW9+AY9)),"",(AY9/(AW9+AY9)))</f>
        <v>0.469786588990608</v>
      </c>
      <c r="BA9" s="14" t="n">
        <f>'Focused Minority Races'!Y9</f>
        <v>101235</v>
      </c>
      <c r="BB9" s="75" t="n">
        <f>IF(ISERROR(BA9/(BA9+BC9)),"",(BA9/(BA9+BC9)))</f>
        <v>0.408690140731351</v>
      </c>
      <c r="BC9" s="14" t="n">
        <f>'Focused Minority Races'!AA9</f>
        <v>146471</v>
      </c>
      <c r="BD9" s="75" t="n">
        <f>IF(ISERROR(BC9/(BA9+BC9)),"",(BC9/(BA9+BC9)))</f>
        <v>0.591309859268649</v>
      </c>
      <c r="BE9" s="78" t="n">
        <v>20604</v>
      </c>
      <c r="BF9" s="78"/>
      <c r="BG9" s="78" t="n">
        <v>12902</v>
      </c>
      <c r="BH9" s="78"/>
      <c r="BI9" s="78" t="n">
        <v>58040</v>
      </c>
      <c r="BJ9" s="78"/>
      <c r="BK9" s="78"/>
      <c r="BL9" s="78"/>
      <c r="BM9" s="78"/>
      <c r="BN9" s="78"/>
      <c r="BO9" s="78"/>
      <c r="BP9" s="78"/>
      <c r="BQ9" s="78"/>
      <c r="BR9" s="78"/>
      <c r="BS9" s="78"/>
      <c r="BT9" s="78"/>
      <c r="BU9" s="78"/>
      <c r="BV9" s="78"/>
      <c r="BW9" s="78"/>
      <c r="BX9" s="78"/>
      <c r="BY9" s="78"/>
      <c r="BZ9" s="78"/>
      <c r="CA9" s="78"/>
      <c r="CB9" s="78"/>
      <c r="CC9" s="78"/>
      <c r="CD9" s="78"/>
      <c r="CE9" s="78"/>
      <c r="CF9" s="78"/>
      <c r="CG9" s="78"/>
      <c r="CH9" s="78"/>
      <c r="CI9" s="78"/>
      <c r="CJ9" s="78"/>
      <c r="CK9" s="78"/>
      <c r="CL9" s="78"/>
      <c r="CM9" s="78"/>
      <c r="CN9" s="78"/>
      <c r="CO9" s="78"/>
      <c r="CP9" s="78"/>
      <c r="CQ9" s="78"/>
      <c r="CR9" s="78"/>
      <c r="CS9" s="78"/>
      <c r="CT9" s="78"/>
      <c r="CU9" s="78"/>
      <c r="CV9" s="78"/>
      <c r="CW9" s="78"/>
      <c r="CX9" s="78"/>
      <c r="CY9" s="78"/>
      <c r="CZ9" s="78"/>
      <c r="DA9" s="78"/>
      <c r="DB9" s="78"/>
      <c r="DC9" s="78"/>
      <c r="DD9" s="78"/>
      <c r="DE9" s="78"/>
      <c r="DF9" s="78"/>
      <c r="DG9" s="78"/>
      <c r="DH9" s="78"/>
      <c r="DI9" s="78"/>
      <c r="DJ9" s="78"/>
      <c r="DK9" s="78"/>
      <c r="DL9" s="78"/>
      <c r="DM9" s="78"/>
      <c r="DN9" s="78"/>
      <c r="DO9" s="78"/>
      <c r="DP9" s="78"/>
      <c r="DQ9" s="78"/>
      <c r="DR9" s="78"/>
      <c r="DS9" s="78"/>
      <c r="DT9" s="78"/>
      <c r="DU9" s="78"/>
      <c r="DV9" s="78"/>
      <c r="DW9" s="78"/>
      <c r="DX9" s="78"/>
      <c r="DY9" s="78"/>
      <c r="DZ9" s="78"/>
      <c r="EA9" s="78"/>
      <c r="EB9" s="78"/>
      <c r="EC9" s="78"/>
      <c r="ED9" s="78"/>
      <c r="EE9" s="78"/>
      <c r="EF9" s="78"/>
      <c r="EG9" s="78"/>
      <c r="EH9" s="78"/>
      <c r="EI9" s="78"/>
      <c r="EJ9" s="78"/>
      <c r="EK9" s="78"/>
      <c r="EL9" s="78"/>
      <c r="EM9" s="78"/>
      <c r="EN9" s="78"/>
      <c r="EO9" s="78"/>
      <c r="EP9" s="78"/>
      <c r="EQ9" s="78"/>
      <c r="ER9" s="78"/>
      <c r="ES9" s="78"/>
      <c r="ET9" s="78"/>
      <c r="EU9" s="78"/>
      <c r="EV9" s="78"/>
      <c r="EW9" s="78"/>
      <c r="EX9" s="78"/>
      <c r="EY9" s="78"/>
      <c r="EZ9" s="78"/>
      <c r="FA9" s="78"/>
      <c r="FB9" s="78"/>
      <c r="FC9" s="78"/>
      <c r="FD9" s="78"/>
      <c r="FE9" s="78"/>
      <c r="FF9" s="78"/>
      <c r="FG9" s="78"/>
      <c r="FH9" s="78"/>
      <c r="FI9" s="78"/>
      <c r="FJ9" s="78"/>
      <c r="FK9" s="78"/>
      <c r="FL9" s="78"/>
      <c r="FM9" s="78"/>
      <c r="FN9" s="78"/>
      <c r="FO9" s="78"/>
      <c r="FP9" s="78"/>
      <c r="FQ9" s="78"/>
      <c r="FR9" s="78"/>
      <c r="FS9" s="78"/>
      <c r="FT9" s="78"/>
      <c r="FU9" s="78"/>
      <c r="FV9" s="78"/>
      <c r="FW9" s="78"/>
      <c r="FX9" s="78"/>
      <c r="FY9" s="78"/>
      <c r="FZ9" s="78"/>
      <c r="GA9" s="78"/>
      <c r="GB9" s="78"/>
      <c r="GC9" s="78"/>
      <c r="GD9" s="78"/>
      <c r="GE9" s="78"/>
      <c r="GF9" s="78"/>
      <c r="GG9" s="78"/>
      <c r="GH9" s="78"/>
      <c r="GI9" s="78"/>
      <c r="GJ9" s="78"/>
      <c r="GK9" s="78"/>
      <c r="GL9" s="78"/>
      <c r="GM9" s="78"/>
      <c r="GN9" s="78"/>
      <c r="GO9" s="78"/>
      <c r="GP9" s="78"/>
      <c r="GQ9" s="78"/>
      <c r="GR9" s="78"/>
      <c r="GS9" s="78"/>
      <c r="GT9" s="78"/>
      <c r="GU9" s="78"/>
      <c r="GV9" s="78"/>
      <c r="GW9" s="78"/>
      <c r="GX9" s="78"/>
      <c r="GY9" s="78"/>
      <c r="GZ9" s="78"/>
      <c r="HA9" s="78"/>
      <c r="HB9" s="78"/>
      <c r="HC9" s="78"/>
      <c r="HD9" s="78"/>
      <c r="HE9" s="78"/>
      <c r="HF9" s="78"/>
      <c r="HG9" s="78"/>
      <c r="HH9" s="78"/>
      <c r="HI9" s="78"/>
      <c r="HJ9" s="78"/>
      <c r="HK9" s="78"/>
      <c r="HL9" s="78"/>
      <c r="HM9" s="78"/>
      <c r="HN9" s="78"/>
      <c r="HO9" s="78"/>
      <c r="HP9" s="78"/>
      <c r="HQ9" s="78"/>
      <c r="HR9" s="78"/>
      <c r="HS9" s="78"/>
      <c r="HT9" s="78"/>
      <c r="HU9" s="78"/>
      <c r="HV9" s="78"/>
      <c r="HW9" s="78"/>
      <c r="HX9" s="78"/>
      <c r="HY9" s="78"/>
      <c r="HZ9" s="78"/>
      <c r="IA9" s="78"/>
      <c r="IB9" s="78"/>
      <c r="IC9" s="78"/>
      <c r="ID9" s="78"/>
      <c r="IE9" s="78"/>
      <c r="IF9" s="78"/>
      <c r="IG9" s="78"/>
      <c r="IH9" s="78"/>
      <c r="II9" s="78"/>
      <c r="IJ9" s="78"/>
      <c r="IK9" s="78"/>
      <c r="IL9" s="78"/>
      <c r="IM9" s="78"/>
      <c r="IN9" s="78"/>
      <c r="IO9" s="78"/>
      <c r="IP9" s="78"/>
      <c r="IQ9" s="78"/>
      <c r="IR9" s="78"/>
      <c r="IS9" s="78"/>
      <c r="IT9" s="78"/>
      <c r="IU9" s="78"/>
      <c r="IV9" s="78"/>
      <c r="IW9" s="78"/>
      <c r="IX9" s="78"/>
      <c r="IY9" s="78"/>
      <c r="IZ9" s="78"/>
      <c r="JA9" s="78"/>
      <c r="JB9" s="78"/>
      <c r="JC9" s="78"/>
      <c r="JD9" s="78"/>
      <c r="JE9" s="78"/>
      <c r="JF9" s="78"/>
      <c r="JG9" s="78"/>
      <c r="JH9" s="78"/>
      <c r="JI9" s="78"/>
      <c r="JJ9" s="78"/>
      <c r="JK9" s="78"/>
      <c r="JL9" s="78"/>
      <c r="JM9" s="78"/>
      <c r="JN9" s="78"/>
      <c r="JO9" s="78"/>
      <c r="JP9" s="78"/>
      <c r="JQ9" s="78"/>
      <c r="JR9" s="78"/>
      <c r="JS9" s="78"/>
      <c r="JT9" s="78"/>
      <c r="JU9" s="78"/>
      <c r="JV9" s="78"/>
      <c r="JW9" s="78"/>
      <c r="JX9" s="78"/>
      <c r="JY9" s="78"/>
      <c r="JZ9" s="78"/>
      <c r="KA9" s="78"/>
      <c r="KB9" s="78"/>
      <c r="KC9" s="78"/>
      <c r="KD9" s="78"/>
      <c r="KE9" s="78"/>
      <c r="KF9" s="78"/>
      <c r="KG9" s="78"/>
      <c r="KH9" s="78"/>
      <c r="KI9" s="78"/>
      <c r="KJ9" s="78"/>
      <c r="KK9" s="78"/>
      <c r="KL9" s="78"/>
      <c r="KM9" s="78"/>
      <c r="KN9" s="78"/>
      <c r="KO9" s="78"/>
      <c r="KP9" s="78"/>
      <c r="KQ9" s="78"/>
      <c r="KR9" s="78"/>
      <c r="KS9" s="78"/>
      <c r="KT9" s="78"/>
      <c r="KU9" s="78"/>
      <c r="KV9" s="78"/>
      <c r="KW9" s="78"/>
      <c r="KX9" s="78"/>
      <c r="KY9" s="78"/>
    </row>
    <row r="10" ht="12.75">
      <c r="A10" s="71" t="n">
        <v>8</v>
      </c>
      <c r="B10" s="108" t="n">
        <f>((E10+Q10)*1.3)+((U10+AG10+AO10+AW10)*0.65)+((I10)*2.6)+((Y10+AK10+AS10+BA10)*0.65)+((M10+AC10)*1.3)</f>
        <v>2465440.9</v>
      </c>
      <c r="C10" s="78"/>
      <c r="D10" s="108" t="n">
        <f>((G10+S10)*1.3)+((W10+AI10+AQ10+AY10)*0.65)+((K10)*2.6)+((AA10+AM10+AU10+BC10)*0.65)+((O10+AE10)*1.3)</f>
        <v>2033606.9</v>
      </c>
      <c r="E10" s="14" t="n">
        <f>'Focused Minority Races'!E10</f>
        <v>215759</v>
      </c>
      <c r="F10" s="75" t="n">
        <f>IF(ISERROR(E10/(E10+G10)),"",(E10/(E10+G10)))</f>
        <v>0.510561013933061</v>
      </c>
      <c r="G10" s="14" t="n">
        <f>'Focused Minority Races'!G10</f>
        <v>206833</v>
      </c>
      <c r="H10" s="75" t="n">
        <f>IF(ISERROR(G10/(E10+G10)),"",(G10/(E10+G10)))</f>
        <v>0.489438986066939</v>
      </c>
      <c r="I10" s="14" t="n">
        <v>183239</v>
      </c>
      <c r="J10" s="75" t="n">
        <f>IF(ISERROR(I10/(I10+K10)),"",(I10/(I10+K10)))</f>
        <v>0.505923735528884</v>
      </c>
      <c r="K10" s="14" t="n">
        <v>178948</v>
      </c>
      <c r="L10" s="75" t="n">
        <f>IF(ISERROR(K10/(I10+K10)),"",(K10/(I10+K10)))</f>
        <v>0.494076264471116</v>
      </c>
      <c r="M10" s="14" t="n">
        <f>'Focused Minority Races'!I10</f>
        <v>227145</v>
      </c>
      <c r="N10" s="75" t="n">
        <f>IF(ISERROR(M10/(M10+O10)),"",(M10/(M10+O10)))</f>
        <v>0.585348317618045</v>
      </c>
      <c r="O10" s="14" t="n">
        <f>'Focused Minority Races'!K10</f>
        <v>160906</v>
      </c>
      <c r="P10" s="75" t="n">
        <f>IF(ISERROR(O10/(M10+O10)),"",(O10/(M10+O10)))</f>
        <v>0.414651682381955</v>
      </c>
      <c r="Q10" s="14" t="n">
        <f>'Focused Minority Races'!M10</f>
        <v>217444</v>
      </c>
      <c r="R10" s="75" t="n">
        <f>IF(ISERROR(Q10/(Q10+S10)),"",(Q10/(Q10+S10)))</f>
        <v>0.521199715243804</v>
      </c>
      <c r="S10" s="14" t="n">
        <f>'Focused Minority Races'!O10</f>
        <v>199755</v>
      </c>
      <c r="T10" s="75" t="n">
        <f>IF(ISERROR(S10/(Q10+S10)),"",(S10/(Q10+S10)))</f>
        <v>0.478800284756195</v>
      </c>
      <c r="U10" s="14" t="n">
        <f>'Focused Minority Races'!Q10</f>
        <v>174218</v>
      </c>
      <c r="V10" s="75" t="n">
        <f>IF(ISERROR(U10/(U10+W10)),"",(U10/(U10+W10)))</f>
        <v>0.539810806874905</v>
      </c>
      <c r="W10" s="14" t="n">
        <f>'Focused Minority Races'!S10</f>
        <v>148521</v>
      </c>
      <c r="X10" s="75" t="n">
        <f>IF(ISERROR(W10/(U10+W10)),"",(W10/(U10+W10)))</f>
        <v>0.460189193125095</v>
      </c>
      <c r="Y10" s="14" t="n">
        <v>159045</v>
      </c>
      <c r="Z10" s="75" t="n">
        <f>IF(ISERROR(Y10/(Y10+AA10)),"",(Y10/(Y10+AA10)))</f>
        <v>0.633516695810811</v>
      </c>
      <c r="AA10" s="14" t="n">
        <v>92006</v>
      </c>
      <c r="AB10" s="75" t="n">
        <f>IF(ISERROR(AA10/(Y10+AA10)),"",(AA10/(Y10+AA10)))</f>
        <v>0.366483304189189</v>
      </c>
      <c r="AC10" s="14" t="n">
        <v>247442</v>
      </c>
      <c r="AD10" s="75" t="n">
        <f>IF(ISERROR(AC10/(AC10+AE10)),"",(AC10/(AC10+AE10)))</f>
        <v>0.660134031949973</v>
      </c>
      <c r="AE10" s="14" t="n">
        <v>127394</v>
      </c>
      <c r="AF10" s="75" t="n">
        <f>IF(ISERROR(AE10/(AC10+AE10)),"",(AE10/(AC10+AE10)))</f>
        <v>0.339865968050027</v>
      </c>
      <c r="AG10" s="14" t="n">
        <f>'Focused Minority Races'!U10</f>
        <v>180496</v>
      </c>
      <c r="AH10" s="75" t="n">
        <f>IF(ISERROR(AG10/(AG10+AI10)),"",(AG10/(AG10+AI10)))</f>
        <v>0.562425994939612</v>
      </c>
      <c r="AI10" s="14" t="n">
        <f>'Focused Minority Races'!W10</f>
        <v>140428</v>
      </c>
      <c r="AJ10" s="75" t="n">
        <f>IF(ISERROR(AI10/(AG10+AI10)),"",(AI10/(AG10+AI10)))</f>
        <v>0.437574005060388</v>
      </c>
      <c r="AK10" s="14" t="n">
        <v>143856</v>
      </c>
      <c r="AL10" s="75" t="n">
        <f>IF(ISERROR(AK10/(AK10+AM10)),"",(AK10/(AK10+AM10)))</f>
        <v>0.560191278748277</v>
      </c>
      <c r="AM10" s="14" t="n">
        <v>112942</v>
      </c>
      <c r="AN10" s="75" t="n">
        <f>IF(ISERROR(AM10/(AK10+AM10)),"",(AM10/(AK10+AM10)))</f>
        <v>0.439808721251723</v>
      </c>
      <c r="AO10" s="14" t="n">
        <v>157436</v>
      </c>
      <c r="AP10" s="75" t="n">
        <f>IF(ISERROR(AO10/(AO10+AQ10)),"",(AO10/(AO10+AQ10)))</f>
        <v>0.515782817941468</v>
      </c>
      <c r="AQ10" s="14" t="n">
        <v>147801</v>
      </c>
      <c r="AR10" s="75" t="n">
        <f>IF(ISERROR(AQ10/(AO10+AQ10)),"",(AQ10/(AO10+AQ10)))</f>
        <v>0.484217182058532</v>
      </c>
      <c r="AS10" s="14" t="n">
        <v>123976</v>
      </c>
      <c r="AT10" s="75" t="n">
        <f>IF(ISERROR(AS10/(AS10+AU10)),"",(AS10/(AS10+AU10)))</f>
        <v>0.495341292291956</v>
      </c>
      <c r="AU10" s="14" t="n">
        <v>126308</v>
      </c>
      <c r="AV10" s="75" t="n">
        <f>IF(ISERROR(AU10/(AS10+AU10)),"",(AU10/(AS10+AU10)))</f>
        <v>0.504658707708044</v>
      </c>
      <c r="AW10" s="14" t="n">
        <v>175852</v>
      </c>
      <c r="AX10" s="75" t="n">
        <f>IF(ISERROR(AW10/(AW10+AY10)),"",(AW10/(AW10+AY10)))</f>
        <v>0.560779374013425</v>
      </c>
      <c r="AY10" s="14" t="n">
        <v>137733</v>
      </c>
      <c r="AZ10" s="75" t="n">
        <f>IF(ISERROR(AY10/(AW10+AY10)),"",(AY10/(AW10+AY10)))</f>
        <v>0.439220625986575</v>
      </c>
      <c r="BA10" s="14" t="n">
        <f>'Focused Minority Races'!Y10</f>
        <v>129571</v>
      </c>
      <c r="BB10" s="75" t="n">
        <f>IF(ISERROR(BA10/(BA10+BC10)),"",(BA10/(BA10+BC10)))</f>
        <v>0.524812669609948</v>
      </c>
      <c r="BC10" s="14" t="n">
        <f>'Focused Minority Races'!AA10</f>
        <v>117319</v>
      </c>
      <c r="BD10" s="75" t="n">
        <f>IF(ISERROR(BC10/(BA10+BC10)),"",(BC10/(BA10+BC10)))</f>
        <v>0.475187330390052</v>
      </c>
      <c r="BE10" s="78" t="n">
        <v>20867</v>
      </c>
      <c r="BF10" s="78"/>
      <c r="BG10" s="78" t="n">
        <v>20957</v>
      </c>
      <c r="BH10" s="78"/>
      <c r="BI10" s="78" t="n">
        <v>48507</v>
      </c>
      <c r="BJ10" s="78"/>
      <c r="BK10" s="78"/>
      <c r="BL10" s="78"/>
      <c r="BM10" s="78"/>
      <c r="BN10" s="78"/>
      <c r="BO10" s="78"/>
      <c r="BP10" s="78"/>
      <c r="BQ10" s="78"/>
      <c r="BR10" s="78"/>
      <c r="BS10" s="78"/>
      <c r="BT10" s="78"/>
      <c r="BU10" s="78"/>
      <c r="BV10" s="78"/>
      <c r="BW10" s="78"/>
      <c r="BX10" s="78"/>
      <c r="BY10" s="78"/>
      <c r="BZ10" s="78"/>
      <c r="CA10" s="78"/>
      <c r="CB10" s="78"/>
      <c r="CC10" s="78"/>
      <c r="CD10" s="78"/>
      <c r="CE10" s="78"/>
      <c r="CF10" s="78"/>
      <c r="CG10" s="78"/>
      <c r="CH10" s="78"/>
      <c r="CI10" s="78"/>
      <c r="CJ10" s="78"/>
      <c r="CK10" s="78"/>
      <c r="CL10" s="78"/>
      <c r="CM10" s="78"/>
      <c r="CN10" s="78"/>
      <c r="CO10" s="78"/>
      <c r="CP10" s="78"/>
      <c r="CQ10" s="78"/>
      <c r="CR10" s="78"/>
      <c r="CS10" s="78"/>
      <c r="CT10" s="78"/>
      <c r="CU10" s="78"/>
      <c r="CV10" s="78"/>
      <c r="CW10" s="78"/>
      <c r="CX10" s="78"/>
      <c r="CY10" s="78"/>
      <c r="CZ10" s="78"/>
      <c r="DA10" s="78"/>
      <c r="DB10" s="78"/>
      <c r="DC10" s="78"/>
      <c r="DD10" s="78"/>
      <c r="DE10" s="78"/>
      <c r="DF10" s="78"/>
      <c r="DG10" s="78"/>
      <c r="DH10" s="78"/>
      <c r="DI10" s="78"/>
      <c r="DJ10" s="78"/>
      <c r="DK10" s="78"/>
      <c r="DL10" s="78"/>
      <c r="DM10" s="78"/>
      <c r="DN10" s="78"/>
      <c r="DO10" s="78"/>
      <c r="DP10" s="78"/>
      <c r="DQ10" s="78"/>
      <c r="DR10" s="78"/>
      <c r="DS10" s="78"/>
      <c r="DT10" s="78"/>
      <c r="DU10" s="78"/>
      <c r="DV10" s="78"/>
      <c r="DW10" s="78"/>
      <c r="DX10" s="78"/>
      <c r="DY10" s="78"/>
      <c r="DZ10" s="78"/>
      <c r="EA10" s="78"/>
      <c r="EB10" s="78"/>
      <c r="EC10" s="78"/>
      <c r="ED10" s="78"/>
      <c r="EE10" s="78"/>
      <c r="EF10" s="78"/>
      <c r="EG10" s="78"/>
      <c r="EH10" s="78"/>
      <c r="EI10" s="78"/>
      <c r="EJ10" s="78"/>
      <c r="EK10" s="78"/>
      <c r="EL10" s="78"/>
      <c r="EM10" s="78"/>
      <c r="EN10" s="78"/>
      <c r="EO10" s="78"/>
      <c r="EP10" s="78"/>
      <c r="EQ10" s="78"/>
      <c r="ER10" s="78"/>
      <c r="ES10" s="78"/>
      <c r="ET10" s="78"/>
      <c r="EU10" s="78"/>
      <c r="EV10" s="78"/>
      <c r="EW10" s="78"/>
      <c r="EX10" s="78"/>
      <c r="EY10" s="78"/>
      <c r="EZ10" s="78"/>
      <c r="FA10" s="78"/>
      <c r="FB10" s="78"/>
      <c r="FC10" s="78"/>
      <c r="FD10" s="78"/>
      <c r="FE10" s="78"/>
      <c r="FF10" s="78"/>
      <c r="FG10" s="78"/>
      <c r="FH10" s="78"/>
      <c r="FI10" s="78"/>
      <c r="FJ10" s="78"/>
      <c r="FK10" s="78"/>
      <c r="FL10" s="78"/>
      <c r="FM10" s="78"/>
      <c r="FN10" s="78"/>
      <c r="FO10" s="78"/>
      <c r="FP10" s="78"/>
      <c r="FQ10" s="78"/>
      <c r="FR10" s="78"/>
      <c r="FS10" s="78"/>
      <c r="FT10" s="78"/>
      <c r="FU10" s="78"/>
      <c r="FV10" s="78"/>
      <c r="FW10" s="78"/>
      <c r="FX10" s="78"/>
      <c r="FY10" s="78"/>
      <c r="FZ10" s="78"/>
      <c r="GA10" s="78"/>
      <c r="GB10" s="78"/>
      <c r="GC10" s="78"/>
      <c r="GD10" s="78"/>
      <c r="GE10" s="78"/>
      <c r="GF10" s="78"/>
      <c r="GG10" s="78"/>
      <c r="GH10" s="78"/>
      <c r="GI10" s="78"/>
      <c r="GJ10" s="78"/>
      <c r="GK10" s="78"/>
      <c r="GL10" s="78"/>
      <c r="GM10" s="78"/>
      <c r="GN10" s="78"/>
      <c r="GO10" s="78"/>
      <c r="GP10" s="78"/>
      <c r="GQ10" s="78"/>
      <c r="GR10" s="78"/>
      <c r="GS10" s="78"/>
      <c r="GT10" s="78"/>
      <c r="GU10" s="78"/>
      <c r="GV10" s="78"/>
      <c r="GW10" s="78"/>
      <c r="GX10" s="78"/>
      <c r="GY10" s="78"/>
      <c r="GZ10" s="78"/>
      <c r="HA10" s="78"/>
      <c r="HB10" s="78"/>
      <c r="HC10" s="78"/>
      <c r="HD10" s="78"/>
      <c r="HE10" s="78"/>
      <c r="HF10" s="78"/>
      <c r="HG10" s="78"/>
      <c r="HH10" s="78"/>
      <c r="HI10" s="78"/>
      <c r="HJ10" s="78"/>
      <c r="HK10" s="78"/>
      <c r="HL10" s="78"/>
      <c r="HM10" s="78"/>
      <c r="HN10" s="78"/>
      <c r="HO10" s="78"/>
      <c r="HP10" s="78"/>
      <c r="HQ10" s="78"/>
      <c r="HR10" s="78"/>
      <c r="HS10" s="78"/>
      <c r="HT10" s="78"/>
      <c r="HU10" s="78"/>
      <c r="HV10" s="78"/>
      <c r="HW10" s="78"/>
      <c r="HX10" s="78"/>
      <c r="HY10" s="78"/>
      <c r="HZ10" s="78"/>
      <c r="IA10" s="78"/>
      <c r="IB10" s="78"/>
      <c r="IC10" s="78"/>
      <c r="ID10" s="78"/>
      <c r="IE10" s="78"/>
      <c r="IF10" s="78"/>
      <c r="IG10" s="78"/>
      <c r="IH10" s="78"/>
      <c r="II10" s="78"/>
      <c r="IJ10" s="78"/>
      <c r="IK10" s="78"/>
      <c r="IL10" s="78"/>
      <c r="IM10" s="78"/>
      <c r="IN10" s="78"/>
      <c r="IO10" s="78"/>
      <c r="IP10" s="78"/>
      <c r="IQ10" s="78"/>
      <c r="IR10" s="78"/>
      <c r="IS10" s="78"/>
      <c r="IT10" s="78"/>
      <c r="IU10" s="78"/>
      <c r="IV10" s="78"/>
      <c r="IW10" s="78"/>
      <c r="IX10" s="78"/>
      <c r="IY10" s="78"/>
      <c r="IZ10" s="78"/>
      <c r="JA10" s="78"/>
      <c r="JB10" s="78"/>
      <c r="JC10" s="78"/>
      <c r="JD10" s="78"/>
      <c r="JE10" s="78"/>
      <c r="JF10" s="78"/>
      <c r="JG10" s="78"/>
      <c r="JH10" s="78"/>
      <c r="JI10" s="78"/>
      <c r="JJ10" s="78"/>
      <c r="JK10" s="78"/>
      <c r="JL10" s="78"/>
      <c r="JM10" s="78"/>
      <c r="JN10" s="78"/>
      <c r="JO10" s="78"/>
      <c r="JP10" s="78"/>
      <c r="JQ10" s="78"/>
      <c r="JR10" s="78"/>
      <c r="JS10" s="78"/>
      <c r="JT10" s="78"/>
      <c r="JU10" s="78"/>
      <c r="JV10" s="78"/>
      <c r="JW10" s="78"/>
      <c r="JX10" s="78"/>
      <c r="JY10" s="78"/>
      <c r="JZ10" s="78"/>
      <c r="KA10" s="78"/>
      <c r="KB10" s="78"/>
      <c r="KC10" s="78"/>
      <c r="KD10" s="78"/>
      <c r="KE10" s="78"/>
      <c r="KF10" s="78"/>
      <c r="KG10" s="78"/>
      <c r="KH10" s="78"/>
      <c r="KI10" s="78"/>
      <c r="KJ10" s="78"/>
      <c r="KK10" s="78"/>
      <c r="KL10" s="78"/>
      <c r="KM10" s="78"/>
      <c r="KN10" s="78"/>
      <c r="KO10" s="78"/>
      <c r="KP10" s="78"/>
      <c r="KQ10" s="78"/>
      <c r="KR10" s="78"/>
      <c r="KS10" s="78"/>
      <c r="KT10" s="78"/>
      <c r="KU10" s="78"/>
      <c r="KV10" s="78"/>
      <c r="KW10" s="78"/>
      <c r="KX10" s="78"/>
      <c r="KY10" s="78"/>
    </row>
    <row r="11" ht="12.75">
      <c r="A11" s="71" t="n">
        <v>9</v>
      </c>
      <c r="B11" s="108" t="n">
        <f>((E11+Q11)*1.3)+((U11+AG11+AO11+AW11)*0.65)+((I11)*2.6)+((Y11+AK11+AS11+BA11)*0.65)+((M11+AC11)*1.3)</f>
        <v>1750528</v>
      </c>
      <c r="C11" s="77"/>
      <c r="D11" s="108" t="n">
        <f>((G11+S11)*1.3)+((W11+AI11+AQ11+AY11)*0.65)+((K11)*2.6)+((AA11+AM11+AU11+BC11)*0.65)+((O11+AE11)*1.3)</f>
        <v>2812642.95</v>
      </c>
      <c r="E11" s="14" t="n">
        <f>'Focused Minority Races'!E11</f>
        <v>159865</v>
      </c>
      <c r="F11" s="75" t="n">
        <f>IF(ISERROR(E11/(E11+G11)),"",(E11/(E11+G11)))</f>
        <v>0.350217098892818</v>
      </c>
      <c r="G11" s="14" t="n">
        <f>'Focused Minority Races'!G11</f>
        <v>296609</v>
      </c>
      <c r="H11" s="75" t="n">
        <f>IF(ISERROR(G11/(E11+G11)),"",(G11/(E11+G11)))</f>
        <v>0.649782901107182</v>
      </c>
      <c r="I11" s="14" t="n">
        <v>120734</v>
      </c>
      <c r="J11" s="75" t="n">
        <f>IF(ISERROR(I11/(I11+K11)),"",(I11/(I11+K11)))</f>
        <v>0.325754325754326</v>
      </c>
      <c r="K11" s="14" t="n">
        <v>249895</v>
      </c>
      <c r="L11" s="75" t="n">
        <f>IF(ISERROR(K11/(I11+K11)),"",(K11/(I11+K11)))</f>
        <v>0.674245674245674</v>
      </c>
      <c r="M11" s="14" t="n">
        <f>'Focused Minority Races'!I11</f>
        <v>156088</v>
      </c>
      <c r="N11" s="75" t="n">
        <f>IF(ISERROR(M11/(M11+O11)),"",(M11/(M11+O11)))</f>
        <v>0.426103217176474</v>
      </c>
      <c r="O11" s="14" t="n">
        <f>'Focused Minority Races'!K11</f>
        <v>210227</v>
      </c>
      <c r="P11" s="75" t="n">
        <f>IF(ISERROR(O11/(M11+O11)),"",(O11/(M11+O11)))</f>
        <v>0.573896782823526</v>
      </c>
      <c r="Q11" s="14" t="n">
        <f>'Focused Minority Races'!M11</f>
        <v>160165</v>
      </c>
      <c r="R11" s="75" t="n">
        <f>IF(ISERROR(Q11/(Q11+S11)),"",(Q11/(Q11+S11)))</f>
        <v>0.357401068420888</v>
      </c>
      <c r="S11" s="14" t="n">
        <f>'Focused Minority Races'!O11</f>
        <v>287973</v>
      </c>
      <c r="T11" s="75" t="n">
        <f>IF(ISERROR(S11/(Q11+S11)),"",(S11/(Q11+S11)))</f>
        <v>0.642598931579112</v>
      </c>
      <c r="U11" s="14" t="n">
        <f>'Focused Minority Races'!Q11</f>
        <v>134332</v>
      </c>
      <c r="V11" s="75" t="n">
        <f>IF(ISERROR(U11/(U11+W11)),"",(U11/(U11+W11)))</f>
        <v>0.396873042697267</v>
      </c>
      <c r="W11" s="14" t="n">
        <f>'Focused Minority Races'!S11</f>
        <v>204144</v>
      </c>
      <c r="X11" s="75" t="n">
        <f>IF(ISERROR(W11/(U11+W11)),"",(W11/(U11+W11)))</f>
        <v>0.603126957302733</v>
      </c>
      <c r="Y11" s="14" t="n">
        <v>113306</v>
      </c>
      <c r="Z11" s="75" t="n">
        <f>IF(ISERROR(Y11/(Y11+AA11)),"",(Y11/(Y11+AA11)))</f>
        <v>0.469981666293356</v>
      </c>
      <c r="AA11" s="14" t="n">
        <v>127780</v>
      </c>
      <c r="AB11" s="75" t="n">
        <f>IF(ISERROR(AA11/(Y11+AA11)),"",(AA11/(Y11+AA11)))</f>
        <v>0.530018333706644</v>
      </c>
      <c r="AC11" s="14" t="n">
        <v>186005</v>
      </c>
      <c r="AD11" s="75" t="n">
        <f>IF(ISERROR(AC11/(AC11+AE11)),"",(AC11/(AC11+AE11)))</f>
        <v>0.530397216915224</v>
      </c>
      <c r="AE11" s="14" t="n">
        <v>164685</v>
      </c>
      <c r="AF11" s="75" t="n">
        <f>IF(ISERROR(AE11/(AC11+AE11)),"",(AE11/(AC11+AE11)))</f>
        <v>0.469602783084776</v>
      </c>
      <c r="AG11" s="14" t="n">
        <f>'Focused Minority Races'!U11</f>
        <v>137161</v>
      </c>
      <c r="AH11" s="75" t="n">
        <f>IF(ISERROR(AG11/(AG11+AI11)),"",(AG11/(AG11+AI11)))</f>
        <v>0.409821175134828</v>
      </c>
      <c r="AI11" s="14" t="n">
        <f>'Focused Minority Races'!W11</f>
        <v>197524</v>
      </c>
      <c r="AJ11" s="75" t="n">
        <f>IF(ISERROR(AI11/(AG11+AI11)),"",(AI11/(AG11+AI11)))</f>
        <v>0.590178824865172</v>
      </c>
      <c r="AK11" s="14" t="n">
        <v>93718</v>
      </c>
      <c r="AL11" s="75" t="n">
        <f>IF(ISERROR(AK11/(AK11+AM11)),"",(AK11/(AK11+AM11)))</f>
        <v>0.373856605459572</v>
      </c>
      <c r="AM11" s="14" t="n">
        <v>156961</v>
      </c>
      <c r="AN11" s="75" t="n">
        <f>IF(ISERROR(AM11/(AK11+AM11)),"",(AM11/(AK11+AM11)))</f>
        <v>0.626143394540428</v>
      </c>
      <c r="AO11" s="14" t="n">
        <v>117397</v>
      </c>
      <c r="AP11" s="75" t="n">
        <f>IF(ISERROR(AO11/(AO11+AQ11)),"",(AO11/(AO11+AQ11)))</f>
        <v>0.36725468543238</v>
      </c>
      <c r="AQ11" s="14" t="n">
        <v>202264</v>
      </c>
      <c r="AR11" s="75" t="n">
        <f>IF(ISERROR(AQ11/(AO11+AQ11)),"",(AQ11/(AO11+AQ11)))</f>
        <v>0.63274531456762</v>
      </c>
      <c r="AS11" s="14" t="n">
        <v>80653</v>
      </c>
      <c r="AT11" s="75" t="n">
        <f>IF(ISERROR(AS11/(AS11+AU11)),"",(AS11/(AS11+AU11)))</f>
        <v>0.335608087583587</v>
      </c>
      <c r="AU11" s="14" t="n">
        <v>159666</v>
      </c>
      <c r="AV11" s="75" t="n">
        <f>IF(ISERROR(AU11/(AS11+AU11)),"",(AU11/(AS11+AU11)))</f>
        <v>0.664391912416413</v>
      </c>
      <c r="AW11" s="14" t="n">
        <v>133766</v>
      </c>
      <c r="AX11" s="75" t="n">
        <f>IF(ISERROR(AW11/(AW11+AY11)),"",(AW11/(AW11+AY11)))</f>
        <v>0.407383494642977</v>
      </c>
      <c r="AY11" s="14" t="n">
        <v>194588</v>
      </c>
      <c r="AZ11" s="75" t="n">
        <f>IF(ISERROR(AY11/(AW11+AY11)),"",(AY11/(AW11+AY11)))</f>
        <v>0.592616505357023</v>
      </c>
      <c r="BA11" s="14" t="n">
        <f>'Focused Minority Races'!Y11</f>
        <v>75605</v>
      </c>
      <c r="BB11" s="75" t="n">
        <f>IF(ISERROR(BA11/(BA11+BC11)),"",(BA11/(BA11+BC11)))</f>
        <v>0.313384704024406</v>
      </c>
      <c r="BC11" s="14" t="n">
        <f>'Focused Minority Races'!AA11</f>
        <v>165648</v>
      </c>
      <c r="BD11" s="75" t="n">
        <f>IF(ISERROR(BC11/(BA11+BC11)),"",(BC11/(BA11+BC11)))</f>
        <v>0.686615295975594</v>
      </c>
      <c r="BE11" s="78" t="n">
        <v>16147</v>
      </c>
      <c r="BF11" s="78"/>
      <c r="BG11" s="78" t="n">
        <v>8692</v>
      </c>
      <c r="BH11" s="78"/>
      <c r="BI11" s="78" t="n">
        <v>38482</v>
      </c>
      <c r="BJ11" s="78"/>
      <c r="BK11" s="78"/>
      <c r="BL11" s="78"/>
      <c r="BM11" s="78"/>
      <c r="BN11" s="78"/>
      <c r="BO11" s="78"/>
      <c r="BP11" s="78"/>
      <c r="BQ11" s="78"/>
      <c r="BR11" s="78"/>
      <c r="BS11" s="78"/>
      <c r="BT11" s="78"/>
      <c r="BU11" s="78"/>
      <c r="BV11" s="78"/>
      <c r="BW11" s="78"/>
      <c r="BX11" s="78"/>
      <c r="BY11" s="78"/>
      <c r="BZ11" s="78"/>
      <c r="CA11" s="78"/>
      <c r="CB11" s="78"/>
      <c r="CC11" s="78"/>
      <c r="CD11" s="78"/>
      <c r="CE11" s="78"/>
      <c r="CF11" s="78"/>
      <c r="CG11" s="78"/>
      <c r="CH11" s="78"/>
      <c r="CI11" s="78"/>
      <c r="CJ11" s="78"/>
      <c r="CK11" s="78"/>
      <c r="CL11" s="78"/>
      <c r="CM11" s="78"/>
      <c r="CN11" s="78"/>
      <c r="CO11" s="78"/>
      <c r="CP11" s="78"/>
      <c r="CQ11" s="78"/>
      <c r="CR11" s="78"/>
      <c r="CS11" s="78"/>
      <c r="CT11" s="78"/>
      <c r="CU11" s="78"/>
      <c r="CV11" s="78"/>
      <c r="CW11" s="78"/>
      <c r="CX11" s="78"/>
      <c r="CY11" s="78"/>
      <c r="CZ11" s="78"/>
      <c r="DA11" s="78"/>
      <c r="DB11" s="78"/>
      <c r="DC11" s="78"/>
      <c r="DD11" s="78"/>
      <c r="DE11" s="78"/>
      <c r="DF11" s="78"/>
      <c r="DG11" s="78"/>
      <c r="DH11" s="78"/>
      <c r="DI11" s="78"/>
      <c r="DJ11" s="78"/>
      <c r="DK11" s="78"/>
      <c r="DL11" s="78"/>
      <c r="DM11" s="78"/>
      <c r="DN11" s="78"/>
      <c r="DO11" s="78"/>
      <c r="DP11" s="78"/>
      <c r="DQ11" s="78"/>
      <c r="DR11" s="78"/>
      <c r="DS11" s="78"/>
      <c r="DT11" s="78"/>
      <c r="DU11" s="78"/>
      <c r="DV11" s="78"/>
      <c r="DW11" s="78"/>
      <c r="DX11" s="78"/>
      <c r="DY11" s="78"/>
      <c r="DZ11" s="78"/>
      <c r="EA11" s="78"/>
      <c r="EB11" s="78"/>
      <c r="EC11" s="78"/>
      <c r="ED11" s="78"/>
      <c r="EE11" s="78"/>
      <c r="EF11" s="78"/>
      <c r="EG11" s="78"/>
      <c r="EH11" s="78"/>
      <c r="EI11" s="78"/>
      <c r="EJ11" s="78"/>
      <c r="EK11" s="78"/>
      <c r="EL11" s="78"/>
      <c r="EM11" s="78"/>
      <c r="EN11" s="78"/>
      <c r="EO11" s="78"/>
      <c r="EP11" s="78"/>
      <c r="EQ11" s="78"/>
      <c r="ER11" s="78"/>
      <c r="ES11" s="78"/>
      <c r="ET11" s="78"/>
      <c r="EU11" s="78"/>
      <c r="EV11" s="78"/>
      <c r="EW11" s="78"/>
      <c r="EX11" s="78"/>
      <c r="EY11" s="78"/>
      <c r="EZ11" s="78"/>
      <c r="FA11" s="78"/>
      <c r="FB11" s="78"/>
      <c r="FC11" s="78"/>
      <c r="FD11" s="78"/>
      <c r="FE11" s="78"/>
      <c r="FF11" s="78"/>
      <c r="FG11" s="78"/>
      <c r="FH11" s="78"/>
      <c r="FI11" s="78"/>
      <c r="FJ11" s="78"/>
      <c r="FK11" s="78"/>
      <c r="FL11" s="78"/>
      <c r="FM11" s="78"/>
      <c r="FN11" s="78"/>
      <c r="FO11" s="78"/>
      <c r="FP11" s="78"/>
      <c r="FQ11" s="78"/>
      <c r="FR11" s="78"/>
      <c r="FS11" s="78"/>
      <c r="FT11" s="78"/>
      <c r="FU11" s="78"/>
      <c r="FV11" s="78"/>
      <c r="FW11" s="78"/>
      <c r="FX11" s="78"/>
      <c r="FY11" s="78"/>
      <c r="FZ11" s="78"/>
      <c r="GA11" s="78"/>
      <c r="GB11" s="78"/>
      <c r="GC11" s="78"/>
      <c r="GD11" s="78"/>
      <c r="GE11" s="78"/>
      <c r="GF11" s="78"/>
      <c r="GG11" s="78"/>
      <c r="GH11" s="78"/>
      <c r="GI11" s="78"/>
      <c r="GJ11" s="78"/>
      <c r="GK11" s="78"/>
      <c r="GL11" s="78"/>
      <c r="GM11" s="78"/>
      <c r="GN11" s="78"/>
      <c r="GO11" s="78"/>
      <c r="GP11" s="78"/>
      <c r="GQ11" s="78"/>
      <c r="GR11" s="78"/>
      <c r="GS11" s="78"/>
      <c r="GT11" s="78"/>
      <c r="GU11" s="78"/>
      <c r="GV11" s="78"/>
      <c r="GW11" s="78"/>
      <c r="GX11" s="78"/>
      <c r="GY11" s="78"/>
      <c r="GZ11" s="78"/>
      <c r="HA11" s="78"/>
      <c r="HB11" s="78"/>
      <c r="HC11" s="78"/>
      <c r="HD11" s="78"/>
      <c r="HE11" s="78"/>
      <c r="HF11" s="78"/>
      <c r="HG11" s="78"/>
      <c r="HH11" s="78"/>
      <c r="HI11" s="78"/>
      <c r="HJ11" s="78"/>
      <c r="HK11" s="78"/>
      <c r="HL11" s="78"/>
      <c r="HM11" s="78"/>
      <c r="HN11" s="78"/>
      <c r="HO11" s="78"/>
      <c r="HP11" s="78"/>
      <c r="HQ11" s="78"/>
      <c r="HR11" s="78"/>
      <c r="HS11" s="78"/>
      <c r="HT11" s="78"/>
      <c r="HU11" s="78"/>
      <c r="HV11" s="78"/>
      <c r="HW11" s="78"/>
      <c r="HX11" s="78"/>
      <c r="HY11" s="78"/>
      <c r="HZ11" s="78"/>
      <c r="IA11" s="78"/>
      <c r="IB11" s="78"/>
      <c r="IC11" s="78"/>
      <c r="ID11" s="78"/>
      <c r="IE11" s="78"/>
      <c r="IF11" s="78"/>
      <c r="IG11" s="78"/>
      <c r="IH11" s="78"/>
      <c r="II11" s="78"/>
      <c r="IJ11" s="78"/>
      <c r="IK11" s="78"/>
      <c r="IL11" s="78"/>
      <c r="IM11" s="78"/>
      <c r="IN11" s="78"/>
      <c r="IO11" s="78"/>
      <c r="IP11" s="78"/>
      <c r="IQ11" s="78"/>
      <c r="IR11" s="78"/>
      <c r="IS11" s="78"/>
      <c r="IT11" s="78"/>
      <c r="IU11" s="78"/>
      <c r="IV11" s="78"/>
      <c r="IW11" s="78"/>
      <c r="IX11" s="78"/>
      <c r="IY11" s="78"/>
      <c r="IZ11" s="78"/>
      <c r="JA11" s="78"/>
      <c r="JB11" s="78"/>
      <c r="JC11" s="78"/>
      <c r="JD11" s="78"/>
      <c r="JE11" s="78"/>
      <c r="JF11" s="78"/>
      <c r="JG11" s="78"/>
      <c r="JH11" s="78"/>
      <c r="JI11" s="78"/>
      <c r="JJ11" s="78"/>
      <c r="JK11" s="78"/>
      <c r="JL11" s="78"/>
      <c r="JM11" s="78"/>
      <c r="JN11" s="78"/>
      <c r="JO11" s="78"/>
      <c r="JP11" s="78"/>
      <c r="JQ11" s="78"/>
      <c r="JR11" s="78"/>
      <c r="JS11" s="78"/>
      <c r="JT11" s="78"/>
      <c r="JU11" s="78"/>
      <c r="JV11" s="78"/>
      <c r="JW11" s="78"/>
      <c r="JX11" s="78"/>
      <c r="JY11" s="78"/>
      <c r="JZ11" s="78"/>
      <c r="KA11" s="78"/>
      <c r="KB11" s="78"/>
      <c r="KC11" s="78"/>
      <c r="KD11" s="78"/>
      <c r="KE11" s="78"/>
      <c r="KF11" s="78"/>
      <c r="KG11" s="78"/>
      <c r="KH11" s="78"/>
      <c r="KI11" s="78"/>
      <c r="KJ11" s="78"/>
      <c r="KK11" s="78"/>
      <c r="KL11" s="78"/>
      <c r="KM11" s="78"/>
      <c r="KN11" s="78"/>
      <c r="KO11" s="78"/>
      <c r="KP11" s="78"/>
      <c r="KQ11" s="78"/>
      <c r="KR11" s="78"/>
      <c r="KS11" s="78"/>
      <c r="KT11" s="78"/>
      <c r="KU11" s="78"/>
      <c r="KV11" s="78"/>
      <c r="KW11" s="78"/>
      <c r="KX11" s="78"/>
      <c r="KY11" s="78"/>
    </row>
    <row r="12" ht="12.75">
      <c r="A12" s="71" t="n">
        <v>10</v>
      </c>
      <c r="B12" s="108" t="n">
        <f>((E12+Q12)*1.3)+((U12+AG12+AO12+AW12)*0.65)+((I12)*2.6)+((Y12+AK12+AS12+BA12)*0.65)+((M12+AC12)*1.3)</f>
        <v>2205758.1</v>
      </c>
      <c r="C12" s="78"/>
      <c r="D12" s="108" t="n">
        <f>((G12+S12)*1.3)+((W12+AI12+AQ12+AY12)*0.65)+((K12)*2.6)+((AA12+AM12+AU12+BC12)*0.65)+((O12+AE12)*1.3)</f>
        <v>2098660.85</v>
      </c>
      <c r="E12" s="14" t="n">
        <f>'Focused Minority Races'!E12</f>
        <v>209935</v>
      </c>
      <c r="F12" s="75" t="n">
        <f>IF(ISERROR(E12/(E12+G12)),"",(E12/(E12+G12)))</f>
        <v>0.49499546113672</v>
      </c>
      <c r="G12" s="14" t="n">
        <f>'Focused Minority Races'!G12</f>
        <v>214180</v>
      </c>
      <c r="H12" s="75" t="n">
        <f>IF(ISERROR(G12/(E12+G12)),"",(G12/(E12+G12)))</f>
        <v>0.50500453886328</v>
      </c>
      <c r="I12" s="14" t="n">
        <v>166851</v>
      </c>
      <c r="J12" s="75" t="n">
        <f>IF(ISERROR(I12/(I12+K12)),"",(I12/(I12+K12)))</f>
        <v>0.47181832063659</v>
      </c>
      <c r="K12" s="14" t="n">
        <v>186783</v>
      </c>
      <c r="L12" s="75" t="n">
        <f>IF(ISERROR(K12/(I12+K12)),"",(K12/(I12+K12)))</f>
        <v>0.52818167936341</v>
      </c>
      <c r="M12" s="14" t="n">
        <f>'Focused Minority Races'!I12</f>
        <v>190940</v>
      </c>
      <c r="N12" s="75" t="n">
        <f>IF(ISERROR(M12/(M12+O12)),"",(M12/(M12+O12)))</f>
        <v>0.532801294751235</v>
      </c>
      <c r="O12" s="14" t="n">
        <f>'Focused Minority Races'!K12</f>
        <v>167430</v>
      </c>
      <c r="P12" s="75" t="n">
        <f>IF(ISERROR(O12/(M12+O12)),"",(O12/(M12+O12)))</f>
        <v>0.467198705248765</v>
      </c>
      <c r="Q12" s="14" t="n">
        <f>'Focused Minority Races'!M12</f>
        <v>208932</v>
      </c>
      <c r="R12" s="75" t="n">
        <f>IF(ISERROR(Q12/(Q12+S12)),"",(Q12/(Q12+S12)))</f>
        <v>0.503460307668582</v>
      </c>
      <c r="S12" s="14" t="n">
        <f>'Focused Minority Races'!O12</f>
        <v>206060</v>
      </c>
      <c r="T12" s="75" t="n">
        <f>IF(ISERROR(S12/(Q12+S12)),"",(S12/(Q12+S12)))</f>
        <v>0.496539692331418</v>
      </c>
      <c r="U12" s="14" t="n">
        <f>'Focused Minority Races'!Q12</f>
        <v>168120</v>
      </c>
      <c r="V12" s="75" t="n">
        <f>IF(ISERROR(U12/(U12+W12)),"",(U12/(U12+W12)))</f>
        <v>0.535717699842586</v>
      </c>
      <c r="W12" s="14" t="n">
        <f>'Focused Minority Races'!S12</f>
        <v>145702</v>
      </c>
      <c r="X12" s="75" t="n">
        <f>IF(ISERROR(W12/(U12+W12)),"",(W12/(U12+W12)))</f>
        <v>0.464282300157414</v>
      </c>
      <c r="Y12" s="14" t="n">
        <v>127605</v>
      </c>
      <c r="Z12" s="75" t="n">
        <f>IF(ISERROR(Y12/(Y12+AA12)),"",(Y12/(Y12+AA12)))</f>
        <v>0.573160433716324</v>
      </c>
      <c r="AA12" s="14" t="n">
        <v>95029</v>
      </c>
      <c r="AB12" s="75" t="n">
        <f>IF(ISERROR(AA12/(Y12+AA12)),"",(AA12/(Y12+AA12)))</f>
        <v>0.426839566283676</v>
      </c>
      <c r="AC12" s="14" t="n">
        <v>212571</v>
      </c>
      <c r="AD12" s="75" t="n">
        <f>IF(ISERROR(AC12/(AC12+AE12)),"",(AC12/(AC12+AE12)))</f>
        <v>0.620561909933264</v>
      </c>
      <c r="AE12" s="14" t="n">
        <v>129975</v>
      </c>
      <c r="AF12" s="75" t="n">
        <f>IF(ISERROR(AE12/(AC12+AE12)),"",(AE12/(AC12+AE12)))</f>
        <v>0.379438090066736</v>
      </c>
      <c r="AG12" s="14" t="n">
        <f>'Focused Minority Races'!U12</f>
        <v>169410</v>
      </c>
      <c r="AH12" s="75" t="n">
        <f>IF(ISERROR(AG12/(AG12+AI12)),"",(AG12/(AG12+AI12)))</f>
        <v>0.543965835567614</v>
      </c>
      <c r="AI12" s="14" t="n">
        <f>'Focused Minority Races'!W12</f>
        <v>142025</v>
      </c>
      <c r="AJ12" s="75" t="n">
        <f>IF(ISERROR(AI12/(AG12+AI12)),"",(AI12/(AG12+AI12)))</f>
        <v>0.456034164432386</v>
      </c>
      <c r="AK12" s="14" t="n">
        <v>104379</v>
      </c>
      <c r="AL12" s="75" t="n">
        <f>IF(ISERROR(AK12/(AK12+AM12)),"",(AK12/(AK12+AM12)))</f>
        <v>0.450344297942841</v>
      </c>
      <c r="AM12" s="14" t="n">
        <v>127397</v>
      </c>
      <c r="AN12" s="75" t="n">
        <f>IF(ISERROR(AM12/(AK12+AM12)),"",(AM12/(AK12+AM12)))</f>
        <v>0.549655702057159</v>
      </c>
      <c r="AO12" s="14" t="n">
        <v>152721</v>
      </c>
      <c r="AP12" s="75" t="n">
        <f>IF(ISERROR(AO12/(AO12+AQ12)),"",(AO12/(AO12+AQ12)))</f>
        <v>0.51333927160888</v>
      </c>
      <c r="AQ12" s="14" t="n">
        <v>144784</v>
      </c>
      <c r="AR12" s="75" t="n">
        <f>IF(ISERROR(AQ12/(AO12+AQ12)),"",(AQ12/(AO12+AQ12)))</f>
        <v>0.486660728391119</v>
      </c>
      <c r="AS12" s="14" t="n">
        <v>97869</v>
      </c>
      <c r="AT12" s="75" t="n">
        <f>IF(ISERROR(AS12/(AS12+AU12)),"",(AS12/(AS12+AU12)))</f>
        <v>0.442711938009744</v>
      </c>
      <c r="AU12" s="14" t="n">
        <v>123198</v>
      </c>
      <c r="AV12" s="75" t="n">
        <f>IF(ISERROR(AU12/(AS12+AU12)),"",(AU12/(AS12+AU12)))</f>
        <v>0.557288061990256</v>
      </c>
      <c r="AW12" s="14" t="n">
        <v>169474</v>
      </c>
      <c r="AX12" s="75" t="n">
        <f>IF(ISERROR(AW12/(AW12+AY12)),"",(AW12/(AW12+AY12)))</f>
        <v>0.552846536268382</v>
      </c>
      <c r="AY12" s="14" t="n">
        <v>137074</v>
      </c>
      <c r="AZ12" s="75" t="n">
        <f>IF(ISERROR(AY12/(AW12+AY12)),"",(AY12/(AW12+AY12)))</f>
        <v>0.447153463731618</v>
      </c>
      <c r="BA12" s="14" t="n">
        <f>'Focused Minority Races'!Y12</f>
        <v>91736</v>
      </c>
      <c r="BB12" s="75" t="n">
        <f>IF(ISERROR(BA12/(BA12+BC12)),"",(BA12/(BA12+BC12)))</f>
        <v>0.411715601353595</v>
      </c>
      <c r="BC12" s="14" t="n">
        <f>'Focused Minority Races'!AA12</f>
        <v>131078</v>
      </c>
      <c r="BD12" s="75" t="n">
        <f>IF(ISERROR(BC12/(BA12+BC12)),"",(BC12/(BA12+BC12)))</f>
        <v>0.588284398646405</v>
      </c>
      <c r="BE12" s="78" t="n">
        <v>24168</v>
      </c>
      <c r="BF12" s="78"/>
      <c r="BG12" s="78" t="n">
        <v>13487</v>
      </c>
      <c r="BH12" s="78"/>
      <c r="BI12" s="78" t="n">
        <v>46898</v>
      </c>
      <c r="BJ12" s="78"/>
      <c r="BK12" s="78"/>
      <c r="BL12" s="78"/>
      <c r="BM12" s="78"/>
      <c r="BN12" s="78"/>
      <c r="BO12" s="78"/>
      <c r="BP12" s="78"/>
      <c r="BQ12" s="78"/>
      <c r="BR12" s="78"/>
      <c r="BS12" s="78"/>
      <c r="BT12" s="78"/>
      <c r="BU12" s="78"/>
      <c r="BV12" s="78"/>
      <c r="BW12" s="78"/>
      <c r="BX12" s="78"/>
      <c r="BY12" s="78"/>
      <c r="BZ12" s="78"/>
      <c r="CA12" s="78"/>
      <c r="CB12" s="78"/>
      <c r="CC12" s="78"/>
      <c r="CD12" s="78"/>
      <c r="CE12" s="78"/>
      <c r="CF12" s="78"/>
      <c r="CG12" s="78"/>
      <c r="CH12" s="78"/>
      <c r="CI12" s="78"/>
      <c r="CJ12" s="78"/>
      <c r="CK12" s="78"/>
      <c r="CL12" s="78"/>
      <c r="CM12" s="78"/>
      <c r="CN12" s="78"/>
      <c r="CO12" s="78"/>
      <c r="CP12" s="78"/>
      <c r="CQ12" s="78"/>
      <c r="CR12" s="78"/>
      <c r="CS12" s="78"/>
      <c r="CT12" s="78"/>
      <c r="CU12" s="78"/>
      <c r="CV12" s="78"/>
      <c r="CW12" s="78"/>
      <c r="CX12" s="78"/>
      <c r="CY12" s="78"/>
      <c r="CZ12" s="78"/>
      <c r="DA12" s="78"/>
      <c r="DB12" s="78"/>
      <c r="DC12" s="78"/>
      <c r="DD12" s="78"/>
      <c r="DE12" s="78"/>
      <c r="DF12" s="78"/>
      <c r="DG12" s="78"/>
      <c r="DH12" s="78"/>
      <c r="DI12" s="78"/>
      <c r="DJ12" s="78"/>
      <c r="DK12" s="78"/>
      <c r="DL12" s="78"/>
      <c r="DM12" s="78"/>
      <c r="DN12" s="78"/>
      <c r="DO12" s="78"/>
      <c r="DP12" s="78"/>
      <c r="DQ12" s="78"/>
      <c r="DR12" s="78"/>
      <c r="DS12" s="78"/>
      <c r="DT12" s="78"/>
      <c r="DU12" s="78"/>
      <c r="DV12" s="78"/>
      <c r="DW12" s="78"/>
      <c r="DX12" s="78"/>
      <c r="DY12" s="78"/>
      <c r="DZ12" s="78"/>
      <c r="EA12" s="78"/>
      <c r="EB12" s="78"/>
      <c r="EC12" s="78"/>
      <c r="ED12" s="78"/>
      <c r="EE12" s="78"/>
      <c r="EF12" s="78"/>
      <c r="EG12" s="78"/>
      <c r="EH12" s="78"/>
      <c r="EI12" s="78"/>
      <c r="EJ12" s="78"/>
      <c r="EK12" s="78"/>
      <c r="EL12" s="78"/>
      <c r="EM12" s="78"/>
      <c r="EN12" s="78"/>
      <c r="EO12" s="78"/>
      <c r="EP12" s="78"/>
      <c r="EQ12" s="78"/>
      <c r="ER12" s="78"/>
      <c r="ES12" s="78"/>
      <c r="ET12" s="78"/>
      <c r="EU12" s="78"/>
      <c r="EV12" s="78"/>
      <c r="EW12" s="78"/>
      <c r="EX12" s="78"/>
      <c r="EY12" s="78"/>
      <c r="EZ12" s="78"/>
      <c r="FA12" s="78"/>
      <c r="FB12" s="78"/>
      <c r="FC12" s="78"/>
      <c r="FD12" s="78"/>
      <c r="FE12" s="78"/>
      <c r="FF12" s="78"/>
      <c r="FG12" s="78"/>
      <c r="FH12" s="78"/>
      <c r="FI12" s="78"/>
      <c r="FJ12" s="78"/>
      <c r="FK12" s="78"/>
      <c r="FL12" s="78"/>
      <c r="FM12" s="78"/>
      <c r="FN12" s="78"/>
      <c r="FO12" s="78"/>
      <c r="FP12" s="78"/>
      <c r="FQ12" s="78"/>
      <c r="FR12" s="78"/>
      <c r="FS12" s="78"/>
      <c r="FT12" s="78"/>
      <c r="FU12" s="78"/>
      <c r="FV12" s="78"/>
      <c r="FW12" s="78"/>
      <c r="FX12" s="78"/>
      <c r="FY12" s="78"/>
      <c r="FZ12" s="78"/>
      <c r="GA12" s="78"/>
      <c r="GB12" s="78"/>
      <c r="GC12" s="78"/>
      <c r="GD12" s="78"/>
      <c r="GE12" s="78"/>
      <c r="GF12" s="78"/>
      <c r="GG12" s="78"/>
      <c r="GH12" s="78"/>
      <c r="GI12" s="78"/>
      <c r="GJ12" s="78"/>
      <c r="GK12" s="78"/>
      <c r="GL12" s="78"/>
      <c r="GM12" s="78"/>
      <c r="GN12" s="78"/>
      <c r="GO12" s="78"/>
      <c r="GP12" s="78"/>
      <c r="GQ12" s="78"/>
      <c r="GR12" s="78"/>
      <c r="GS12" s="78"/>
      <c r="GT12" s="78"/>
      <c r="GU12" s="78"/>
      <c r="GV12" s="78"/>
      <c r="GW12" s="78"/>
      <c r="GX12" s="78"/>
      <c r="GY12" s="78"/>
      <c r="GZ12" s="78"/>
      <c r="HA12" s="78"/>
      <c r="HB12" s="78"/>
      <c r="HC12" s="78"/>
      <c r="HD12" s="78"/>
      <c r="HE12" s="78"/>
      <c r="HF12" s="78"/>
      <c r="HG12" s="78"/>
      <c r="HH12" s="78"/>
      <c r="HI12" s="78"/>
      <c r="HJ12" s="78"/>
      <c r="HK12" s="78"/>
      <c r="HL12" s="78"/>
      <c r="HM12" s="78"/>
      <c r="HN12" s="78"/>
      <c r="HO12" s="78"/>
      <c r="HP12" s="78"/>
      <c r="HQ12" s="78"/>
      <c r="HR12" s="78"/>
      <c r="HS12" s="78"/>
      <c r="HT12" s="78"/>
      <c r="HU12" s="78"/>
      <c r="HV12" s="78"/>
      <c r="HW12" s="78"/>
      <c r="HX12" s="78"/>
      <c r="HY12" s="78"/>
      <c r="HZ12" s="78"/>
      <c r="IA12" s="78"/>
      <c r="IB12" s="78"/>
      <c r="IC12" s="78"/>
      <c r="ID12" s="78"/>
      <c r="IE12" s="78"/>
      <c r="IF12" s="78"/>
      <c r="IG12" s="78"/>
      <c r="IH12" s="78"/>
      <c r="II12" s="78"/>
      <c r="IJ12" s="78"/>
      <c r="IK12" s="78"/>
      <c r="IL12" s="78"/>
      <c r="IM12" s="78"/>
      <c r="IN12" s="78"/>
      <c r="IO12" s="78"/>
      <c r="IP12" s="78"/>
      <c r="IQ12" s="78"/>
      <c r="IR12" s="78"/>
      <c r="IS12" s="78"/>
      <c r="IT12" s="78"/>
      <c r="IU12" s="78"/>
      <c r="IV12" s="78"/>
      <c r="IW12" s="78"/>
      <c r="IX12" s="78"/>
      <c r="IY12" s="78"/>
      <c r="IZ12" s="78"/>
      <c r="JA12" s="78"/>
      <c r="JB12" s="78"/>
      <c r="JC12" s="78"/>
      <c r="JD12" s="78"/>
      <c r="JE12" s="78"/>
      <c r="JF12" s="78"/>
      <c r="JG12" s="78"/>
      <c r="JH12" s="78"/>
      <c r="JI12" s="78"/>
      <c r="JJ12" s="78"/>
      <c r="JK12" s="78"/>
      <c r="JL12" s="78"/>
      <c r="JM12" s="78"/>
      <c r="JN12" s="78"/>
      <c r="JO12" s="78"/>
      <c r="JP12" s="78"/>
      <c r="JQ12" s="78"/>
      <c r="JR12" s="78"/>
      <c r="JS12" s="78"/>
      <c r="JT12" s="78"/>
      <c r="JU12" s="78"/>
      <c r="JV12" s="78"/>
      <c r="JW12" s="78"/>
      <c r="JX12" s="78"/>
      <c r="JY12" s="78"/>
      <c r="JZ12" s="78"/>
      <c r="KA12" s="78"/>
      <c r="KB12" s="78"/>
      <c r="KC12" s="78"/>
      <c r="KD12" s="78"/>
      <c r="KE12" s="78"/>
      <c r="KF12" s="78"/>
      <c r="KG12" s="78"/>
      <c r="KH12" s="78"/>
      <c r="KI12" s="78"/>
      <c r="KJ12" s="78"/>
      <c r="KK12" s="78"/>
      <c r="KL12" s="78"/>
      <c r="KM12" s="78"/>
      <c r="KN12" s="78"/>
      <c r="KO12" s="78"/>
      <c r="KP12" s="78"/>
      <c r="KQ12" s="78"/>
      <c r="KR12" s="78"/>
      <c r="KS12" s="78"/>
      <c r="KT12" s="78"/>
      <c r="KU12" s="78"/>
      <c r="KV12" s="78"/>
      <c r="KW12" s="78"/>
      <c r="KX12" s="78"/>
      <c r="KY12" s="78"/>
    </row>
    <row r="13" ht="12.75">
      <c r="A13" s="71" t="n">
        <v>11</v>
      </c>
      <c r="B13" s="108" t="n">
        <f>((E13+Q13)*1.3)+((U13+AG13+AO13+AW13)*0.65)+((I13)*2.6)+((Y13+AK13+AS13+BA13)*0.65)+((M13+AC13)*1.3)</f>
        <v>2734754.75</v>
      </c>
      <c r="C13" s="77"/>
      <c r="D13" s="108" t="n">
        <f>((G13+S13)*1.3)+((W13+AI13+AQ13+AY13)*0.65)+((K13)*2.6)+((AA13+AM13+AU13+BC13)*0.65)+((O13+AE13)*1.3)</f>
        <v>2010496.8</v>
      </c>
      <c r="E13" s="14" t="n">
        <f>'Focused Minority Races'!E13</f>
        <v>274032</v>
      </c>
      <c r="F13" s="75" t="n">
        <f>IF(ISERROR(E13/(E13+G13)),"",(E13/(E13+G13)))</f>
        <v>0.600525946704067</v>
      </c>
      <c r="G13" s="14" t="n">
        <f>'Focused Minority Races'!G13</f>
        <v>182288</v>
      </c>
      <c r="H13" s="75" t="n">
        <f>IF(ISERROR(G13/(E13+G13)),"",(G13/(E13+G13)))</f>
        <v>0.399474053295933</v>
      </c>
      <c r="I13" s="14" t="n">
        <v>218233</v>
      </c>
      <c r="J13" s="75" t="n">
        <f>IF(ISERROR(I13/(I13+K13)),"",(I13/(I13+K13)))</f>
        <v>0.573113436716257</v>
      </c>
      <c r="K13" s="14" t="n">
        <v>162552</v>
      </c>
      <c r="L13" s="75" t="n">
        <f>IF(ISERROR(K13/(I13+K13)),"",(K13/(I13+K13)))</f>
        <v>0.426886563283743</v>
      </c>
      <c r="M13" s="14" t="n">
        <f>'Focused Minority Races'!I13</f>
        <v>220954</v>
      </c>
      <c r="N13" s="75" t="n">
        <f>IF(ISERROR(M13/(M13+O13)),"",(M13/(M13+O13)))</f>
        <v>0.56354890378396</v>
      </c>
      <c r="O13" s="14" t="n">
        <f>'Focused Minority Races'!K13</f>
        <v>171122</v>
      </c>
      <c r="P13" s="75" t="n">
        <f>IF(ISERROR(O13/(M13+O13)),"",(O13/(M13+O13)))</f>
        <v>0.43645109621604</v>
      </c>
      <c r="Q13" s="14" t="n">
        <f>'Focused Minority Races'!M13</f>
        <v>264411</v>
      </c>
      <c r="R13" s="75" t="n">
        <f>IF(ISERROR(Q13/(Q13+S13)),"",(Q13/(Q13+S13)))</f>
        <v>0.585289566828478</v>
      </c>
      <c r="S13" s="14" t="n">
        <f>'Focused Minority Races'!O13</f>
        <v>187350</v>
      </c>
      <c r="T13" s="75" t="n">
        <f>IF(ISERROR(S13/(Q13+S13)),"",(S13/(Q13+S13)))</f>
        <v>0.414710433171522</v>
      </c>
      <c r="U13" s="14" t="n">
        <f>'Focused Minority Races'!Q13</f>
        <v>213846</v>
      </c>
      <c r="V13" s="75" t="n">
        <f>IF(ISERROR(U13/(U13+W13)),"",(U13/(U13+W13)))</f>
        <v>0.599727404283006</v>
      </c>
      <c r="W13" s="14" t="n">
        <f>'Focused Minority Races'!S13</f>
        <v>142726</v>
      </c>
      <c r="X13" s="75" t="n">
        <f>IF(ISERROR(W13/(U13+W13)),"",(W13/(U13+W13)))</f>
        <v>0.400272595716994</v>
      </c>
      <c r="Y13" s="14" t="n">
        <v>154579</v>
      </c>
      <c r="Z13" s="75" t="n">
        <f>IF(ISERROR(Y13/(Y13+AA13)),"",(Y13/(Y13+AA13)))</f>
        <v>0.603949255119224</v>
      </c>
      <c r="AA13" s="14" t="n">
        <v>101368</v>
      </c>
      <c r="AB13" s="75" t="n">
        <f>IF(ISERROR(AA13/(Y13+AA13)),"",(AA13/(Y13+AA13)))</f>
        <v>0.396050744880776</v>
      </c>
      <c r="AC13" s="14" t="n">
        <v>231638</v>
      </c>
      <c r="AD13" s="75" t="n">
        <f>IF(ISERROR(AC13/(AC13+AE13)),"",(AC13/(AC13+AE13)))</f>
        <v>0.616538951896025</v>
      </c>
      <c r="AE13" s="14" t="n">
        <v>144069</v>
      </c>
      <c r="AF13" s="75" t="n">
        <f>IF(ISERROR(AE13/(AC13+AE13)),"",(AE13/(AC13+AE13)))</f>
        <v>0.383461048103975</v>
      </c>
      <c r="AG13" s="14" t="n">
        <f>'Focused Minority Races'!U13</f>
        <v>218546</v>
      </c>
      <c r="AH13" s="75" t="n">
        <f>IF(ISERROR(AG13/(AG13+AI13)),"",(AG13/(AG13+AI13)))</f>
        <v>0.616238773985253</v>
      </c>
      <c r="AI13" s="14" t="n">
        <f>'Focused Minority Races'!W13</f>
        <v>136099</v>
      </c>
      <c r="AJ13" s="75" t="n">
        <f>IF(ISERROR(AI13/(AG13+AI13)),"",(AI13/(AG13+AI13)))</f>
        <v>0.383761226014747</v>
      </c>
      <c r="AK13" s="14" t="n">
        <v>118873</v>
      </c>
      <c r="AL13" s="75" t="n">
        <f>IF(ISERROR(AK13/(AK13+AM13)),"",(AK13/(AK13+AM13)))</f>
        <v>0.450315747205249</v>
      </c>
      <c r="AM13" s="14" t="n">
        <v>145104</v>
      </c>
      <c r="AN13" s="75" t="n">
        <f>IF(ISERROR(AM13/(AK13+AM13)),"",(AM13/(AK13+AM13)))</f>
        <v>0.549684252794751</v>
      </c>
      <c r="AO13" s="14" t="n">
        <v>200161</v>
      </c>
      <c r="AP13" s="75" t="n">
        <f>IF(ISERROR(AO13/(AO13+AQ13)),"",(AO13/(AO13+AQ13)))</f>
        <v>0.5909230469465</v>
      </c>
      <c r="AQ13" s="14" t="n">
        <v>138565</v>
      </c>
      <c r="AR13" s="75" t="n">
        <f>IF(ISERROR(AQ13/(AO13+AQ13)),"",(AQ13/(AO13+AQ13)))</f>
        <v>0.4090769530535</v>
      </c>
      <c r="AS13" s="14" t="n">
        <v>121847</v>
      </c>
      <c r="AT13" s="75" t="n">
        <f>IF(ISERROR(AS13/(AS13+AU13)),"",(AS13/(AS13+AU13)))</f>
        <v>0.48383471783224</v>
      </c>
      <c r="AU13" s="14" t="n">
        <v>129989</v>
      </c>
      <c r="AV13" s="75" t="n">
        <f>IF(ISERROR(AU13/(AS13+AU13)),"",(AU13/(AS13+AU13)))</f>
        <v>0.51616528216776</v>
      </c>
      <c r="AW13" s="14" t="n">
        <v>215837</v>
      </c>
      <c r="AX13" s="75" t="n">
        <f>IF(ISERROR(AW13/(AW13+AY13)),"",(AW13/(AW13+AY13)))</f>
        <v>0.618694085576121</v>
      </c>
      <c r="AY13" s="14" t="n">
        <v>133022</v>
      </c>
      <c r="AZ13" s="75" t="n">
        <f>IF(ISERROR(AY13/(AW13+AY13)),"",(AY13/(AW13+AY13)))</f>
        <v>0.381305914423879</v>
      </c>
      <c r="BA13" s="14" t="n">
        <f>'Focused Minority Races'!Y13</f>
        <v>108624</v>
      </c>
      <c r="BB13" s="75" t="n">
        <f>IF(ISERROR(BA13/(BA13+BC13)),"",(BA13/(BA13+BC13)))</f>
        <v>0.426048314029425</v>
      </c>
      <c r="BC13" s="14" t="n">
        <f>'Focused Minority Races'!AA13</f>
        <v>146333</v>
      </c>
      <c r="BD13" s="75" t="n">
        <f>IF(ISERROR(BC13/(BA13+BC13)),"",(BC13/(BA13+BC13)))</f>
        <v>0.573951685970575</v>
      </c>
      <c r="BE13" s="78" t="n">
        <v>40224</v>
      </c>
      <c r="BF13" s="78"/>
      <c r="BG13" s="78" t="n">
        <v>14806</v>
      </c>
      <c r="BH13" s="78"/>
      <c r="BI13" s="78" t="n">
        <v>62585</v>
      </c>
      <c r="BJ13" s="78"/>
      <c r="BK13" s="78"/>
      <c r="BL13" s="78"/>
      <c r="BM13" s="78"/>
      <c r="BN13" s="78"/>
      <c r="BO13" s="78"/>
      <c r="BP13" s="78"/>
      <c r="BQ13" s="78"/>
      <c r="BR13" s="78"/>
      <c r="BS13" s="78"/>
      <c r="BT13" s="78"/>
      <c r="BU13" s="78"/>
      <c r="BV13" s="78"/>
      <c r="BW13" s="78"/>
      <c r="BX13" s="78"/>
      <c r="BY13" s="78"/>
      <c r="BZ13" s="78"/>
      <c r="CA13" s="78"/>
      <c r="CB13" s="78"/>
      <c r="CC13" s="78"/>
      <c r="CD13" s="78"/>
      <c r="CE13" s="78"/>
      <c r="CF13" s="78"/>
      <c r="CG13" s="78"/>
      <c r="CH13" s="78"/>
      <c r="CI13" s="78"/>
      <c r="CJ13" s="78"/>
      <c r="CK13" s="78"/>
      <c r="CL13" s="78"/>
      <c r="CM13" s="78"/>
      <c r="CN13" s="78"/>
      <c r="CO13" s="78"/>
      <c r="CP13" s="78"/>
      <c r="CQ13" s="78"/>
      <c r="CR13" s="78"/>
      <c r="CS13" s="78"/>
      <c r="CT13" s="78"/>
      <c r="CU13" s="78"/>
      <c r="CV13" s="78"/>
      <c r="CW13" s="78"/>
      <c r="CX13" s="78"/>
      <c r="CY13" s="78"/>
      <c r="CZ13" s="78"/>
      <c r="DA13" s="78"/>
      <c r="DB13" s="78"/>
      <c r="DC13" s="78"/>
      <c r="DD13" s="78"/>
      <c r="DE13" s="78"/>
      <c r="DF13" s="78"/>
      <c r="DG13" s="78"/>
      <c r="DH13" s="78"/>
      <c r="DI13" s="78"/>
      <c r="DJ13" s="78"/>
      <c r="DK13" s="78"/>
      <c r="DL13" s="78"/>
      <c r="DM13" s="78"/>
      <c r="DN13" s="78"/>
      <c r="DO13" s="78"/>
      <c r="DP13" s="78"/>
      <c r="DQ13" s="78"/>
      <c r="DR13" s="78"/>
      <c r="DS13" s="78"/>
      <c r="DT13" s="78"/>
      <c r="DU13" s="78"/>
      <c r="DV13" s="78"/>
      <c r="DW13" s="78"/>
      <c r="DX13" s="78"/>
      <c r="DY13" s="78"/>
      <c r="DZ13" s="78"/>
      <c r="EA13" s="78"/>
      <c r="EB13" s="78"/>
      <c r="EC13" s="78"/>
      <c r="ED13" s="78"/>
      <c r="EE13" s="78"/>
      <c r="EF13" s="78"/>
      <c r="EG13" s="78"/>
      <c r="EH13" s="78"/>
      <c r="EI13" s="78"/>
      <c r="EJ13" s="78"/>
      <c r="EK13" s="78"/>
      <c r="EL13" s="78"/>
      <c r="EM13" s="78"/>
      <c r="EN13" s="78"/>
      <c r="EO13" s="78"/>
      <c r="EP13" s="78"/>
      <c r="EQ13" s="78"/>
      <c r="ER13" s="78"/>
      <c r="ES13" s="78"/>
      <c r="ET13" s="78"/>
      <c r="EU13" s="78"/>
      <c r="EV13" s="78"/>
      <c r="EW13" s="78"/>
      <c r="EX13" s="78"/>
      <c r="EY13" s="78"/>
      <c r="EZ13" s="78"/>
      <c r="FA13" s="78"/>
      <c r="FB13" s="78"/>
      <c r="FC13" s="78"/>
      <c r="FD13" s="78"/>
      <c r="FE13" s="78"/>
      <c r="FF13" s="78"/>
      <c r="FG13" s="78"/>
      <c r="FH13" s="78"/>
      <c r="FI13" s="78"/>
      <c r="FJ13" s="78"/>
      <c r="FK13" s="78"/>
      <c r="FL13" s="78"/>
      <c r="FM13" s="78"/>
      <c r="FN13" s="78"/>
      <c r="FO13" s="78"/>
      <c r="FP13" s="78"/>
      <c r="FQ13" s="78"/>
      <c r="FR13" s="78"/>
      <c r="FS13" s="78"/>
      <c r="FT13" s="78"/>
      <c r="FU13" s="78"/>
      <c r="FV13" s="78"/>
      <c r="FW13" s="78"/>
      <c r="FX13" s="78"/>
      <c r="FY13" s="78"/>
      <c r="FZ13" s="78"/>
      <c r="GA13" s="78"/>
      <c r="GB13" s="78"/>
      <c r="GC13" s="78"/>
      <c r="GD13" s="78"/>
      <c r="GE13" s="78"/>
      <c r="GF13" s="78"/>
      <c r="GG13" s="78"/>
      <c r="GH13" s="78"/>
      <c r="GI13" s="78"/>
      <c r="GJ13" s="78"/>
      <c r="GK13" s="78"/>
      <c r="GL13" s="78"/>
      <c r="GM13" s="78"/>
      <c r="GN13" s="78"/>
      <c r="GO13" s="78"/>
      <c r="GP13" s="78"/>
      <c r="GQ13" s="78"/>
      <c r="GR13" s="78"/>
      <c r="GS13" s="78"/>
      <c r="GT13" s="78"/>
      <c r="GU13" s="78"/>
      <c r="GV13" s="78"/>
      <c r="GW13" s="78"/>
      <c r="GX13" s="78"/>
      <c r="GY13" s="78"/>
      <c r="GZ13" s="78"/>
      <c r="HA13" s="78"/>
      <c r="HB13" s="78"/>
      <c r="HC13" s="78"/>
      <c r="HD13" s="78"/>
      <c r="HE13" s="78"/>
      <c r="HF13" s="78"/>
      <c r="HG13" s="78"/>
      <c r="HH13" s="78"/>
      <c r="HI13" s="78"/>
      <c r="HJ13" s="78"/>
      <c r="HK13" s="78"/>
      <c r="HL13" s="78"/>
      <c r="HM13" s="78"/>
      <c r="HN13" s="78"/>
      <c r="HO13" s="78"/>
      <c r="HP13" s="78"/>
      <c r="HQ13" s="78"/>
      <c r="HR13" s="78"/>
      <c r="HS13" s="78"/>
      <c r="HT13" s="78"/>
      <c r="HU13" s="78"/>
      <c r="HV13" s="78"/>
      <c r="HW13" s="78"/>
      <c r="HX13" s="78"/>
      <c r="HY13" s="78"/>
      <c r="HZ13" s="78"/>
      <c r="IA13" s="78"/>
      <c r="IB13" s="78"/>
      <c r="IC13" s="78"/>
      <c r="ID13" s="78"/>
      <c r="IE13" s="78"/>
      <c r="IF13" s="78"/>
      <c r="IG13" s="78"/>
      <c r="IH13" s="78"/>
      <c r="II13" s="78"/>
      <c r="IJ13" s="78"/>
      <c r="IK13" s="78"/>
      <c r="IL13" s="78"/>
      <c r="IM13" s="78"/>
      <c r="IN13" s="78"/>
      <c r="IO13" s="78"/>
      <c r="IP13" s="78"/>
      <c r="IQ13" s="78"/>
      <c r="IR13" s="78"/>
      <c r="IS13" s="78"/>
      <c r="IT13" s="78"/>
      <c r="IU13" s="78"/>
      <c r="IV13" s="78"/>
      <c r="IW13" s="78"/>
      <c r="IX13" s="78"/>
      <c r="IY13" s="78"/>
      <c r="IZ13" s="78"/>
      <c r="JA13" s="78"/>
      <c r="JB13" s="78"/>
      <c r="JC13" s="78"/>
      <c r="JD13" s="78"/>
      <c r="JE13" s="78"/>
      <c r="JF13" s="78"/>
      <c r="JG13" s="78"/>
      <c r="JH13" s="78"/>
      <c r="JI13" s="78"/>
      <c r="JJ13" s="78"/>
      <c r="JK13" s="78"/>
      <c r="JL13" s="78"/>
      <c r="JM13" s="78"/>
      <c r="JN13" s="78"/>
      <c r="JO13" s="78"/>
      <c r="JP13" s="78"/>
      <c r="JQ13" s="78"/>
      <c r="JR13" s="78"/>
      <c r="JS13" s="78"/>
      <c r="JT13" s="78"/>
      <c r="JU13" s="78"/>
      <c r="JV13" s="78"/>
      <c r="JW13" s="78"/>
      <c r="JX13" s="78"/>
      <c r="JY13" s="78"/>
      <c r="JZ13" s="78"/>
      <c r="KA13" s="78"/>
      <c r="KB13" s="78"/>
      <c r="KC13" s="78"/>
      <c r="KD13" s="78"/>
      <c r="KE13" s="78"/>
      <c r="KF13" s="78"/>
      <c r="KG13" s="78"/>
      <c r="KH13" s="78"/>
      <c r="KI13" s="78"/>
      <c r="KJ13" s="78"/>
      <c r="KK13" s="78"/>
      <c r="KL13" s="78"/>
      <c r="KM13" s="78"/>
      <c r="KN13" s="78"/>
      <c r="KO13" s="78"/>
      <c r="KP13" s="78"/>
      <c r="KQ13" s="78"/>
      <c r="KR13" s="78"/>
      <c r="KS13" s="78"/>
      <c r="KT13" s="78"/>
      <c r="KU13" s="78"/>
      <c r="KV13" s="78"/>
      <c r="KW13" s="78"/>
      <c r="KX13" s="78"/>
      <c r="KY13" s="78"/>
    </row>
    <row r="14" ht="12.75">
      <c r="A14" s="71" t="n">
        <v>12</v>
      </c>
      <c r="B14" s="108" t="n">
        <f>((E14+Q14)*1.3)+((U14+AG14+AO14+AW14)*0.65)+((I14)*2.6)+((Y14+AK14+AS14+BA14)*0.65)+((M14+AC14)*1.3)</f>
        <v>3023909.85</v>
      </c>
      <c r="C14" s="78"/>
      <c r="D14" s="108" t="n">
        <f>((G14+S14)*1.3)+((W14+AI14+AQ14+AY14)*0.65)+((K14)*2.6)+((AA14+AM14+AU14+BC14)*0.65)+((O14+AE14)*1.3)</f>
        <v>990718.95</v>
      </c>
      <c r="E14" s="14" t="n">
        <f>'Focused Minority Races'!E14</f>
        <v>275434</v>
      </c>
      <c r="F14" s="75" t="n">
        <f>IF(ISERROR(E14/(E14+G14)),"",(E14/(E14+G14)))</f>
        <v>0.749572056442285</v>
      </c>
      <c r="G14" s="14" t="n">
        <f>'Focused Minority Races'!G14</f>
        <v>92021</v>
      </c>
      <c r="H14" s="75" t="n">
        <f>IF(ISERROR(G14/(E14+G14)),"",(G14/(E14+G14)))</f>
        <v>0.250427943557715</v>
      </c>
      <c r="I14" s="14" t="n">
        <v>250104</v>
      </c>
      <c r="J14" s="75" t="n">
        <f>IF(ISERROR(I14/(I14+K14)),"",(I14/(I14+K14)))</f>
        <v>0.745313184471748</v>
      </c>
      <c r="K14" s="14" t="n">
        <v>85465</v>
      </c>
      <c r="L14" s="75" t="n">
        <f>IF(ISERROR(K14/(I14+K14)),"",(K14/(I14+K14)))</f>
        <v>0.254686815528252</v>
      </c>
      <c r="M14" s="14" t="n">
        <f>'Focused Minority Races'!I14</f>
        <v>279080</v>
      </c>
      <c r="N14" s="75" t="n">
        <f>IF(ISERROR(M14/(M14+O14)),"",(M14/(M14+O14)))</f>
        <v>0.769332554113509</v>
      </c>
      <c r="O14" s="14" t="n">
        <f>'Focused Minority Races'!K14</f>
        <v>83676</v>
      </c>
      <c r="P14" s="75" t="n">
        <f>IF(ISERROR(O14/(M14+O14)),"",(O14/(M14+O14)))</f>
        <v>0.230667445886491</v>
      </c>
      <c r="Q14" s="14" t="n">
        <f>'Focused Minority Races'!M14</f>
        <v>270980</v>
      </c>
      <c r="R14" s="75" t="n">
        <f>IF(ISERROR(Q14/(Q14+S14)),"",(Q14/(Q14+S14)))</f>
        <v>0.756078370098381</v>
      </c>
      <c r="S14" s="14" t="n">
        <f>'Focused Minority Races'!O14</f>
        <v>87422</v>
      </c>
      <c r="T14" s="75" t="n">
        <f>IF(ISERROR(S14/(Q14+S14)),"",(S14/(Q14+S14)))</f>
        <v>0.243921629901619</v>
      </c>
      <c r="U14" s="14" t="n">
        <f>'Focused Minority Races'!Q14</f>
        <v>200303</v>
      </c>
      <c r="V14" s="75" t="n">
        <f>IF(ISERROR(U14/(U14+W14)),"",(U14/(U14+W14)))</f>
        <v>0.741692648354822</v>
      </c>
      <c r="W14" s="14" t="n">
        <f>'Focused Minority Races'!S14</f>
        <v>69759</v>
      </c>
      <c r="X14" s="75" t="n">
        <f>IF(ISERROR(W14/(U14+W14)),"",(W14/(U14+W14)))</f>
        <v>0.258307351645178</v>
      </c>
      <c r="Y14" s="14" t="n">
        <v>173824</v>
      </c>
      <c r="Z14" s="75" t="n">
        <f>IF(ISERROR(Y14/(Y14+AA14)),"",(Y14/(Y14+AA14)))</f>
        <v>0.781962463786371</v>
      </c>
      <c r="AA14" s="14" t="n">
        <v>48468</v>
      </c>
      <c r="AB14" s="75" t="n">
        <f>IF(ISERROR(AA14/(Y14+AA14)),"",(AA14/(Y14+AA14)))</f>
        <v>0.218037536213629</v>
      </c>
      <c r="AC14" s="14" t="n">
        <v>284029</v>
      </c>
      <c r="AD14" s="75" t="n">
        <f>IF(ISERROR(AC14/(AC14+AE14)),"",(AC14/(AC14+AE14)))</f>
        <v>0.809951693025431</v>
      </c>
      <c r="AE14" s="14" t="n">
        <v>66645</v>
      </c>
      <c r="AF14" s="75" t="n">
        <f>IF(ISERROR(AE14/(AC14+AE14)),"",(AE14/(AC14+AE14)))</f>
        <v>0.190048306974569</v>
      </c>
      <c r="AG14" s="14" t="n">
        <f>'Focused Minority Races'!U14</f>
        <v>203958</v>
      </c>
      <c r="AH14" s="75" t="n">
        <f>IF(ISERROR(AG14/(AG14+AI14)),"",(AG14/(AG14+AI14)))</f>
        <v>0.757079595101726</v>
      </c>
      <c r="AI14" s="14" t="n">
        <f>'Focused Minority Races'!W14</f>
        <v>65443</v>
      </c>
      <c r="AJ14" s="75" t="n">
        <f>IF(ISERROR(AI14/(AG14+AI14)),"",(AI14/(AG14+AI14)))</f>
        <v>0.242920404898274</v>
      </c>
      <c r="AK14" s="14" t="n">
        <v>157278</v>
      </c>
      <c r="AL14" s="75" t="n">
        <f>IF(ISERROR(AK14/(AK14+AM14)),"",(AK14/(AK14+AM14)))</f>
        <v>0.688858035100321</v>
      </c>
      <c r="AM14" s="14" t="n">
        <v>71039</v>
      </c>
      <c r="AN14" s="75" t="n">
        <f>IF(ISERROR(AM14/(AK14+AM14)),"",(AM14/(AK14+AM14)))</f>
        <v>0.311141964899679</v>
      </c>
      <c r="AO14" s="14" t="n">
        <v>192080</v>
      </c>
      <c r="AP14" s="75" t="n">
        <f>IF(ISERROR(AO14/(AO14+AQ14)),"",(AO14/(AO14+AQ14)))</f>
        <v>0.740969339731819</v>
      </c>
      <c r="AQ14" s="14" t="n">
        <v>67148</v>
      </c>
      <c r="AR14" s="75" t="n">
        <f>IF(ISERROR(AQ14/(AO14+AQ14)),"",(AQ14/(AO14+AQ14)))</f>
        <v>0.259030660268181</v>
      </c>
      <c r="AS14" s="14" t="n">
        <v>152748</v>
      </c>
      <c r="AT14" s="75" t="n">
        <f>IF(ISERROR(AS14/(AS14+AU14)),"",(AS14/(AS14+AU14)))</f>
        <v>0.695890660592255</v>
      </c>
      <c r="AU14" s="14" t="n">
        <v>66752</v>
      </c>
      <c r="AV14" s="75" t="n">
        <f>IF(ISERROR(AU14/(AS14+AU14)),"",(AU14/(AS14+AU14)))</f>
        <v>0.304109339407745</v>
      </c>
      <c r="AW14" s="14" t="n">
        <v>202864</v>
      </c>
      <c r="AX14" s="75" t="n">
        <f>IF(ISERROR(AW14/(AW14+AY14)),"",(AW14/(AW14+AY14)))</f>
        <v>0.76286457784931</v>
      </c>
      <c r="AY14" s="14" t="n">
        <v>63060</v>
      </c>
      <c r="AZ14" s="75" t="n">
        <f>IF(ISERROR(AY14/(AW14+AY14)),"",(AY14/(AW14+AY14)))</f>
        <v>0.23713542215069</v>
      </c>
      <c r="BA14" s="14" t="n">
        <f>'Focused Minority Races'!Y14</f>
        <v>149652</v>
      </c>
      <c r="BB14" s="75" t="n">
        <f>IF(ISERROR(BA14/(BA14+BC14)),"",(BA14/(BA14+BC14)))</f>
        <v>0.67783927746424</v>
      </c>
      <c r="BC14" s="14" t="n">
        <f>'Focused Minority Races'!AA14</f>
        <v>71126</v>
      </c>
      <c r="BD14" s="75" t="n">
        <f>IF(ISERROR(BC14/(BA14+BC14)),"",(BC14/(BA14+BC14)))</f>
        <v>0.32216072253576</v>
      </c>
      <c r="BE14" s="78" t="n">
        <v>38854</v>
      </c>
      <c r="BF14" s="78"/>
      <c r="BG14" s="78" t="n">
        <v>29913</v>
      </c>
      <c r="BH14" s="78"/>
      <c r="BI14" s="78" t="n">
        <v>52183</v>
      </c>
      <c r="BJ14" s="78"/>
      <c r="BK14" s="78"/>
      <c r="BL14" s="78"/>
      <c r="BM14" s="78"/>
      <c r="BN14" s="78"/>
      <c r="BO14" s="78"/>
      <c r="BP14" s="78"/>
      <c r="BQ14" s="78"/>
      <c r="BR14" s="78"/>
      <c r="BS14" s="78"/>
      <c r="BT14" s="78"/>
      <c r="BU14" s="78"/>
      <c r="BV14" s="78"/>
      <c r="BW14" s="78"/>
      <c r="BX14" s="78"/>
      <c r="BY14" s="78"/>
      <c r="BZ14" s="78"/>
      <c r="CA14" s="78"/>
      <c r="CB14" s="78"/>
      <c r="CC14" s="78"/>
      <c r="CD14" s="78"/>
      <c r="CE14" s="78"/>
      <c r="CF14" s="78"/>
      <c r="CG14" s="78"/>
      <c r="CH14" s="78"/>
      <c r="CI14" s="78"/>
      <c r="CJ14" s="78"/>
      <c r="CK14" s="78"/>
      <c r="CL14" s="78"/>
      <c r="CM14" s="78"/>
      <c r="CN14" s="78"/>
      <c r="CO14" s="78"/>
      <c r="CP14" s="78"/>
      <c r="CQ14" s="78"/>
      <c r="CR14" s="78"/>
      <c r="CS14" s="78"/>
      <c r="CT14" s="78"/>
      <c r="CU14" s="78"/>
      <c r="CV14" s="78"/>
      <c r="CW14" s="78"/>
      <c r="CX14" s="78"/>
      <c r="CY14" s="78"/>
      <c r="CZ14" s="78"/>
      <c r="DA14" s="78"/>
      <c r="DB14" s="78"/>
      <c r="DC14" s="78"/>
      <c r="DD14" s="78"/>
      <c r="DE14" s="78"/>
      <c r="DF14" s="78"/>
      <c r="DG14" s="78"/>
      <c r="DH14" s="78"/>
      <c r="DI14" s="78"/>
      <c r="DJ14" s="78"/>
      <c r="DK14" s="78"/>
      <c r="DL14" s="78"/>
      <c r="DM14" s="78"/>
      <c r="DN14" s="78"/>
      <c r="DO14" s="78"/>
      <c r="DP14" s="78"/>
      <c r="DQ14" s="78"/>
      <c r="DR14" s="78"/>
      <c r="DS14" s="78"/>
      <c r="DT14" s="78"/>
      <c r="DU14" s="78"/>
      <c r="DV14" s="78"/>
      <c r="DW14" s="78"/>
      <c r="DX14" s="78"/>
      <c r="DY14" s="78"/>
      <c r="DZ14" s="78"/>
      <c r="EA14" s="78"/>
      <c r="EB14" s="78"/>
      <c r="EC14" s="78"/>
      <c r="ED14" s="78"/>
      <c r="EE14" s="78"/>
      <c r="EF14" s="78"/>
      <c r="EG14" s="78"/>
      <c r="EH14" s="78"/>
      <c r="EI14" s="78"/>
      <c r="EJ14" s="78"/>
      <c r="EK14" s="78"/>
      <c r="EL14" s="78"/>
      <c r="EM14" s="78"/>
      <c r="EN14" s="78"/>
      <c r="EO14" s="78"/>
      <c r="EP14" s="78"/>
      <c r="EQ14" s="78"/>
      <c r="ER14" s="78"/>
      <c r="ES14" s="78"/>
      <c r="ET14" s="78"/>
      <c r="EU14" s="78"/>
      <c r="EV14" s="78"/>
      <c r="EW14" s="78"/>
      <c r="EX14" s="78"/>
      <c r="EY14" s="78"/>
      <c r="EZ14" s="78"/>
      <c r="FA14" s="78"/>
      <c r="FB14" s="78"/>
      <c r="FC14" s="78"/>
      <c r="FD14" s="78"/>
      <c r="FE14" s="78"/>
      <c r="FF14" s="78"/>
      <c r="FG14" s="78"/>
      <c r="FH14" s="78"/>
      <c r="FI14" s="78"/>
      <c r="FJ14" s="78"/>
      <c r="FK14" s="78"/>
      <c r="FL14" s="78"/>
      <c r="FM14" s="78"/>
      <c r="FN14" s="78"/>
      <c r="FO14" s="78"/>
      <c r="FP14" s="78"/>
      <c r="FQ14" s="78"/>
      <c r="FR14" s="78"/>
      <c r="FS14" s="78"/>
      <c r="FT14" s="78"/>
      <c r="FU14" s="78"/>
      <c r="FV14" s="78"/>
      <c r="FW14" s="78"/>
      <c r="FX14" s="78"/>
      <c r="FY14" s="78"/>
      <c r="FZ14" s="78"/>
      <c r="GA14" s="78"/>
      <c r="GB14" s="78"/>
      <c r="GC14" s="78"/>
      <c r="GD14" s="78"/>
      <c r="GE14" s="78"/>
      <c r="GF14" s="78"/>
      <c r="GG14" s="78"/>
      <c r="GH14" s="78"/>
      <c r="GI14" s="78"/>
      <c r="GJ14" s="78"/>
      <c r="GK14" s="78"/>
      <c r="GL14" s="78"/>
      <c r="GM14" s="78"/>
      <c r="GN14" s="78"/>
      <c r="GO14" s="78"/>
      <c r="GP14" s="78"/>
      <c r="GQ14" s="78"/>
      <c r="GR14" s="78"/>
      <c r="GS14" s="78"/>
      <c r="GT14" s="78"/>
      <c r="GU14" s="78"/>
      <c r="GV14" s="78"/>
      <c r="GW14" s="78"/>
      <c r="GX14" s="78"/>
      <c r="GY14" s="78"/>
      <c r="GZ14" s="78"/>
      <c r="HA14" s="78"/>
      <c r="HB14" s="78"/>
      <c r="HC14" s="78"/>
      <c r="HD14" s="78"/>
      <c r="HE14" s="78"/>
      <c r="HF14" s="78"/>
      <c r="HG14" s="78"/>
      <c r="HH14" s="78"/>
      <c r="HI14" s="78"/>
      <c r="HJ14" s="78"/>
      <c r="HK14" s="78"/>
      <c r="HL14" s="78"/>
      <c r="HM14" s="78"/>
      <c r="HN14" s="78"/>
      <c r="HO14" s="78"/>
      <c r="HP14" s="78"/>
      <c r="HQ14" s="78"/>
      <c r="HR14" s="78"/>
      <c r="HS14" s="78"/>
      <c r="HT14" s="78"/>
      <c r="HU14" s="78"/>
      <c r="HV14" s="78"/>
      <c r="HW14" s="78"/>
      <c r="HX14" s="78"/>
      <c r="HY14" s="78"/>
      <c r="HZ14" s="78"/>
      <c r="IA14" s="78"/>
      <c r="IB14" s="78"/>
      <c r="IC14" s="78"/>
      <c r="ID14" s="78"/>
      <c r="IE14" s="78"/>
      <c r="IF14" s="78"/>
      <c r="IG14" s="78"/>
      <c r="IH14" s="78"/>
      <c r="II14" s="78"/>
      <c r="IJ14" s="78"/>
      <c r="IK14" s="78"/>
      <c r="IL14" s="78"/>
      <c r="IM14" s="78"/>
      <c r="IN14" s="78"/>
      <c r="IO14" s="78"/>
      <c r="IP14" s="78"/>
      <c r="IQ14" s="78"/>
      <c r="IR14" s="78"/>
      <c r="IS14" s="78"/>
      <c r="IT14" s="78"/>
      <c r="IU14" s="78"/>
      <c r="IV14" s="78"/>
      <c r="IW14" s="78"/>
      <c r="IX14" s="78"/>
      <c r="IY14" s="78"/>
      <c r="IZ14" s="78"/>
      <c r="JA14" s="78"/>
      <c r="JB14" s="78"/>
      <c r="JC14" s="78"/>
      <c r="JD14" s="78"/>
      <c r="JE14" s="78"/>
      <c r="JF14" s="78"/>
      <c r="JG14" s="78"/>
      <c r="JH14" s="78"/>
      <c r="JI14" s="78"/>
      <c r="JJ14" s="78"/>
      <c r="JK14" s="78"/>
      <c r="JL14" s="78"/>
      <c r="JM14" s="78"/>
      <c r="JN14" s="78"/>
      <c r="JO14" s="78"/>
      <c r="JP14" s="78"/>
      <c r="JQ14" s="78"/>
      <c r="JR14" s="78"/>
      <c r="JS14" s="78"/>
      <c r="JT14" s="78"/>
      <c r="JU14" s="78"/>
      <c r="JV14" s="78"/>
      <c r="JW14" s="78"/>
      <c r="JX14" s="78"/>
      <c r="JY14" s="78"/>
      <c r="JZ14" s="78"/>
      <c r="KA14" s="78"/>
      <c r="KB14" s="78"/>
      <c r="KC14" s="78"/>
      <c r="KD14" s="78"/>
      <c r="KE14" s="78"/>
      <c r="KF14" s="78"/>
      <c r="KG14" s="78"/>
      <c r="KH14" s="78"/>
      <c r="KI14" s="78"/>
      <c r="KJ14" s="78"/>
      <c r="KK14" s="78"/>
      <c r="KL14" s="78"/>
      <c r="KM14" s="78"/>
      <c r="KN14" s="78"/>
      <c r="KO14" s="78"/>
      <c r="KP14" s="78"/>
      <c r="KQ14" s="78"/>
      <c r="KR14" s="78"/>
      <c r="KS14" s="78"/>
      <c r="KT14" s="78"/>
      <c r="KU14" s="78"/>
      <c r="KV14" s="78"/>
      <c r="KW14" s="78"/>
      <c r="KX14" s="78"/>
      <c r="KY14" s="78"/>
    </row>
    <row r="15" ht="12.75">
      <c r="A15" s="71" t="n">
        <v>13</v>
      </c>
      <c r="B15" s="108" t="n">
        <f>((E15+Q15)*1.3)+((U15+AG15+AO15+AW15)*0.65)+((I15)*2.6)+((Y15+AK15+AS15+BA15)*0.65)+((M15+AC15)*1.3)</f>
        <v>2756126.75</v>
      </c>
      <c r="C15" s="77"/>
      <c r="D15" s="108" t="n">
        <f>((G15+S15)*1.3)+((W15+AI15+AQ15+AY15)*0.65)+((K15)*2.6)+((AA15+AM15+AU15+BC15)*0.65)+((O15+AE15)*1.3)</f>
        <v>791494.6</v>
      </c>
      <c r="E15" s="14" t="n">
        <f>'Focused Minority Races'!E15</f>
        <v>247724</v>
      </c>
      <c r="F15" s="75" t="n">
        <f>IF(ISERROR(E15/(E15+G15)),"",(E15/(E15+G15)))</f>
        <v>0.755470301030475</v>
      </c>
      <c r="G15" s="14" t="n">
        <f>'Focused Minority Races'!G15</f>
        <v>80183</v>
      </c>
      <c r="H15" s="75" t="n">
        <f>IF(ISERROR(G15/(E15+G15)),"",(G15/(E15+G15)))</f>
        <v>0.244529698969525</v>
      </c>
      <c r="I15" s="14" t="n">
        <v>230448</v>
      </c>
      <c r="J15" s="75" t="n">
        <f>IF(ISERROR(I15/(I15+K15)),"",(I15/(I15+K15)))</f>
        <v>0.766899728113467</v>
      </c>
      <c r="K15" s="14" t="n">
        <v>70045</v>
      </c>
      <c r="L15" s="75" t="n">
        <f>IF(ISERROR(K15/(I15+K15)),"",(K15/(I15+K15)))</f>
        <v>0.233100271886533</v>
      </c>
      <c r="M15" s="14" t="n">
        <f>'Focused Minority Races'!I15</f>
        <v>273182</v>
      </c>
      <c r="N15" s="75" t="n">
        <f>IF(ISERROR(M15/(M15+O15)),"",(M15/(M15+O15)))</f>
        <v>0.820674427337589</v>
      </c>
      <c r="O15" s="14" t="n">
        <f>'Focused Minority Races'!K15</f>
        <v>59693</v>
      </c>
      <c r="P15" s="75" t="n">
        <f>IF(ISERROR(O15/(M15+O15)),"",(O15/(M15+O15)))</f>
        <v>0.179325572662411</v>
      </c>
      <c r="Q15" s="14" t="n">
        <f>'Focused Minority Races'!M15</f>
        <v>241421</v>
      </c>
      <c r="R15" s="75" t="n">
        <f>IF(ISERROR(Q15/(Q15+S15)),"",(Q15/(Q15+S15)))</f>
        <v>0.755153300927751</v>
      </c>
      <c r="S15" s="14" t="n">
        <f>'Focused Minority Races'!O15</f>
        <v>78277</v>
      </c>
      <c r="T15" s="75" t="n">
        <f>IF(ISERROR(S15/(Q15+S15)),"",(S15/(Q15+S15)))</f>
        <v>0.244846699072249</v>
      </c>
      <c r="U15" s="14" t="n">
        <f>'Focused Minority Races'!Q15</f>
        <v>164136</v>
      </c>
      <c r="V15" s="75" t="n">
        <f>IF(ISERROR(U15/(U15+W15)),"",(U15/(U15+W15)))</f>
        <v>0.74313397020872</v>
      </c>
      <c r="W15" s="14" t="n">
        <f>'Focused Minority Races'!S15</f>
        <v>56734</v>
      </c>
      <c r="X15" s="75" t="n">
        <f>IF(ISERROR(W15/(U15+W15)),"",(W15/(U15+W15)))</f>
        <v>0.25686602979128</v>
      </c>
      <c r="Y15" s="14" t="n">
        <v>159074</v>
      </c>
      <c r="Z15" s="75" t="n">
        <f>IF(ISERROR(Y15/(Y15+AA15)),"",(Y15/(Y15+AA15)))</f>
        <v>0.816161719812216</v>
      </c>
      <c r="AA15" s="14" t="n">
        <v>35831</v>
      </c>
      <c r="AB15" s="75" t="n">
        <f>IF(ISERROR(AA15/(Y15+AA15)),"",(AA15/(Y15+AA15)))</f>
        <v>0.183838280187784</v>
      </c>
      <c r="AC15" s="14" t="n">
        <v>274253</v>
      </c>
      <c r="AD15" s="75" t="n">
        <f>IF(ISERROR(AC15/(AC15+AE15)),"",(AC15/(AC15+AE15)))</f>
        <v>0.852032272796468</v>
      </c>
      <c r="AE15" s="14" t="n">
        <v>47628</v>
      </c>
      <c r="AF15" s="75" t="n">
        <f>IF(ISERROR(AE15/(AC15+AE15)),"",(AE15/(AC15+AE15)))</f>
        <v>0.147967727203532</v>
      </c>
      <c r="AG15" s="14" t="n">
        <f>'Focused Minority Races'!U15</f>
        <v>168126</v>
      </c>
      <c r="AH15" s="75" t="n">
        <f>IF(ISERROR(AG15/(AG15+AI15)),"",(AG15/(AG15+AI15)))</f>
        <v>0.762490022494739</v>
      </c>
      <c r="AI15" s="14" t="n">
        <f>'Focused Minority Races'!W15</f>
        <v>52370</v>
      </c>
      <c r="AJ15" s="75" t="n">
        <f>IF(ISERROR(AI15/(AG15+AI15)),"",(AI15/(AG15+AI15)))</f>
        <v>0.237509977505261</v>
      </c>
      <c r="AK15" s="14" t="n">
        <v>146414</v>
      </c>
      <c r="AL15" s="75" t="n">
        <f>IF(ISERROR(AK15/(AK15+AM15)),"",(AK15/(AK15+AM15)))</f>
        <v>0.731883369740716</v>
      </c>
      <c r="AM15" s="14" t="n">
        <v>53637</v>
      </c>
      <c r="AN15" s="75" t="n">
        <f>IF(ISERROR(AM15/(AK15+AM15)),"",(AM15/(AK15+AM15)))</f>
        <v>0.268116630259284</v>
      </c>
      <c r="AO15" s="14" t="n">
        <v>158125</v>
      </c>
      <c r="AP15" s="75" t="n">
        <f>IF(ISERROR(AO15/(AO15+AQ15)),"",(AO15/(AO15+AQ15)))</f>
        <v>0.748421510994992</v>
      </c>
      <c r="AQ15" s="14" t="n">
        <v>53153</v>
      </c>
      <c r="AR15" s="75" t="n">
        <f>IF(ISERROR(AQ15/(AO15+AQ15)),"",(AQ15/(AO15+AQ15)))</f>
        <v>0.251578489005008</v>
      </c>
      <c r="AS15" s="14" t="n">
        <v>142170</v>
      </c>
      <c r="AT15" s="75" t="n">
        <f>IF(ISERROR(AS15/(AS15+AU15)),"",(AS15/(AS15+AU15)))</f>
        <v>0.739390472228001</v>
      </c>
      <c r="AU15" s="14" t="n">
        <v>50110</v>
      </c>
      <c r="AV15" s="75" t="n">
        <f>IF(ISERROR(AU15/(AS15+AU15)),"",(AU15/(AS15+AU15)))</f>
        <v>0.260609527771999</v>
      </c>
      <c r="AW15" s="14" t="n">
        <v>166597</v>
      </c>
      <c r="AX15" s="75" t="n">
        <f>IF(ISERROR(AW15/(AW15+AY15)),"",(AW15/(AW15+AY15)))</f>
        <v>0.764890613163151</v>
      </c>
      <c r="AY15" s="14" t="n">
        <v>51208</v>
      </c>
      <c r="AZ15" s="75" t="n">
        <f>IF(ISERROR(AY15/(AW15+AY15)),"",(AY15/(AW15+AY15)))</f>
        <v>0.235109386836849</v>
      </c>
      <c r="BA15" s="14" t="n">
        <f>'Focused Minority Races'!Y15</f>
        <v>140601</v>
      </c>
      <c r="BB15" s="75" t="n">
        <f>IF(ISERROR(BA15/(BA15+BC15)),"",(BA15/(BA15+BC15)))</f>
        <v>0.72662015503876</v>
      </c>
      <c r="BC15" s="14" t="n">
        <f>'Focused Minority Races'!AA15</f>
        <v>52899</v>
      </c>
      <c r="BD15" s="75" t="n">
        <f>IF(ISERROR(BC15/(BA15+BC15)),"",(BC15/(BA15+BC15)))</f>
        <v>0.27337984496124</v>
      </c>
      <c r="BE15" s="78" t="n">
        <v>31056</v>
      </c>
      <c r="BF15" s="78"/>
      <c r="BG15" s="78" t="n">
        <v>28288</v>
      </c>
      <c r="BH15" s="78"/>
      <c r="BI15" s="78" t="n">
        <v>40671</v>
      </c>
      <c r="BJ15" s="78"/>
      <c r="BK15" s="78"/>
      <c r="BL15" s="78"/>
      <c r="BM15" s="78"/>
      <c r="BN15" s="78"/>
      <c r="BO15" s="78"/>
      <c r="BP15" s="78"/>
      <c r="BQ15" s="78"/>
      <c r="BR15" s="78"/>
      <c r="BS15" s="78"/>
      <c r="BT15" s="78"/>
      <c r="BU15" s="78"/>
      <c r="BV15" s="78"/>
      <c r="BW15" s="78"/>
      <c r="BX15" s="78"/>
      <c r="BY15" s="78"/>
      <c r="BZ15" s="78"/>
      <c r="CA15" s="78"/>
      <c r="CB15" s="78"/>
      <c r="CC15" s="78"/>
      <c r="CD15" s="78"/>
      <c r="CE15" s="78"/>
      <c r="CF15" s="78"/>
      <c r="CG15" s="78"/>
      <c r="CH15" s="78"/>
      <c r="CI15" s="78"/>
      <c r="CJ15" s="78"/>
      <c r="CK15" s="78"/>
      <c r="CL15" s="78"/>
      <c r="CM15" s="78"/>
      <c r="CN15" s="78"/>
      <c r="CO15" s="78"/>
      <c r="CP15" s="78"/>
      <c r="CQ15" s="78"/>
      <c r="CR15" s="78"/>
      <c r="CS15" s="78"/>
      <c r="CT15" s="78"/>
      <c r="CU15" s="78"/>
      <c r="CV15" s="78"/>
      <c r="CW15" s="78"/>
      <c r="CX15" s="78"/>
      <c r="CY15" s="78"/>
      <c r="CZ15" s="78"/>
      <c r="DA15" s="78"/>
      <c r="DB15" s="78"/>
      <c r="DC15" s="78"/>
      <c r="DD15" s="78"/>
      <c r="DE15" s="78"/>
      <c r="DF15" s="78"/>
      <c r="DG15" s="78"/>
      <c r="DH15" s="78"/>
      <c r="DI15" s="78"/>
      <c r="DJ15" s="78"/>
      <c r="DK15" s="78"/>
      <c r="DL15" s="78"/>
      <c r="DM15" s="78"/>
      <c r="DN15" s="78"/>
      <c r="DO15" s="78"/>
      <c r="DP15" s="78"/>
      <c r="DQ15" s="78"/>
      <c r="DR15" s="78"/>
      <c r="DS15" s="78"/>
      <c r="DT15" s="78"/>
      <c r="DU15" s="78"/>
      <c r="DV15" s="78"/>
      <c r="DW15" s="78"/>
      <c r="DX15" s="78"/>
      <c r="DY15" s="78"/>
      <c r="DZ15" s="78"/>
      <c r="EA15" s="78"/>
      <c r="EB15" s="78"/>
      <c r="EC15" s="78"/>
      <c r="ED15" s="78"/>
      <c r="EE15" s="78"/>
      <c r="EF15" s="78"/>
      <c r="EG15" s="78"/>
      <c r="EH15" s="78"/>
      <c r="EI15" s="78"/>
      <c r="EJ15" s="78"/>
      <c r="EK15" s="78"/>
      <c r="EL15" s="78"/>
      <c r="EM15" s="78"/>
      <c r="EN15" s="78"/>
      <c r="EO15" s="78"/>
      <c r="EP15" s="78"/>
      <c r="EQ15" s="78"/>
      <c r="ER15" s="78"/>
      <c r="ES15" s="78"/>
      <c r="ET15" s="78"/>
      <c r="EU15" s="78"/>
      <c r="EV15" s="78"/>
      <c r="EW15" s="78"/>
      <c r="EX15" s="78"/>
      <c r="EY15" s="78"/>
      <c r="EZ15" s="78"/>
      <c r="FA15" s="78"/>
      <c r="FB15" s="78"/>
      <c r="FC15" s="78"/>
      <c r="FD15" s="78"/>
      <c r="FE15" s="78"/>
      <c r="FF15" s="78"/>
      <c r="FG15" s="78"/>
      <c r="FH15" s="78"/>
      <c r="FI15" s="78"/>
      <c r="FJ15" s="78"/>
      <c r="FK15" s="78"/>
      <c r="FL15" s="78"/>
      <c r="FM15" s="78"/>
      <c r="FN15" s="78"/>
      <c r="FO15" s="78"/>
      <c r="FP15" s="78"/>
      <c r="FQ15" s="78"/>
      <c r="FR15" s="78"/>
      <c r="FS15" s="78"/>
      <c r="FT15" s="78"/>
      <c r="FU15" s="78"/>
      <c r="FV15" s="78"/>
      <c r="FW15" s="78"/>
      <c r="FX15" s="78"/>
      <c r="FY15" s="78"/>
      <c r="FZ15" s="78"/>
      <c r="GA15" s="78"/>
      <c r="GB15" s="78"/>
      <c r="GC15" s="78"/>
      <c r="GD15" s="78"/>
      <c r="GE15" s="78"/>
      <c r="GF15" s="78"/>
      <c r="GG15" s="78"/>
      <c r="GH15" s="78"/>
      <c r="GI15" s="78"/>
      <c r="GJ15" s="78"/>
      <c r="GK15" s="78"/>
      <c r="GL15" s="78"/>
      <c r="GM15" s="78"/>
      <c r="GN15" s="78"/>
      <c r="GO15" s="78"/>
      <c r="GP15" s="78"/>
      <c r="GQ15" s="78"/>
      <c r="GR15" s="78"/>
      <c r="GS15" s="78"/>
      <c r="GT15" s="78"/>
      <c r="GU15" s="78"/>
      <c r="GV15" s="78"/>
      <c r="GW15" s="78"/>
      <c r="GX15" s="78"/>
      <c r="GY15" s="78"/>
      <c r="GZ15" s="78"/>
      <c r="HA15" s="78"/>
      <c r="HB15" s="78"/>
      <c r="HC15" s="78"/>
      <c r="HD15" s="78"/>
      <c r="HE15" s="78"/>
      <c r="HF15" s="78"/>
      <c r="HG15" s="78"/>
      <c r="HH15" s="78"/>
      <c r="HI15" s="78"/>
      <c r="HJ15" s="78"/>
      <c r="HK15" s="78"/>
      <c r="HL15" s="78"/>
      <c r="HM15" s="78"/>
      <c r="HN15" s="78"/>
      <c r="HO15" s="78"/>
      <c r="HP15" s="78"/>
      <c r="HQ15" s="78"/>
      <c r="HR15" s="78"/>
      <c r="HS15" s="78"/>
      <c r="HT15" s="78"/>
      <c r="HU15" s="78"/>
      <c r="HV15" s="78"/>
      <c r="HW15" s="78"/>
      <c r="HX15" s="78"/>
      <c r="HY15" s="78"/>
      <c r="HZ15" s="78"/>
      <c r="IA15" s="78"/>
      <c r="IB15" s="78"/>
      <c r="IC15" s="78"/>
      <c r="ID15" s="78"/>
      <c r="IE15" s="78"/>
      <c r="IF15" s="78"/>
      <c r="IG15" s="78"/>
      <c r="IH15" s="78"/>
      <c r="II15" s="78"/>
      <c r="IJ15" s="78"/>
      <c r="IK15" s="78"/>
      <c r="IL15" s="78"/>
      <c r="IM15" s="78"/>
      <c r="IN15" s="78"/>
      <c r="IO15" s="78"/>
      <c r="IP15" s="78"/>
      <c r="IQ15" s="78"/>
      <c r="IR15" s="78"/>
      <c r="IS15" s="78"/>
      <c r="IT15" s="78"/>
      <c r="IU15" s="78"/>
      <c r="IV15" s="78"/>
      <c r="IW15" s="78"/>
      <c r="IX15" s="78"/>
      <c r="IY15" s="78"/>
      <c r="IZ15" s="78"/>
      <c r="JA15" s="78"/>
      <c r="JB15" s="78"/>
      <c r="JC15" s="78"/>
      <c r="JD15" s="78"/>
      <c r="JE15" s="78"/>
      <c r="JF15" s="78"/>
      <c r="JG15" s="78"/>
      <c r="JH15" s="78"/>
      <c r="JI15" s="78"/>
      <c r="JJ15" s="78"/>
      <c r="JK15" s="78"/>
      <c r="JL15" s="78"/>
      <c r="JM15" s="78"/>
      <c r="JN15" s="78"/>
      <c r="JO15" s="78"/>
      <c r="JP15" s="78"/>
      <c r="JQ15" s="78"/>
      <c r="JR15" s="78"/>
      <c r="JS15" s="78"/>
      <c r="JT15" s="78"/>
      <c r="JU15" s="78"/>
      <c r="JV15" s="78"/>
      <c r="JW15" s="78"/>
      <c r="JX15" s="78"/>
      <c r="JY15" s="78"/>
      <c r="JZ15" s="78"/>
      <c r="KA15" s="78"/>
      <c r="KB15" s="78"/>
      <c r="KC15" s="78"/>
      <c r="KD15" s="78"/>
      <c r="KE15" s="78"/>
      <c r="KF15" s="78"/>
      <c r="KG15" s="78"/>
      <c r="KH15" s="78"/>
      <c r="KI15" s="78"/>
      <c r="KJ15" s="78"/>
      <c r="KK15" s="78"/>
      <c r="KL15" s="78"/>
      <c r="KM15" s="78"/>
      <c r="KN15" s="78"/>
      <c r="KO15" s="78"/>
      <c r="KP15" s="78"/>
      <c r="KQ15" s="78"/>
      <c r="KR15" s="78"/>
      <c r="KS15" s="78"/>
      <c r="KT15" s="78"/>
      <c r="KU15" s="78"/>
      <c r="KV15" s="78"/>
      <c r="KW15" s="78"/>
      <c r="KX15" s="78"/>
      <c r="KY15" s="78"/>
    </row>
  </sheetData>
  <mergeCells>
    <mergeCell ref="AW1:BD1"/>
    <mergeCell ref="E1:P1"/>
    <mergeCell ref="Q1:AF1"/>
    <mergeCell ref="B1:D1"/>
    <mergeCell ref="AG1:AN1"/>
    <mergeCell ref="AO1:AV1"/>
  </mergeCells>
  <pageMargins bottom="0.75" footer="0.3" header="0.3" left="0.7" right="0.7" top="0.75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IP390"/>
  <sheetViews>
    <sheetView zoomScale="100" topLeftCell="A1" workbookViewId="0" showGridLines="true" showRowColHeaders="false">
      <selection activeCell="S3" sqref="S3:S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style="57" width="4.00390625" hidden="false" outlineLevel="0"/>
    <col min="3" max="20" bestFit="false" customWidth="true" style="59" width="12.7109375" hidden="false" outlineLevel="0"/>
    <col min="21" max="250" bestFit="false" customWidth="true" style="57" width="9.140625" hidden="false" outlineLevel="0"/>
  </cols>
  <sheetData>
    <row r="2" ht="13.5" s="58" customFormat="true" customHeight="true">
      <c r="A2" s="8" t="s">
        <v>0</v>
      </c>
      <c r="B2" s="45"/>
      <c r="C2" s="46" t="s">
        <v>19</v>
      </c>
      <c r="D2" s="48" t="s">
        <v>20</v>
      </c>
      <c r="E2" s="51" t="s">
        <v>21</v>
      </c>
      <c r="F2" s="52" t="s">
        <v>22</v>
      </c>
      <c r="G2" s="53" t="s">
        <v>23</v>
      </c>
      <c r="H2" s="52" t="s">
        <v>24</v>
      </c>
      <c r="I2" s="51" t="s">
        <v>25</v>
      </c>
      <c r="J2" s="52" t="s">
        <v>26</v>
      </c>
      <c r="K2" s="53" t="s">
        <v>27</v>
      </c>
      <c r="L2" s="52" t="s">
        <v>28</v>
      </c>
      <c r="M2" s="51" t="s">
        <v>29</v>
      </c>
      <c r="N2" s="52" t="s">
        <v>30</v>
      </c>
      <c r="O2" s="53" t="s">
        <v>31</v>
      </c>
      <c r="P2" s="52" t="s">
        <v>32</v>
      </c>
      <c r="Q2" s="53" t="s">
        <v>33</v>
      </c>
      <c r="R2" s="54" t="s">
        <v>34</v>
      </c>
      <c r="S2" s="55" t="s">
        <v>35</v>
      </c>
      <c r="T2" s="56" t="s">
        <v>36</v>
      </c>
      <c r="U2" s="45"/>
      <c r="V2" s="45"/>
    </row>
    <row r="3" ht="12.75">
      <c r="A3" s="9" t="n">
        <v>1</v>
      </c>
      <c r="B3" s="25"/>
      <c r="C3" s="47" t="n">
        <f>Overview!B3</f>
        <v>775375</v>
      </c>
      <c r="D3" s="49" t="n">
        <f>F3+H3+J3+L3+N3+P3+R3</f>
        <v>1</v>
      </c>
      <c r="E3" s="47" t="n">
        <v>699352</v>
      </c>
      <c r="F3" s="49" t="n">
        <f>E3/C3</f>
        <v>0.90195324842818</v>
      </c>
      <c r="G3" s="47" t="n">
        <v>7242</v>
      </c>
      <c r="H3" s="49" t="n">
        <f>G3/C3</f>
        <v>0.00933999677575367</v>
      </c>
      <c r="I3" s="47" t="n">
        <v>19104</v>
      </c>
      <c r="J3" s="49" t="n">
        <f>I3/C3</f>
        <v>0.0246384007738191</v>
      </c>
      <c r="K3" s="47" t="n">
        <v>4335</v>
      </c>
      <c r="L3" s="49" t="n">
        <f>K3/C3</f>
        <v>0.00559084314041593</v>
      </c>
      <c r="M3" s="47" t="n">
        <v>262</v>
      </c>
      <c r="N3" s="49" t="n">
        <f>M3/C3</f>
        <v>0.000337901015637595</v>
      </c>
      <c r="O3" s="47" t="n">
        <v>4943</v>
      </c>
      <c r="P3" s="49" t="n">
        <f>O3/C3</f>
        <v>0.00637497984846042</v>
      </c>
      <c r="Q3" s="47" t="n">
        <v>40137</v>
      </c>
      <c r="R3" s="49" t="n">
        <f>Q3/C3</f>
        <v>0.0517646300177334</v>
      </c>
      <c r="S3" s="47" t="n">
        <f>C3-E3</f>
        <v>76023</v>
      </c>
      <c r="T3" s="49" t="n">
        <f>S3/$C3</f>
        <v>0.0980467515718201</v>
      </c>
    </row>
    <row r="4" ht="12.75">
      <c r="A4" s="9" t="n">
        <v>2</v>
      </c>
      <c r="B4" s="25"/>
      <c r="C4" s="47" t="n">
        <f>Overview!B4</f>
        <v>774997</v>
      </c>
      <c r="D4" s="49" t="n">
        <f>F4+H4+J4+L4+N4+P4+R4</f>
        <v>1</v>
      </c>
      <c r="E4" s="47" t="n">
        <v>694248</v>
      </c>
      <c r="F4" s="49" t="n">
        <f>E4/C4</f>
        <v>0.895807338609053</v>
      </c>
      <c r="G4" s="47" t="n">
        <v>15815</v>
      </c>
      <c r="H4" s="49" t="n">
        <f>G4/C4</f>
        <v>0.0204065306059249</v>
      </c>
      <c r="I4" s="47" t="n">
        <v>6551</v>
      </c>
      <c r="J4" s="49" t="n">
        <f>I4/C4</f>
        <v>0.00845293594684883</v>
      </c>
      <c r="K4" s="47" t="n">
        <v>4335</v>
      </c>
      <c r="L4" s="49" t="n">
        <f>K4/C4</f>
        <v>0.00559357003962596</v>
      </c>
      <c r="M4" s="47" t="n">
        <v>218</v>
      </c>
      <c r="N4" s="49" t="n">
        <f>M4/C4</f>
        <v>0.000281291411450625</v>
      </c>
      <c r="O4" s="47" t="n">
        <v>11434</v>
      </c>
      <c r="P4" s="49" t="n">
        <f>O4/C4</f>
        <v>0.0147536054978277</v>
      </c>
      <c r="Q4" s="47" t="n">
        <v>42396</v>
      </c>
      <c r="R4" s="49" t="n">
        <f>Q4/C4</f>
        <v>0.0547047278892693</v>
      </c>
      <c r="S4" s="47" t="n">
        <f>C4-E4</f>
        <v>80749</v>
      </c>
      <c r="T4" s="49" t="n">
        <f>S4/$C4</f>
        <v>0.104192661390947</v>
      </c>
      <c r="U4" s="57"/>
      <c r="V4" s="57"/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</row>
    <row r="5" ht="12.75">
      <c r="A5" s="9" t="n">
        <v>3</v>
      </c>
      <c r="B5" s="25"/>
      <c r="C5" s="47" t="n">
        <f>Overview!B5</f>
        <v>775414</v>
      </c>
      <c r="D5" s="49" t="n">
        <f>F5+H5+J5+L5+N5+P5+R5</f>
        <v>1</v>
      </c>
      <c r="E5" s="47" t="n">
        <v>561063</v>
      </c>
      <c r="F5" s="49" t="n">
        <f>E5/C5</f>
        <v>0.723565733917623</v>
      </c>
      <c r="G5" s="47" t="n">
        <v>88124</v>
      </c>
      <c r="H5" s="49" t="n">
        <f>G5/C5</f>
        <v>0.113647677240803</v>
      </c>
      <c r="I5" s="47" t="n">
        <v>5063</v>
      </c>
      <c r="J5" s="49" t="n">
        <f>I5/C5</f>
        <v>0.00652941525430286</v>
      </c>
      <c r="K5" s="47" t="n">
        <v>23379</v>
      </c>
      <c r="L5" s="49" t="n">
        <f>K5/C5</f>
        <v>0.0301503454928593</v>
      </c>
      <c r="M5" s="47" t="n">
        <v>239</v>
      </c>
      <c r="N5" s="49" t="n">
        <f>M5/C5</f>
        <v>0.000308222446331895</v>
      </c>
      <c r="O5" s="47" t="n">
        <v>39972</v>
      </c>
      <c r="P5" s="49" t="n">
        <f>O5/C5</f>
        <v>0.0515492369237594</v>
      </c>
      <c r="Q5" s="47" t="n">
        <v>57574</v>
      </c>
      <c r="R5" s="49" t="n">
        <f>Q5/C5</f>
        <v>0.0742493687243202</v>
      </c>
      <c r="S5" s="47" t="n">
        <f>C5-E5</f>
        <v>214351</v>
      </c>
      <c r="T5" s="49" t="n">
        <f>S5/$C5</f>
        <v>0.276434266082377</v>
      </c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</row>
    <row r="6" ht="12.75" s="25" customFormat="true">
      <c r="A6" s="9" t="n">
        <v>4</v>
      </c>
      <c r="B6" s="25"/>
      <c r="C6" s="47" t="n">
        <f>Overview!B6</f>
        <v>774600</v>
      </c>
      <c r="D6" s="49" t="n">
        <f>F6+H6+J6+L6+N6+P6+R6</f>
        <v>1</v>
      </c>
      <c r="E6" s="47" t="n">
        <v>597296</v>
      </c>
      <c r="F6" s="49" t="n">
        <f>E6/C6</f>
        <v>0.771102504518461</v>
      </c>
      <c r="G6" s="47" t="n">
        <v>65976</v>
      </c>
      <c r="H6" s="49" t="n">
        <f>G6/C6</f>
        <v>0.0851742835011619</v>
      </c>
      <c r="I6" s="47" t="n">
        <v>4726</v>
      </c>
      <c r="J6" s="49" t="n">
        <f>I6/C6</f>
        <v>0.00610121352956365</v>
      </c>
      <c r="K6" s="47" t="n">
        <v>19307</v>
      </c>
      <c r="L6" s="49" t="n">
        <f>K6/C6</f>
        <v>0.0249251226439453</v>
      </c>
      <c r="M6" s="47" t="n">
        <v>266</v>
      </c>
      <c r="N6" s="49" t="n">
        <f>M6/C6</f>
        <v>0.000343403046733798</v>
      </c>
      <c r="O6" s="47" t="n">
        <v>29135</v>
      </c>
      <c r="P6" s="49" t="n">
        <f>O6/C6</f>
        <v>0.0376129615285309</v>
      </c>
      <c r="Q6" s="47" t="n">
        <v>57894</v>
      </c>
      <c r="R6" s="49" t="n">
        <f>Q6/C6</f>
        <v>0.0747405112316034</v>
      </c>
      <c r="S6" s="47" t="n">
        <f>C6-E6</f>
        <v>177304</v>
      </c>
      <c r="T6" s="49" t="n">
        <f>S6/$C6</f>
        <v>0.228897495481539</v>
      </c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</row>
    <row r="7" ht="12.75">
      <c r="A7" s="9" t="n">
        <v>5</v>
      </c>
      <c r="B7" s="25"/>
      <c r="C7" s="47" t="n">
        <f>Overview!B7</f>
        <v>774544</v>
      </c>
      <c r="D7" s="49" t="n">
        <f>F7+H7+J7+L7+N7+P7+R7</f>
        <v>1</v>
      </c>
      <c r="E7" s="47" t="n">
        <v>667117</v>
      </c>
      <c r="F7" s="49" t="n">
        <f>E7/C7</f>
        <v>0.861302908550063</v>
      </c>
      <c r="G7" s="47" t="n">
        <v>32336</v>
      </c>
      <c r="H7" s="49" t="n">
        <f>G7/C7</f>
        <v>0.041748435208329</v>
      </c>
      <c r="I7" s="47" t="n">
        <v>3854</v>
      </c>
      <c r="J7" s="49" t="n">
        <f>I7/C7</f>
        <v>0.00497583094052759</v>
      </c>
      <c r="K7" s="47" t="n">
        <v>6768</v>
      </c>
      <c r="L7" s="49" t="n">
        <f>K7/C7</f>
        <v>0.00873804457848747</v>
      </c>
      <c r="M7" s="47" t="n">
        <v>221</v>
      </c>
      <c r="N7" s="49" t="n">
        <f>M7/C7</f>
        <v>0.000285329174327088</v>
      </c>
      <c r="O7" s="47" t="n">
        <v>14754</v>
      </c>
      <c r="P7" s="49" t="n">
        <f>O7/C7</f>
        <v>0.0190486273213659</v>
      </c>
      <c r="Q7" s="47" t="n">
        <v>49494</v>
      </c>
      <c r="R7" s="49" t="n">
        <f>Q7/C7</f>
        <v>0.0639008242269</v>
      </c>
      <c r="S7" s="47" t="n">
        <f>C7-E7</f>
        <v>107427</v>
      </c>
      <c r="T7" s="49" t="n">
        <f>S7/$C7</f>
        <v>0.138697091449937</v>
      </c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</row>
    <row r="8" ht="12.75">
      <c r="A8" s="9" t="n">
        <v>6</v>
      </c>
      <c r="B8" s="25"/>
      <c r="C8" s="47" t="n">
        <f>Overview!B8</f>
        <v>775273</v>
      </c>
      <c r="D8" s="49" t="n">
        <f>F8+H8+J8+L8+N8+P8+R8</f>
        <v>0.999999999999999</v>
      </c>
      <c r="E8" s="47" t="n">
        <v>546417</v>
      </c>
      <c r="F8" s="49" t="n">
        <f>E8/C8</f>
        <v>0.704805919979156</v>
      </c>
      <c r="G8" s="47" t="n">
        <v>77914</v>
      </c>
      <c r="H8" s="49" t="n">
        <f>G8/C8</f>
        <v>0.100498792038417</v>
      </c>
      <c r="I8" s="47" t="n">
        <v>2311</v>
      </c>
      <c r="J8" s="49" t="n">
        <f>I8/C8</f>
        <v>0.0029808854429343</v>
      </c>
      <c r="K8" s="47" t="n">
        <v>80709</v>
      </c>
      <c r="L8" s="49" t="n">
        <f>K8/C8</f>
        <v>0.104103973697007</v>
      </c>
      <c r="M8" s="47" t="n">
        <v>282</v>
      </c>
      <c r="N8" s="49" t="n">
        <f>M8/C8</f>
        <v>0.000363742836394406</v>
      </c>
      <c r="O8" s="47" t="n">
        <v>12267</v>
      </c>
      <c r="P8" s="49" t="n">
        <f>O8/C8</f>
        <v>0.0158228133831566</v>
      </c>
      <c r="Q8" s="47" t="n">
        <v>55373</v>
      </c>
      <c r="R8" s="49" t="n">
        <f>Q8/C8</f>
        <v>0.0714238726229341</v>
      </c>
      <c r="S8" s="47" t="n">
        <f>C8-E8</f>
        <v>228856</v>
      </c>
      <c r="T8" s="49" t="n">
        <f>S8/$C8</f>
        <v>0.295194080020844</v>
      </c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</row>
    <row r="9" ht="12.75">
      <c r="A9" s="9" t="n">
        <v>7</v>
      </c>
      <c r="B9" s="25"/>
      <c r="C9" s="47" t="n">
        <f>Overview!B9</f>
        <v>775238</v>
      </c>
      <c r="D9" s="49" t="n">
        <f>F9+H9+J9+L9+N9+P9+R9</f>
        <v>1</v>
      </c>
      <c r="E9" s="47" t="n">
        <v>632720</v>
      </c>
      <c r="F9" s="49" t="n">
        <f>E9/C9</f>
        <v>0.816162262427796</v>
      </c>
      <c r="G9" s="47" t="n">
        <v>47103</v>
      </c>
      <c r="H9" s="49" t="n">
        <f>G9/C9</f>
        <v>0.0607594054986985</v>
      </c>
      <c r="I9" s="47" t="n">
        <v>3276</v>
      </c>
      <c r="J9" s="49" t="n">
        <f>I9/C9</f>
        <v>0.00422579904493846</v>
      </c>
      <c r="K9" s="47" t="n">
        <v>24983</v>
      </c>
      <c r="L9" s="49" t="n">
        <f>K9/C9</f>
        <v>0.0322262324602251</v>
      </c>
      <c r="M9" s="47" t="n">
        <v>307</v>
      </c>
      <c r="N9" s="49" t="n">
        <f>M9/C9</f>
        <v>0.000396007419656931</v>
      </c>
      <c r="O9" s="47" t="n">
        <v>13780</v>
      </c>
      <c r="P9" s="49" t="n">
        <f>O9/C9</f>
        <v>0.0177751864588681</v>
      </c>
      <c r="Q9" s="47" t="n">
        <v>53069</v>
      </c>
      <c r="R9" s="49" t="n">
        <f>Q9/C9</f>
        <v>0.0684551066898166</v>
      </c>
      <c r="S9" s="47" t="n">
        <f>C9-E9</f>
        <v>142518</v>
      </c>
      <c r="T9" s="49" t="n">
        <f>S9/$C9</f>
        <v>0.183837737572204</v>
      </c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</row>
    <row r="10" ht="12.75">
      <c r="A10" s="9" t="n">
        <v>8</v>
      </c>
      <c r="B10" s="25"/>
      <c r="C10" s="47" t="n">
        <f>Overview!B10</f>
        <v>775229</v>
      </c>
      <c r="D10" s="49" t="n">
        <f>F10+H10+J10+L10+N10+P10+R10</f>
        <v>1</v>
      </c>
      <c r="E10" s="47" t="n">
        <v>583351</v>
      </c>
      <c r="F10" s="49" t="n">
        <f>E10/C10</f>
        <v>0.752488619491789</v>
      </c>
      <c r="G10" s="47" t="n">
        <v>117174</v>
      </c>
      <c r="H10" s="49" t="n">
        <f>G10/C10</f>
        <v>0.151147596387648</v>
      </c>
      <c r="I10" s="47" t="n">
        <v>3297</v>
      </c>
      <c r="J10" s="49" t="n">
        <f>I10/C10</f>
        <v>0.00425293687413655</v>
      </c>
      <c r="K10" s="47" t="n">
        <v>8746</v>
      </c>
      <c r="L10" s="49" t="n">
        <f>K10/C10</f>
        <v>0.0112818276922045</v>
      </c>
      <c r="M10" s="47" t="n">
        <v>299</v>
      </c>
      <c r="N10" s="49" t="n">
        <f>M10/C10</f>
        <v>0.000385692485704224</v>
      </c>
      <c r="O10" s="47" t="n">
        <v>12423</v>
      </c>
      <c r="P10" s="49" t="n">
        <f>O10/C10</f>
        <v>0.0160249423073698</v>
      </c>
      <c r="Q10" s="47" t="n">
        <v>49939</v>
      </c>
      <c r="R10" s="49" t="n">
        <f>Q10/C10</f>
        <v>0.064418384761148</v>
      </c>
      <c r="S10" s="47" t="n">
        <f>C10-E10</f>
        <v>191878</v>
      </c>
      <c r="T10" s="49" t="n">
        <f>S10/$C10</f>
        <v>0.247511380508211</v>
      </c>
      <c r="U10" s="57"/>
      <c r="V10" s="57"/>
      <c r="W10" s="57"/>
      <c r="X10" s="57"/>
      <c r="Y10" s="57"/>
      <c r="Z10" s="57"/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</row>
    <row r="11" ht="12.75">
      <c r="A11" s="9" t="n">
        <v>9</v>
      </c>
      <c r="B11" s="25"/>
      <c r="C11" s="47" t="n">
        <f>Overview!B11</f>
        <v>774962</v>
      </c>
      <c r="D11" s="49" t="n">
        <f>F11+H11+J11+L11+N11+P11+R11</f>
        <v>1</v>
      </c>
      <c r="E11" s="47" t="n">
        <v>691045</v>
      </c>
      <c r="F11" s="49" t="n">
        <f>E11/C11</f>
        <v>0.891714690526761</v>
      </c>
      <c r="G11" s="47" t="n">
        <v>17894</v>
      </c>
      <c r="H11" s="49" t="n">
        <f>G11/C11</f>
        <v>0.0230901644209652</v>
      </c>
      <c r="I11" s="47" t="n">
        <v>2497</v>
      </c>
      <c r="J11" s="49" t="n">
        <f>I11/C11</f>
        <v>0.00322209347038952</v>
      </c>
      <c r="K11" s="47" t="n">
        <v>10254</v>
      </c>
      <c r="L11" s="49" t="n">
        <f>K11/C11</f>
        <v>0.0132316165179712</v>
      </c>
      <c r="M11" s="47" t="n">
        <v>183</v>
      </c>
      <c r="N11" s="49" t="n">
        <f>M11/C11</f>
        <v>0.000236140610765431</v>
      </c>
      <c r="O11" s="47" t="n">
        <v>8756</v>
      </c>
      <c r="P11" s="49" t="n">
        <f>O11/C11</f>
        <v>0.0112986185129077</v>
      </c>
      <c r="Q11" s="47" t="n">
        <v>44333</v>
      </c>
      <c r="R11" s="49" t="n">
        <f>Q11/C11</f>
        <v>0.0572066759402396</v>
      </c>
      <c r="S11" s="47" t="n">
        <f>C11-E11</f>
        <v>83917</v>
      </c>
      <c r="T11" s="49" t="n">
        <f>S11/$C11</f>
        <v>0.108285309473239</v>
      </c>
      <c r="U11" s="57"/>
      <c r="V11" s="57"/>
      <c r="W11" s="57"/>
      <c r="X11" s="57"/>
      <c r="Y11" s="57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</row>
    <row r="12" ht="12.75">
      <c r="A12" s="9" t="n">
        <v>10</v>
      </c>
      <c r="B12" s="25"/>
      <c r="C12" s="47" t="n">
        <f>Overview!B12</f>
        <v>775218</v>
      </c>
      <c r="D12" s="49" t="n">
        <f>F12+H12+J12+L12+N12+P12+R12</f>
        <v>1</v>
      </c>
      <c r="E12" s="47" t="n">
        <v>570035</v>
      </c>
      <c r="F12" s="49" t="n">
        <f>E12/C12</f>
        <v>0.735322193241127</v>
      </c>
      <c r="G12" s="47" t="n">
        <v>103706</v>
      </c>
      <c r="H12" s="49" t="n">
        <f>G12/C12</f>
        <v>0.133776563495688</v>
      </c>
      <c r="I12" s="47" t="n">
        <v>2031</v>
      </c>
      <c r="J12" s="49" t="n">
        <f>I12/C12</f>
        <v>0.00261990820646579</v>
      </c>
      <c r="K12" s="47" t="n">
        <v>47336</v>
      </c>
      <c r="L12" s="49" t="n">
        <f>K12/C12</f>
        <v>0.0610615336589192</v>
      </c>
      <c r="M12" s="47" t="n">
        <v>168</v>
      </c>
      <c r="N12" s="49" t="n">
        <f>M12/C12</f>
        <v>0.000216713234212828</v>
      </c>
      <c r="O12" s="47" t="n">
        <v>7921</v>
      </c>
      <c r="P12" s="49" t="n">
        <f>O12/C12</f>
        <v>0.0102177710011893</v>
      </c>
      <c r="Q12" s="47" t="n">
        <v>44021</v>
      </c>
      <c r="R12" s="49" t="n">
        <f>Q12/C12</f>
        <v>0.0567853171623982</v>
      </c>
      <c r="S12" s="47" t="n">
        <f>C12-E12</f>
        <v>205183</v>
      </c>
      <c r="T12" s="49" t="n">
        <f>S12/$C12</f>
        <v>0.264677806758873</v>
      </c>
      <c r="U12" s="57"/>
      <c r="V12" s="57"/>
      <c r="W12" s="57"/>
      <c r="X12" s="57"/>
      <c r="Y12" s="57"/>
      <c r="Z12" s="57"/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</row>
    <row r="13" ht="12.75">
      <c r="A13" s="9" t="n">
        <v>11</v>
      </c>
      <c r="B13" s="25"/>
      <c r="C13" s="47" t="n">
        <f>Overview!B13</f>
        <v>775568</v>
      </c>
      <c r="D13" s="49" t="n">
        <f>F13+H13+J13+L13+N13+P13+R13</f>
        <v>0.999999999999999</v>
      </c>
      <c r="E13" s="47" t="n">
        <v>539241</v>
      </c>
      <c r="F13" s="49" t="n">
        <f>E13/C13</f>
        <v>0.695285261898376</v>
      </c>
      <c r="G13" s="47" t="n">
        <v>101828</v>
      </c>
      <c r="H13" s="49" t="n">
        <f>G13/C13</f>
        <v>0.13129474140243</v>
      </c>
      <c r="I13" s="47" t="n">
        <v>2142</v>
      </c>
      <c r="J13" s="49" t="n">
        <f>I13/C13</f>
        <v>0.00276184680131207</v>
      </c>
      <c r="K13" s="47" t="n">
        <v>67402</v>
      </c>
      <c r="L13" s="49" t="n">
        <f>K13/C13</f>
        <v>0.0869066284323231</v>
      </c>
      <c r="M13" s="47" t="n">
        <v>190</v>
      </c>
      <c r="N13" s="49" t="n">
        <f>M13/C13</f>
        <v>0.000244981742413302</v>
      </c>
      <c r="O13" s="47" t="n">
        <v>16278</v>
      </c>
      <c r="P13" s="49" t="n">
        <f>O13/C13</f>
        <v>0.0209884884368618</v>
      </c>
      <c r="Q13" s="47" t="n">
        <v>48487</v>
      </c>
      <c r="R13" s="49" t="n">
        <f>Q13/C13</f>
        <v>0.0625180512862831</v>
      </c>
      <c r="S13" s="47" t="n">
        <f>C13-E13</f>
        <v>236327</v>
      </c>
      <c r="T13" s="49" t="n">
        <f>S13/$C13</f>
        <v>0.304714738101624</v>
      </c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</row>
    <row r="14" ht="12.75">
      <c r="A14" s="9" t="n">
        <v>12</v>
      </c>
      <c r="B14" s="25"/>
      <c r="C14" s="47" t="n">
        <f>Overview!B14</f>
        <v>775247</v>
      </c>
      <c r="D14" s="49" t="n">
        <f>F14+H14+J14+L14+N14+P14+R14</f>
        <v>1</v>
      </c>
      <c r="E14" s="47" t="n">
        <v>362007</v>
      </c>
      <c r="F14" s="49" t="n">
        <f>E14/C14</f>
        <v>0.466956982742274</v>
      </c>
      <c r="G14" s="47" t="n">
        <v>346735</v>
      </c>
      <c r="H14" s="49" t="n">
        <f>G14/C14</f>
        <v>0.447257454720883</v>
      </c>
      <c r="I14" s="47" t="n">
        <v>2227</v>
      </c>
      <c r="J14" s="49" t="n">
        <f>I14/C14</f>
        <v>0.00287263285120742</v>
      </c>
      <c r="K14" s="47" t="n">
        <v>14155</v>
      </c>
      <c r="L14" s="49" t="n">
        <f>K14/C14</f>
        <v>0.0182586969056314</v>
      </c>
      <c r="M14" s="47" t="n">
        <v>150</v>
      </c>
      <c r="N14" s="49" t="n">
        <f>M14/C14</f>
        <v>0.000193486721006337</v>
      </c>
      <c r="O14" s="47" t="n">
        <v>10447</v>
      </c>
      <c r="P14" s="49" t="n">
        <f>O14/C14</f>
        <v>0.0134757051623547</v>
      </c>
      <c r="Q14" s="47" t="n">
        <v>39526</v>
      </c>
      <c r="R14" s="49" t="n">
        <f>Q14/C14</f>
        <v>0.0509850408966433</v>
      </c>
      <c r="S14" s="47" t="n">
        <f>C14-E14</f>
        <v>413240</v>
      </c>
      <c r="T14" s="49" t="n">
        <f>S14/$C14</f>
        <v>0.533043017257726</v>
      </c>
      <c r="U14" s="57"/>
      <c r="V14" s="57"/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</row>
    <row r="15" ht="12.75">
      <c r="A15" s="9" t="n">
        <v>13</v>
      </c>
      <c r="B15" s="25"/>
      <c r="C15" s="47" t="n">
        <f>Overview!B15</f>
        <v>775666</v>
      </c>
      <c r="D15" s="49" t="n">
        <f>F15+H15+J15+L15+N15+P15+R15</f>
        <v>1</v>
      </c>
      <c r="E15" s="47" t="n">
        <v>301082</v>
      </c>
      <c r="F15" s="49" t="n">
        <f>E15/C15</f>
        <v>0.38815933662169</v>
      </c>
      <c r="G15" s="47" t="n">
        <v>354732</v>
      </c>
      <c r="H15" s="49" t="n">
        <f>G15/C15</f>
        <v>0.457325704620288</v>
      </c>
      <c r="I15" s="47" t="n">
        <v>4182</v>
      </c>
      <c r="J15" s="49" t="n">
        <f>I15/C15</f>
        <v>0.00539149582423363</v>
      </c>
      <c r="K15" s="47" t="n">
        <v>22591</v>
      </c>
      <c r="L15" s="49" t="n">
        <f>K15/C15</f>
        <v>0.0291246490113013</v>
      </c>
      <c r="M15" s="47" t="n">
        <v>266</v>
      </c>
      <c r="N15" s="49" t="n">
        <f>M15/C15</f>
        <v>0.000342931106945515</v>
      </c>
      <c r="O15" s="47" t="n">
        <v>39741</v>
      </c>
      <c r="P15" s="49" t="n">
        <f>O15/C15</f>
        <v>0.0512346809064726</v>
      </c>
      <c r="Q15" s="47" t="n">
        <v>53072</v>
      </c>
      <c r="R15" s="49" t="n">
        <f>Q15/C15</f>
        <v>0.0684212019090691</v>
      </c>
      <c r="S15" s="47" t="n">
        <f>C15-E15</f>
        <v>474584</v>
      </c>
      <c r="T15" s="49" t="n">
        <f>S15/$C15</f>
        <v>0.61184066337831</v>
      </c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</row>
    <row r="16">
      <c r="D16" s="50"/>
      <c r="F16" s="50"/>
      <c r="H16" s="50"/>
      <c r="J16" s="50"/>
      <c r="L16" s="50"/>
      <c r="N16" s="50"/>
      <c r="P16" s="50"/>
      <c r="T16" s="50"/>
    </row>
    <row r="17">
      <c r="D17" s="50"/>
      <c r="F17" s="50"/>
      <c r="H17" s="50"/>
      <c r="J17" s="50"/>
      <c r="L17" s="50"/>
      <c r="N17" s="50"/>
      <c r="P17" s="50"/>
      <c r="T17" s="50"/>
    </row>
    <row r="18">
      <c r="D18" s="50"/>
      <c r="F18" s="50"/>
      <c r="H18" s="50"/>
      <c r="J18" s="50"/>
      <c r="L18" s="50"/>
      <c r="N18" s="50"/>
      <c r="P18" s="50"/>
      <c r="T18" s="50"/>
    </row>
    <row r="19">
      <c r="D19" s="50"/>
      <c r="F19" s="50"/>
      <c r="H19" s="50"/>
      <c r="J19" s="50"/>
      <c r="L19" s="50"/>
      <c r="N19" s="50"/>
      <c r="P19" s="50"/>
      <c r="T19" s="50"/>
    </row>
    <row r="20">
      <c r="D20" s="50"/>
      <c r="F20" s="50"/>
      <c r="H20" s="50"/>
      <c r="J20" s="50"/>
      <c r="L20" s="50"/>
      <c r="N20" s="50"/>
      <c r="P20" s="50"/>
      <c r="T20" s="50"/>
    </row>
    <row r="21">
      <c r="D21" s="50"/>
      <c r="F21" s="50"/>
      <c r="H21" s="50"/>
      <c r="J21" s="50"/>
      <c r="L21" s="50"/>
      <c r="N21" s="50"/>
      <c r="P21" s="50"/>
      <c r="T21" s="50"/>
    </row>
    <row r="22">
      <c r="D22" s="50"/>
      <c r="F22" s="50"/>
      <c r="H22" s="50"/>
      <c r="J22" s="50"/>
      <c r="L22" s="50"/>
      <c r="N22" s="50"/>
      <c r="P22" s="50"/>
      <c r="T22" s="50"/>
    </row>
    <row r="23">
      <c r="D23" s="50"/>
      <c r="F23" s="50"/>
      <c r="H23" s="50"/>
      <c r="J23" s="50"/>
      <c r="L23" s="50"/>
      <c r="N23" s="50"/>
      <c r="P23" s="50"/>
      <c r="T23" s="50"/>
    </row>
    <row r="24">
      <c r="D24" s="50"/>
      <c r="F24" s="50"/>
      <c r="H24" s="50"/>
      <c r="J24" s="50"/>
      <c r="L24" s="50"/>
      <c r="N24" s="50"/>
      <c r="P24" s="50"/>
      <c r="T24" s="50"/>
    </row>
    <row r="25">
      <c r="D25" s="50"/>
      <c r="F25" s="50"/>
      <c r="H25" s="50"/>
      <c r="J25" s="50"/>
      <c r="L25" s="50"/>
      <c r="N25" s="50"/>
      <c r="P25" s="50"/>
      <c r="T25" s="50"/>
    </row>
    <row r="26">
      <c r="D26" s="50"/>
      <c r="F26" s="50"/>
      <c r="H26" s="50"/>
      <c r="J26" s="50"/>
      <c r="L26" s="50"/>
      <c r="N26" s="50"/>
      <c r="P26" s="50"/>
      <c r="T26" s="50"/>
    </row>
    <row r="27">
      <c r="D27" s="50"/>
      <c r="F27" s="50"/>
      <c r="H27" s="50"/>
      <c r="J27" s="50"/>
      <c r="L27" s="50"/>
      <c r="N27" s="50"/>
      <c r="P27" s="50"/>
      <c r="T27" s="50"/>
    </row>
    <row r="28">
      <c r="D28" s="50"/>
      <c r="F28" s="50"/>
      <c r="H28" s="50"/>
      <c r="J28" s="50"/>
      <c r="L28" s="50"/>
      <c r="N28" s="50"/>
      <c r="P28" s="50"/>
      <c r="T28" s="50"/>
    </row>
    <row r="29">
      <c r="D29" s="50"/>
      <c r="F29" s="50"/>
      <c r="H29" s="50"/>
      <c r="J29" s="50"/>
      <c r="L29" s="50"/>
      <c r="N29" s="50"/>
      <c r="P29" s="50"/>
      <c r="T29" s="50"/>
    </row>
    <row r="30">
      <c r="D30" s="50"/>
      <c r="F30" s="50"/>
      <c r="H30" s="50"/>
      <c r="J30" s="50"/>
      <c r="L30" s="50"/>
      <c r="N30" s="50"/>
      <c r="P30" s="50"/>
      <c r="T30" s="50"/>
    </row>
    <row r="31">
      <c r="D31" s="50"/>
      <c r="F31" s="50"/>
      <c r="H31" s="50"/>
      <c r="J31" s="50"/>
      <c r="L31" s="50"/>
      <c r="N31" s="50"/>
      <c r="P31" s="50"/>
      <c r="T31" s="50"/>
    </row>
    <row r="32">
      <c r="D32" s="50"/>
      <c r="F32" s="50"/>
      <c r="H32" s="50"/>
      <c r="J32" s="50"/>
      <c r="L32" s="50"/>
      <c r="N32" s="50"/>
      <c r="P32" s="50"/>
      <c r="T32" s="50"/>
    </row>
    <row r="33">
      <c r="D33" s="50"/>
      <c r="F33" s="50"/>
      <c r="H33" s="50"/>
      <c r="J33" s="50"/>
      <c r="L33" s="50"/>
      <c r="N33" s="50"/>
      <c r="P33" s="50"/>
      <c r="T33" s="50"/>
    </row>
    <row r="34">
      <c r="D34" s="50"/>
      <c r="F34" s="50"/>
      <c r="H34" s="50"/>
      <c r="J34" s="50"/>
      <c r="L34" s="50"/>
      <c r="N34" s="50"/>
      <c r="P34" s="50"/>
      <c r="T34" s="50"/>
    </row>
    <row r="35">
      <c r="D35" s="50"/>
      <c r="F35" s="50"/>
      <c r="H35" s="50"/>
      <c r="J35" s="50"/>
      <c r="L35" s="50"/>
      <c r="N35" s="50"/>
      <c r="P35" s="50"/>
      <c r="T35" s="50"/>
    </row>
    <row r="36">
      <c r="D36" s="50"/>
      <c r="F36" s="50"/>
      <c r="H36" s="50"/>
      <c r="J36" s="50"/>
      <c r="L36" s="50"/>
      <c r="N36" s="50"/>
      <c r="P36" s="50"/>
      <c r="T36" s="50"/>
    </row>
    <row r="37">
      <c r="D37" s="50"/>
      <c r="F37" s="50"/>
      <c r="H37" s="50"/>
      <c r="J37" s="50"/>
      <c r="L37" s="50"/>
      <c r="N37" s="50"/>
      <c r="P37" s="50"/>
      <c r="T37" s="50"/>
    </row>
    <row r="38">
      <c r="D38" s="50"/>
      <c r="F38" s="50"/>
      <c r="H38" s="50"/>
      <c r="J38" s="50"/>
      <c r="L38" s="50"/>
      <c r="N38" s="50"/>
      <c r="P38" s="50"/>
      <c r="T38" s="50"/>
    </row>
    <row r="39">
      <c r="D39" s="50"/>
      <c r="F39" s="50"/>
      <c r="H39" s="50"/>
      <c r="J39" s="50"/>
      <c r="L39" s="50"/>
      <c r="N39" s="50"/>
      <c r="P39" s="50"/>
      <c r="T39" s="50"/>
    </row>
    <row r="40">
      <c r="D40" s="50"/>
      <c r="F40" s="50"/>
      <c r="H40" s="50"/>
      <c r="J40" s="50"/>
      <c r="L40" s="50"/>
      <c r="N40" s="50"/>
      <c r="P40" s="50"/>
      <c r="T40" s="50"/>
    </row>
    <row r="41" ht="12.75" customHeight="true">
      <c r="D41" s="50"/>
      <c r="F41" s="50"/>
      <c r="H41" s="50"/>
      <c r="J41" s="50"/>
      <c r="L41" s="50"/>
      <c r="N41" s="50"/>
      <c r="P41" s="50"/>
      <c r="T41" s="50"/>
    </row>
    <row r="42" ht="12.75" customHeight="true">
      <c r="D42" s="50"/>
      <c r="F42" s="50"/>
      <c r="H42" s="50"/>
      <c r="J42" s="50"/>
      <c r="L42" s="50"/>
      <c r="N42" s="50"/>
      <c r="P42" s="50"/>
      <c r="T42" s="50"/>
    </row>
    <row r="43" ht="12.75" customHeight="true">
      <c r="D43" s="50"/>
      <c r="F43" s="50"/>
      <c r="H43" s="50"/>
      <c r="J43" s="50"/>
      <c r="L43" s="50"/>
      <c r="N43" s="50"/>
      <c r="P43" s="50"/>
      <c r="T43" s="50"/>
    </row>
    <row r="44" ht="12.75" customHeight="true">
      <c r="D44" s="50"/>
      <c r="F44" s="50"/>
      <c r="H44" s="50"/>
      <c r="J44" s="50"/>
      <c r="L44" s="50"/>
      <c r="N44" s="50"/>
      <c r="P44" s="50"/>
      <c r="T44" s="50"/>
    </row>
    <row r="45" ht="12.75" customHeight="true">
      <c r="D45" s="50"/>
      <c r="F45" s="50"/>
      <c r="H45" s="50"/>
      <c r="J45" s="50"/>
      <c r="L45" s="50"/>
      <c r="N45" s="50"/>
      <c r="P45" s="50"/>
      <c r="T45" s="50"/>
    </row>
    <row r="46" ht="12.75" customHeight="true">
      <c r="D46" s="50"/>
      <c r="F46" s="50"/>
      <c r="H46" s="50"/>
      <c r="J46" s="50"/>
      <c r="L46" s="50"/>
      <c r="N46" s="50"/>
      <c r="P46" s="50"/>
      <c r="T46" s="50"/>
    </row>
    <row r="47" ht="12.75" customHeight="true">
      <c r="D47" s="50"/>
      <c r="F47" s="50"/>
      <c r="H47" s="50"/>
      <c r="J47" s="50"/>
      <c r="L47" s="50"/>
      <c r="N47" s="50"/>
      <c r="P47" s="50"/>
      <c r="T47" s="50"/>
    </row>
    <row r="48" ht="12.75" customHeight="true">
      <c r="D48" s="50"/>
      <c r="F48" s="50"/>
      <c r="H48" s="50"/>
      <c r="J48" s="50"/>
      <c r="L48" s="50"/>
      <c r="N48" s="50"/>
      <c r="P48" s="50"/>
      <c r="T48" s="50"/>
    </row>
    <row r="49" ht="12.75" customHeight="true">
      <c r="D49" s="50"/>
      <c r="F49" s="50"/>
      <c r="H49" s="50"/>
      <c r="J49" s="50"/>
      <c r="L49" s="50"/>
      <c r="N49" s="50"/>
      <c r="P49" s="50"/>
      <c r="T49" s="50"/>
    </row>
    <row r="50" ht="12.75" customHeight="true">
      <c r="D50" s="50"/>
      <c r="F50" s="50"/>
      <c r="H50" s="50"/>
      <c r="J50" s="50"/>
      <c r="L50" s="50"/>
      <c r="N50" s="50"/>
      <c r="P50" s="50"/>
      <c r="T50" s="50"/>
    </row>
    <row r="51" ht="12.75" customHeight="true">
      <c r="D51" s="50"/>
      <c r="F51" s="50"/>
      <c r="H51" s="50"/>
      <c r="J51" s="50"/>
      <c r="L51" s="50"/>
      <c r="N51" s="50"/>
      <c r="P51" s="50"/>
      <c r="T51" s="50"/>
    </row>
    <row r="52">
      <c r="D52" s="50"/>
      <c r="F52" s="50"/>
      <c r="H52" s="50"/>
      <c r="J52" s="50"/>
      <c r="L52" s="50"/>
      <c r="N52" s="50"/>
      <c r="P52" s="50"/>
      <c r="T52" s="50"/>
    </row>
    <row r="53">
      <c r="D53" s="50"/>
      <c r="F53" s="50"/>
      <c r="H53" s="50"/>
      <c r="J53" s="50"/>
      <c r="L53" s="50"/>
      <c r="N53" s="50"/>
      <c r="P53" s="50"/>
      <c r="T53" s="50"/>
    </row>
    <row r="54">
      <c r="D54" s="50"/>
      <c r="F54" s="50"/>
      <c r="H54" s="50"/>
      <c r="J54" s="50"/>
      <c r="L54" s="50"/>
      <c r="N54" s="50"/>
      <c r="P54" s="50"/>
      <c r="T54" s="50"/>
    </row>
    <row r="55">
      <c r="D55" s="50"/>
      <c r="F55" s="50"/>
      <c r="H55" s="50"/>
      <c r="J55" s="50"/>
      <c r="L55" s="50"/>
      <c r="N55" s="50"/>
      <c r="P55" s="50"/>
      <c r="T55" s="50"/>
    </row>
    <row r="56">
      <c r="D56" s="50"/>
      <c r="F56" s="50"/>
      <c r="H56" s="50"/>
      <c r="J56" s="50"/>
      <c r="L56" s="50"/>
      <c r="N56" s="50"/>
      <c r="P56" s="50"/>
      <c r="T56" s="50"/>
    </row>
    <row r="57">
      <c r="D57" s="50"/>
      <c r="F57" s="50"/>
      <c r="H57" s="50"/>
      <c r="J57" s="50"/>
      <c r="L57" s="50"/>
      <c r="N57" s="50"/>
      <c r="P57" s="50"/>
      <c r="T57" s="50"/>
    </row>
    <row r="58">
      <c r="D58" s="50"/>
      <c r="F58" s="50"/>
      <c r="H58" s="50"/>
      <c r="J58" s="50"/>
      <c r="L58" s="50"/>
      <c r="N58" s="50"/>
      <c r="P58" s="50"/>
      <c r="T58" s="50"/>
    </row>
    <row r="59">
      <c r="D59" s="50"/>
      <c r="F59" s="50"/>
      <c r="H59" s="50"/>
      <c r="J59" s="50"/>
      <c r="L59" s="50"/>
      <c r="N59" s="50"/>
      <c r="P59" s="50"/>
      <c r="T59" s="50"/>
    </row>
    <row r="60">
      <c r="D60" s="50"/>
      <c r="F60" s="50"/>
      <c r="H60" s="50"/>
      <c r="J60" s="50"/>
      <c r="L60" s="50"/>
      <c r="N60" s="50"/>
      <c r="P60" s="50"/>
      <c r="T60" s="50"/>
    </row>
    <row r="61">
      <c r="D61" s="50"/>
      <c r="F61" s="50"/>
      <c r="H61" s="50"/>
      <c r="J61" s="50"/>
      <c r="L61" s="50"/>
      <c r="N61" s="50"/>
      <c r="P61" s="50"/>
      <c r="T61" s="50"/>
    </row>
    <row r="62">
      <c r="D62" s="50"/>
      <c r="F62" s="50"/>
      <c r="H62" s="50"/>
      <c r="J62" s="50"/>
      <c r="L62" s="50"/>
      <c r="N62" s="50"/>
      <c r="P62" s="50"/>
      <c r="T62" s="50"/>
    </row>
    <row r="63">
      <c r="D63" s="50"/>
      <c r="F63" s="50"/>
      <c r="H63" s="50"/>
      <c r="J63" s="50"/>
      <c r="L63" s="50"/>
      <c r="N63" s="50"/>
      <c r="P63" s="50"/>
      <c r="T63" s="50"/>
    </row>
    <row r="64">
      <c r="D64" s="50"/>
      <c r="F64" s="50"/>
      <c r="H64" s="50"/>
      <c r="J64" s="50"/>
      <c r="L64" s="50"/>
      <c r="N64" s="50"/>
      <c r="P64" s="50"/>
      <c r="T64" s="50"/>
    </row>
    <row r="65">
      <c r="D65" s="50"/>
      <c r="F65" s="50"/>
      <c r="H65" s="50"/>
      <c r="J65" s="50"/>
      <c r="L65" s="50"/>
      <c r="N65" s="50"/>
      <c r="P65" s="50"/>
      <c r="T65" s="50"/>
    </row>
    <row r="66">
      <c r="D66" s="50"/>
      <c r="F66" s="50"/>
      <c r="H66" s="50"/>
      <c r="J66" s="50"/>
      <c r="L66" s="50"/>
      <c r="N66" s="50"/>
      <c r="P66" s="50"/>
      <c r="T66" s="50"/>
    </row>
    <row r="67">
      <c r="D67" s="50"/>
      <c r="F67" s="50"/>
      <c r="H67" s="50"/>
      <c r="J67" s="50"/>
      <c r="L67" s="50"/>
      <c r="N67" s="50"/>
      <c r="P67" s="50"/>
      <c r="T67" s="50"/>
    </row>
    <row r="68">
      <c r="D68" s="50"/>
      <c r="F68" s="50"/>
      <c r="H68" s="50"/>
      <c r="J68" s="50"/>
      <c r="L68" s="50"/>
      <c r="N68" s="50"/>
      <c r="P68" s="50"/>
      <c r="T68" s="50"/>
    </row>
    <row r="69">
      <c r="D69" s="50"/>
      <c r="F69" s="50"/>
      <c r="H69" s="50"/>
      <c r="J69" s="50"/>
      <c r="L69" s="50"/>
      <c r="N69" s="50"/>
      <c r="P69" s="50"/>
      <c r="T69" s="50"/>
    </row>
    <row r="70">
      <c r="D70" s="50"/>
      <c r="F70" s="50"/>
      <c r="H70" s="50"/>
      <c r="J70" s="50"/>
      <c r="L70" s="50"/>
      <c r="N70" s="50"/>
      <c r="P70" s="50"/>
      <c r="T70" s="50"/>
    </row>
    <row r="71">
      <c r="D71" s="50"/>
      <c r="F71" s="50"/>
      <c r="H71" s="50"/>
      <c r="J71" s="50"/>
      <c r="L71" s="50"/>
      <c r="N71" s="50"/>
      <c r="P71" s="50"/>
      <c r="T71" s="50"/>
    </row>
    <row r="72">
      <c r="D72" s="50"/>
      <c r="F72" s="50"/>
      <c r="H72" s="50"/>
      <c r="J72" s="50"/>
      <c r="L72" s="50"/>
      <c r="N72" s="50"/>
      <c r="P72" s="50"/>
      <c r="T72" s="50"/>
    </row>
    <row r="73">
      <c r="D73" s="50"/>
      <c r="F73" s="50"/>
      <c r="H73" s="50"/>
      <c r="J73" s="50"/>
      <c r="L73" s="50"/>
      <c r="N73" s="50"/>
      <c r="P73" s="50"/>
      <c r="T73" s="50"/>
    </row>
    <row r="74">
      <c r="D74" s="50"/>
      <c r="F74" s="50"/>
      <c r="H74" s="50"/>
      <c r="J74" s="50"/>
      <c r="L74" s="50"/>
      <c r="N74" s="50"/>
      <c r="P74" s="50"/>
      <c r="T74" s="50"/>
    </row>
    <row r="75">
      <c r="D75" s="50"/>
      <c r="F75" s="50"/>
      <c r="H75" s="50"/>
      <c r="J75" s="50"/>
      <c r="L75" s="50"/>
      <c r="N75" s="50"/>
      <c r="P75" s="50"/>
      <c r="T75" s="50"/>
    </row>
    <row r="76">
      <c r="D76" s="50"/>
      <c r="F76" s="50"/>
      <c r="H76" s="50"/>
      <c r="J76" s="50"/>
      <c r="L76" s="50"/>
      <c r="N76" s="50"/>
      <c r="P76" s="50"/>
      <c r="T76" s="50"/>
    </row>
    <row r="77">
      <c r="D77" s="50"/>
      <c r="F77" s="50"/>
      <c r="H77" s="50"/>
      <c r="J77" s="50"/>
      <c r="L77" s="50"/>
      <c r="N77" s="50"/>
      <c r="P77" s="50"/>
      <c r="T77" s="50"/>
    </row>
    <row r="78">
      <c r="D78" s="50"/>
      <c r="F78" s="50"/>
      <c r="H78" s="50"/>
      <c r="J78" s="50"/>
      <c r="L78" s="50"/>
      <c r="N78" s="50"/>
      <c r="P78" s="50"/>
      <c r="T78" s="50"/>
    </row>
    <row r="79">
      <c r="D79" s="50"/>
      <c r="F79" s="50"/>
      <c r="H79" s="50"/>
      <c r="J79" s="50"/>
      <c r="L79" s="50"/>
      <c r="N79" s="50"/>
      <c r="P79" s="50"/>
      <c r="T79" s="50"/>
    </row>
    <row r="80">
      <c r="D80" s="50"/>
      <c r="F80" s="50"/>
      <c r="H80" s="50"/>
      <c r="J80" s="50"/>
      <c r="L80" s="50"/>
      <c r="N80" s="50"/>
      <c r="P80" s="50"/>
      <c r="T80" s="50"/>
    </row>
    <row r="81">
      <c r="D81" s="50"/>
      <c r="F81" s="50"/>
      <c r="H81" s="50"/>
      <c r="J81" s="50"/>
      <c r="L81" s="50"/>
      <c r="N81" s="50"/>
      <c r="P81" s="50"/>
      <c r="T81" s="50"/>
    </row>
    <row r="82">
      <c r="D82" s="50"/>
      <c r="F82" s="50"/>
      <c r="H82" s="50"/>
      <c r="J82" s="50"/>
      <c r="L82" s="50"/>
      <c r="N82" s="50"/>
      <c r="P82" s="50"/>
      <c r="T82" s="50"/>
    </row>
    <row r="83">
      <c r="D83" s="50"/>
      <c r="F83" s="50"/>
      <c r="H83" s="50"/>
      <c r="J83" s="50"/>
      <c r="L83" s="50"/>
      <c r="N83" s="50"/>
      <c r="P83" s="50"/>
      <c r="T83" s="50"/>
    </row>
    <row r="84">
      <c r="D84" s="50"/>
      <c r="F84" s="50"/>
      <c r="H84" s="50"/>
      <c r="J84" s="50"/>
      <c r="L84" s="50"/>
      <c r="N84" s="50"/>
      <c r="P84" s="50"/>
      <c r="T84" s="50"/>
    </row>
    <row r="85">
      <c r="D85" s="50"/>
      <c r="F85" s="50"/>
      <c r="H85" s="50"/>
      <c r="J85" s="50"/>
      <c r="L85" s="50"/>
      <c r="N85" s="50"/>
      <c r="P85" s="50"/>
      <c r="T85" s="50"/>
    </row>
    <row r="86">
      <c r="D86" s="50"/>
      <c r="F86" s="50"/>
      <c r="H86" s="50"/>
      <c r="J86" s="50"/>
      <c r="L86" s="50"/>
      <c r="N86" s="50"/>
      <c r="P86" s="50"/>
      <c r="T86" s="50"/>
    </row>
    <row r="87">
      <c r="D87" s="50"/>
      <c r="F87" s="50"/>
      <c r="H87" s="50"/>
      <c r="J87" s="50"/>
      <c r="L87" s="50"/>
      <c r="N87" s="50"/>
      <c r="P87" s="50"/>
      <c r="T87" s="50"/>
    </row>
    <row r="88">
      <c r="D88" s="50"/>
      <c r="F88" s="50"/>
      <c r="H88" s="50"/>
      <c r="J88" s="50"/>
      <c r="L88" s="50"/>
      <c r="N88" s="50"/>
      <c r="P88" s="50"/>
      <c r="T88" s="50"/>
    </row>
    <row r="89">
      <c r="D89" s="50"/>
      <c r="F89" s="50"/>
      <c r="H89" s="50"/>
      <c r="J89" s="50"/>
      <c r="L89" s="50"/>
      <c r="N89" s="50"/>
      <c r="P89" s="50"/>
      <c r="T89" s="50"/>
    </row>
    <row r="90">
      <c r="D90" s="50"/>
      <c r="F90" s="50"/>
      <c r="H90" s="50"/>
      <c r="J90" s="50"/>
      <c r="L90" s="50"/>
      <c r="N90" s="50"/>
      <c r="P90" s="50"/>
      <c r="T90" s="50"/>
    </row>
    <row r="91">
      <c r="D91" s="50"/>
      <c r="F91" s="50"/>
      <c r="H91" s="50"/>
      <c r="J91" s="50"/>
      <c r="L91" s="50"/>
      <c r="N91" s="50"/>
      <c r="P91" s="50"/>
      <c r="T91" s="50"/>
    </row>
    <row r="92">
      <c r="D92" s="50"/>
      <c r="F92" s="50"/>
      <c r="H92" s="50"/>
      <c r="J92" s="50"/>
      <c r="L92" s="50"/>
      <c r="N92" s="50"/>
      <c r="P92" s="50"/>
      <c r="T92" s="50"/>
    </row>
    <row r="93">
      <c r="D93" s="50"/>
      <c r="F93" s="50"/>
      <c r="H93" s="50"/>
      <c r="J93" s="50"/>
      <c r="L93" s="50"/>
      <c r="N93" s="50"/>
      <c r="P93" s="50"/>
      <c r="T93" s="50"/>
    </row>
    <row r="94">
      <c r="D94" s="50"/>
      <c r="F94" s="50"/>
      <c r="H94" s="50"/>
      <c r="J94" s="50"/>
      <c r="L94" s="50"/>
      <c r="N94" s="50"/>
      <c r="P94" s="50"/>
      <c r="T94" s="50"/>
    </row>
    <row r="95">
      <c r="D95" s="50"/>
      <c r="F95" s="50"/>
      <c r="H95" s="50"/>
      <c r="J95" s="50"/>
      <c r="L95" s="50"/>
      <c r="N95" s="50"/>
      <c r="P95" s="50"/>
      <c r="T95" s="50"/>
    </row>
    <row r="96">
      <c r="D96" s="50"/>
      <c r="F96" s="50"/>
      <c r="H96" s="50"/>
      <c r="J96" s="50"/>
      <c r="L96" s="50"/>
      <c r="N96" s="50"/>
      <c r="P96" s="50"/>
      <c r="T96" s="50"/>
    </row>
    <row r="97">
      <c r="D97" s="50"/>
      <c r="F97" s="50"/>
      <c r="H97" s="50"/>
      <c r="J97" s="50"/>
      <c r="L97" s="50"/>
      <c r="N97" s="50"/>
      <c r="P97" s="50"/>
      <c r="T97" s="50"/>
    </row>
    <row r="98">
      <c r="D98" s="50"/>
      <c r="F98" s="50"/>
      <c r="H98" s="50"/>
      <c r="J98" s="50"/>
      <c r="L98" s="50"/>
      <c r="N98" s="50"/>
      <c r="P98" s="50"/>
      <c r="T98" s="50"/>
    </row>
    <row r="99">
      <c r="D99" s="50"/>
      <c r="F99" s="50"/>
      <c r="H99" s="50"/>
      <c r="J99" s="50"/>
      <c r="L99" s="50"/>
      <c r="N99" s="50"/>
      <c r="P99" s="50"/>
      <c r="T99" s="50"/>
    </row>
    <row r="100">
      <c r="D100" s="50"/>
      <c r="F100" s="50"/>
      <c r="H100" s="50"/>
      <c r="J100" s="50"/>
      <c r="L100" s="50"/>
      <c r="N100" s="50"/>
      <c r="P100" s="50"/>
      <c r="T100" s="50"/>
    </row>
    <row r="101">
      <c r="D101" s="50"/>
      <c r="F101" s="50"/>
      <c r="H101" s="50"/>
      <c r="J101" s="50"/>
      <c r="L101" s="50"/>
      <c r="N101" s="50"/>
      <c r="P101" s="50"/>
      <c r="T101" s="50"/>
    </row>
    <row r="102">
      <c r="D102" s="50"/>
      <c r="F102" s="50"/>
      <c r="H102" s="50"/>
      <c r="J102" s="50"/>
      <c r="L102" s="50"/>
      <c r="N102" s="50"/>
      <c r="P102" s="50"/>
      <c r="T102" s="50"/>
    </row>
    <row r="103">
      <c r="D103" s="50"/>
      <c r="F103" s="50"/>
      <c r="H103" s="50"/>
      <c r="J103" s="50"/>
      <c r="L103" s="50"/>
      <c r="N103" s="50"/>
      <c r="P103" s="50"/>
      <c r="T103" s="50"/>
    </row>
    <row r="104">
      <c r="D104" s="50"/>
      <c r="F104" s="50"/>
      <c r="H104" s="50"/>
      <c r="J104" s="50"/>
      <c r="L104" s="50"/>
      <c r="N104" s="50"/>
      <c r="P104" s="50"/>
      <c r="T104" s="50"/>
    </row>
    <row r="105">
      <c r="D105" s="50"/>
      <c r="F105" s="50"/>
      <c r="H105" s="50"/>
      <c r="J105" s="50"/>
      <c r="L105" s="50"/>
      <c r="N105" s="50"/>
      <c r="P105" s="50"/>
      <c r="T105" s="50"/>
    </row>
    <row r="106">
      <c r="D106" s="50"/>
      <c r="F106" s="50"/>
      <c r="H106" s="50"/>
      <c r="J106" s="50"/>
      <c r="L106" s="50"/>
      <c r="N106" s="50"/>
      <c r="P106" s="50"/>
      <c r="T106" s="50"/>
    </row>
    <row r="107">
      <c r="D107" s="50"/>
      <c r="F107" s="50"/>
      <c r="H107" s="50"/>
      <c r="J107" s="50"/>
      <c r="L107" s="50"/>
      <c r="N107" s="50"/>
      <c r="P107" s="50"/>
      <c r="T107" s="50"/>
    </row>
    <row r="108">
      <c r="D108" s="50"/>
      <c r="F108" s="50"/>
      <c r="H108" s="50"/>
      <c r="J108" s="50"/>
      <c r="L108" s="50"/>
      <c r="N108" s="50"/>
      <c r="P108" s="50"/>
      <c r="T108" s="50"/>
    </row>
    <row r="109">
      <c r="D109" s="50"/>
      <c r="F109" s="50"/>
      <c r="H109" s="50"/>
      <c r="J109" s="50"/>
      <c r="L109" s="50"/>
      <c r="N109" s="50"/>
      <c r="P109" s="50"/>
      <c r="T109" s="50"/>
    </row>
    <row r="110">
      <c r="D110" s="50"/>
      <c r="F110" s="50"/>
      <c r="H110" s="50"/>
      <c r="J110" s="50"/>
      <c r="L110" s="50"/>
      <c r="N110" s="50"/>
      <c r="P110" s="50"/>
      <c r="T110" s="50"/>
    </row>
    <row r="111">
      <c r="D111" s="50"/>
      <c r="F111" s="50"/>
      <c r="H111" s="50"/>
      <c r="J111" s="50"/>
      <c r="L111" s="50"/>
      <c r="N111" s="50"/>
      <c r="P111" s="50"/>
      <c r="T111" s="50"/>
    </row>
    <row r="112">
      <c r="D112" s="50"/>
      <c r="F112" s="50"/>
      <c r="H112" s="50"/>
      <c r="J112" s="50"/>
      <c r="L112" s="50"/>
      <c r="N112" s="50"/>
      <c r="P112" s="50"/>
      <c r="T112" s="50"/>
    </row>
    <row r="113">
      <c r="D113" s="50"/>
      <c r="F113" s="50"/>
      <c r="H113" s="50"/>
      <c r="J113" s="50"/>
      <c r="L113" s="50"/>
      <c r="N113" s="50"/>
      <c r="P113" s="50"/>
      <c r="T113" s="50"/>
    </row>
    <row r="114">
      <c r="D114" s="50"/>
      <c r="F114" s="50"/>
      <c r="H114" s="50"/>
      <c r="J114" s="50"/>
      <c r="L114" s="50"/>
      <c r="N114" s="50"/>
      <c r="P114" s="50"/>
      <c r="T114" s="50"/>
    </row>
    <row r="115">
      <c r="D115" s="50"/>
      <c r="F115" s="50"/>
      <c r="H115" s="50"/>
      <c r="J115" s="50"/>
      <c r="L115" s="50"/>
      <c r="N115" s="50"/>
      <c r="P115" s="50"/>
      <c r="T115" s="50"/>
    </row>
    <row r="116">
      <c r="D116" s="50"/>
      <c r="F116" s="50"/>
      <c r="H116" s="50"/>
      <c r="J116" s="50"/>
      <c r="L116" s="50"/>
      <c r="N116" s="50"/>
      <c r="P116" s="50"/>
      <c r="T116" s="50"/>
    </row>
    <row r="117">
      <c r="D117" s="50"/>
      <c r="F117" s="50"/>
      <c r="H117" s="50"/>
      <c r="J117" s="50"/>
      <c r="L117" s="50"/>
      <c r="N117" s="50"/>
      <c r="P117" s="50"/>
      <c r="T117" s="50"/>
    </row>
    <row r="118">
      <c r="D118" s="50"/>
      <c r="F118" s="50"/>
      <c r="H118" s="50"/>
      <c r="J118" s="50"/>
      <c r="L118" s="50"/>
      <c r="N118" s="50"/>
      <c r="P118" s="50"/>
      <c r="T118" s="50"/>
    </row>
    <row r="119">
      <c r="D119" s="50"/>
      <c r="F119" s="50"/>
      <c r="H119" s="50"/>
      <c r="J119" s="50"/>
      <c r="L119" s="50"/>
      <c r="N119" s="50"/>
      <c r="P119" s="50"/>
      <c r="T119" s="50"/>
    </row>
    <row r="120">
      <c r="D120" s="50"/>
      <c r="F120" s="50"/>
      <c r="H120" s="50"/>
      <c r="J120" s="50"/>
      <c r="L120" s="50"/>
      <c r="N120" s="50"/>
      <c r="P120" s="50"/>
      <c r="T120" s="50"/>
    </row>
    <row r="121">
      <c r="D121" s="50"/>
      <c r="F121" s="50"/>
      <c r="H121" s="50"/>
      <c r="J121" s="50"/>
      <c r="L121" s="50"/>
      <c r="N121" s="50"/>
      <c r="P121" s="50"/>
      <c r="T121" s="50"/>
    </row>
    <row r="122">
      <c r="D122" s="50"/>
      <c r="F122" s="50"/>
      <c r="H122" s="50"/>
      <c r="J122" s="50"/>
      <c r="L122" s="50"/>
      <c r="N122" s="50"/>
      <c r="P122" s="50"/>
      <c r="T122" s="50"/>
    </row>
    <row r="123">
      <c r="D123" s="50"/>
      <c r="F123" s="50"/>
      <c r="H123" s="50"/>
      <c r="J123" s="50"/>
      <c r="L123" s="50"/>
      <c r="N123" s="50"/>
      <c r="P123" s="50"/>
      <c r="T123" s="50"/>
    </row>
    <row r="124">
      <c r="D124" s="50"/>
      <c r="F124" s="50"/>
      <c r="H124" s="50"/>
      <c r="J124" s="50"/>
      <c r="L124" s="50"/>
      <c r="N124" s="50"/>
      <c r="P124" s="50"/>
      <c r="T124" s="50"/>
    </row>
    <row r="125">
      <c r="D125" s="50"/>
      <c r="F125" s="50"/>
      <c r="H125" s="50"/>
      <c r="J125" s="50"/>
      <c r="L125" s="50"/>
      <c r="N125" s="50"/>
      <c r="P125" s="50"/>
      <c r="T125" s="50"/>
    </row>
    <row r="126">
      <c r="D126" s="50"/>
      <c r="F126" s="50"/>
      <c r="H126" s="50"/>
      <c r="J126" s="50"/>
      <c r="L126" s="50"/>
      <c r="N126" s="50"/>
      <c r="P126" s="50"/>
      <c r="T126" s="50"/>
    </row>
    <row r="127">
      <c r="D127" s="50"/>
      <c r="F127" s="50"/>
      <c r="H127" s="50"/>
      <c r="J127" s="50"/>
      <c r="L127" s="50"/>
      <c r="N127" s="50"/>
      <c r="P127" s="50"/>
      <c r="T127" s="50"/>
    </row>
    <row r="128">
      <c r="D128" s="50"/>
      <c r="F128" s="50"/>
      <c r="H128" s="50"/>
      <c r="J128" s="50"/>
      <c r="L128" s="50"/>
      <c r="N128" s="50"/>
      <c r="P128" s="50"/>
      <c r="T128" s="50"/>
    </row>
    <row r="129">
      <c r="D129" s="50"/>
      <c r="F129" s="50"/>
      <c r="H129" s="50"/>
      <c r="J129" s="50"/>
      <c r="L129" s="50"/>
      <c r="N129" s="50"/>
      <c r="P129" s="50"/>
      <c r="T129" s="50"/>
    </row>
    <row r="130">
      <c r="D130" s="50"/>
      <c r="F130" s="50"/>
      <c r="H130" s="50"/>
      <c r="J130" s="50"/>
      <c r="L130" s="50"/>
      <c r="N130" s="50"/>
      <c r="P130" s="50"/>
      <c r="T130" s="50"/>
    </row>
    <row r="131">
      <c r="D131" s="50"/>
      <c r="F131" s="50"/>
      <c r="H131" s="50"/>
      <c r="J131" s="50"/>
      <c r="L131" s="50"/>
      <c r="N131" s="50"/>
      <c r="P131" s="50"/>
      <c r="T131" s="50"/>
    </row>
    <row r="132">
      <c r="D132" s="50"/>
      <c r="F132" s="50"/>
      <c r="H132" s="50"/>
      <c r="J132" s="50"/>
      <c r="L132" s="50"/>
      <c r="N132" s="50"/>
      <c r="P132" s="50"/>
      <c r="T132" s="50"/>
    </row>
    <row r="133">
      <c r="D133" s="50"/>
      <c r="F133" s="50"/>
      <c r="H133" s="50"/>
      <c r="J133" s="50"/>
      <c r="L133" s="50"/>
      <c r="N133" s="50"/>
      <c r="P133" s="50"/>
      <c r="T133" s="50"/>
    </row>
    <row r="134">
      <c r="D134" s="50"/>
      <c r="F134" s="50"/>
      <c r="H134" s="50"/>
      <c r="J134" s="50"/>
      <c r="L134" s="50"/>
      <c r="N134" s="50"/>
      <c r="P134" s="50"/>
      <c r="T134" s="50"/>
    </row>
    <row r="135">
      <c r="D135" s="50"/>
      <c r="F135" s="50"/>
      <c r="H135" s="50"/>
      <c r="J135" s="50"/>
      <c r="L135" s="50"/>
      <c r="N135" s="50"/>
      <c r="P135" s="50"/>
      <c r="T135" s="50"/>
    </row>
    <row r="136">
      <c r="D136" s="50"/>
      <c r="F136" s="50"/>
      <c r="H136" s="50"/>
      <c r="J136" s="50"/>
      <c r="L136" s="50"/>
      <c r="N136" s="50"/>
      <c r="P136" s="50"/>
      <c r="T136" s="50"/>
    </row>
    <row r="137">
      <c r="D137" s="50"/>
      <c r="F137" s="50"/>
      <c r="H137" s="50"/>
      <c r="J137" s="50"/>
      <c r="L137" s="50"/>
      <c r="N137" s="50"/>
      <c r="P137" s="50"/>
      <c r="T137" s="50"/>
    </row>
    <row r="138">
      <c r="D138" s="50"/>
      <c r="F138" s="50"/>
      <c r="H138" s="50"/>
      <c r="J138" s="50"/>
      <c r="L138" s="50"/>
      <c r="N138" s="50"/>
      <c r="P138" s="50"/>
      <c r="T138" s="50"/>
    </row>
    <row r="139">
      <c r="D139" s="50"/>
      <c r="F139" s="50"/>
      <c r="H139" s="50"/>
      <c r="J139" s="50"/>
      <c r="L139" s="50"/>
      <c r="N139" s="50"/>
      <c r="P139" s="50"/>
      <c r="T139" s="50"/>
    </row>
    <row r="140">
      <c r="D140" s="50"/>
      <c r="F140" s="50"/>
      <c r="H140" s="50"/>
      <c r="J140" s="50"/>
      <c r="L140" s="50"/>
      <c r="N140" s="50"/>
      <c r="P140" s="50"/>
      <c r="T140" s="50"/>
    </row>
    <row r="141">
      <c r="D141" s="50"/>
      <c r="F141" s="50"/>
      <c r="H141" s="50"/>
      <c r="J141" s="50"/>
      <c r="L141" s="50"/>
      <c r="N141" s="50"/>
      <c r="P141" s="50"/>
      <c r="T141" s="50"/>
    </row>
    <row r="142">
      <c r="D142" s="50"/>
      <c r="F142" s="50"/>
      <c r="H142" s="50"/>
      <c r="J142" s="50"/>
      <c r="L142" s="50"/>
      <c r="N142" s="50"/>
      <c r="P142" s="50"/>
      <c r="T142" s="50"/>
    </row>
    <row r="143">
      <c r="D143" s="50"/>
      <c r="F143" s="50"/>
      <c r="H143" s="50"/>
      <c r="J143" s="50"/>
      <c r="L143" s="50"/>
      <c r="N143" s="50"/>
      <c r="P143" s="50"/>
      <c r="T143" s="50"/>
    </row>
    <row r="144">
      <c r="D144" s="50"/>
      <c r="F144" s="50"/>
      <c r="H144" s="50"/>
      <c r="J144" s="50"/>
      <c r="L144" s="50"/>
      <c r="N144" s="50"/>
      <c r="P144" s="50"/>
      <c r="T144" s="50"/>
    </row>
    <row r="145">
      <c r="D145" s="50"/>
      <c r="F145" s="50"/>
      <c r="H145" s="50"/>
      <c r="J145" s="50"/>
      <c r="L145" s="50"/>
      <c r="N145" s="50"/>
      <c r="P145" s="50"/>
      <c r="T145" s="50"/>
    </row>
    <row r="146">
      <c r="D146" s="50"/>
      <c r="F146" s="50"/>
      <c r="H146" s="50"/>
      <c r="J146" s="50"/>
      <c r="L146" s="50"/>
      <c r="N146" s="50"/>
      <c r="P146" s="50"/>
      <c r="T146" s="50"/>
    </row>
    <row r="147">
      <c r="D147" s="50"/>
      <c r="F147" s="50"/>
      <c r="H147" s="50"/>
      <c r="J147" s="50"/>
      <c r="L147" s="50"/>
      <c r="N147" s="50"/>
      <c r="P147" s="50"/>
      <c r="T147" s="50"/>
    </row>
    <row r="148">
      <c r="D148" s="50"/>
      <c r="F148" s="50"/>
      <c r="H148" s="50"/>
      <c r="J148" s="50"/>
      <c r="L148" s="50"/>
      <c r="N148" s="50"/>
      <c r="P148" s="50"/>
      <c r="T148" s="50"/>
    </row>
    <row r="149">
      <c r="D149" s="50"/>
      <c r="F149" s="50"/>
      <c r="H149" s="50"/>
      <c r="J149" s="50"/>
      <c r="L149" s="50"/>
      <c r="N149" s="50"/>
      <c r="P149" s="50"/>
      <c r="T149" s="50"/>
    </row>
    <row r="150">
      <c r="D150" s="50"/>
      <c r="F150" s="50"/>
      <c r="H150" s="50"/>
      <c r="J150" s="50"/>
      <c r="L150" s="50"/>
      <c r="N150" s="50"/>
      <c r="P150" s="50"/>
      <c r="T150" s="50"/>
    </row>
    <row r="151">
      <c r="D151" s="50"/>
      <c r="F151" s="50"/>
      <c r="H151" s="50"/>
      <c r="J151" s="50"/>
      <c r="L151" s="50"/>
      <c r="N151" s="50"/>
      <c r="P151" s="50"/>
      <c r="T151" s="50"/>
    </row>
    <row r="152">
      <c r="D152" s="50"/>
      <c r="F152" s="50"/>
      <c r="H152" s="50"/>
      <c r="J152" s="50"/>
      <c r="L152" s="50"/>
      <c r="N152" s="50"/>
      <c r="P152" s="50"/>
      <c r="T152" s="50"/>
    </row>
    <row r="153">
      <c r="D153" s="50"/>
      <c r="F153" s="50"/>
      <c r="H153" s="50"/>
      <c r="J153" s="50"/>
      <c r="L153" s="50"/>
      <c r="N153" s="50"/>
      <c r="P153" s="50"/>
      <c r="T153" s="50"/>
    </row>
    <row r="154">
      <c r="D154" s="50"/>
      <c r="F154" s="50"/>
      <c r="H154" s="50"/>
      <c r="J154" s="50"/>
      <c r="L154" s="50"/>
      <c r="N154" s="50"/>
      <c r="P154" s="50"/>
      <c r="T154" s="50"/>
    </row>
    <row r="155">
      <c r="D155" s="50"/>
      <c r="F155" s="50"/>
      <c r="H155" s="50"/>
      <c r="J155" s="50"/>
      <c r="L155" s="50"/>
      <c r="N155" s="50"/>
      <c r="P155" s="50"/>
      <c r="T155" s="50"/>
    </row>
    <row r="156">
      <c r="D156" s="50"/>
      <c r="F156" s="50"/>
      <c r="H156" s="50"/>
      <c r="J156" s="50"/>
      <c r="L156" s="50"/>
      <c r="N156" s="50"/>
      <c r="P156" s="50"/>
      <c r="T156" s="50"/>
    </row>
    <row r="157">
      <c r="D157" s="50"/>
      <c r="F157" s="50"/>
      <c r="H157" s="50"/>
      <c r="J157" s="50"/>
      <c r="L157" s="50"/>
      <c r="N157" s="50"/>
      <c r="P157" s="50"/>
      <c r="T157" s="50"/>
    </row>
    <row r="158">
      <c r="D158" s="50"/>
      <c r="F158" s="50"/>
      <c r="H158" s="50"/>
      <c r="J158" s="50"/>
      <c r="L158" s="50"/>
      <c r="N158" s="50"/>
      <c r="P158" s="50"/>
      <c r="T158" s="50"/>
    </row>
    <row r="159">
      <c r="D159" s="50"/>
      <c r="F159" s="50"/>
      <c r="H159" s="50"/>
      <c r="J159" s="50"/>
      <c r="L159" s="50"/>
      <c r="N159" s="50"/>
      <c r="P159" s="50"/>
      <c r="T159" s="50"/>
    </row>
    <row r="160">
      <c r="D160" s="50"/>
      <c r="F160" s="50"/>
      <c r="H160" s="50"/>
      <c r="J160" s="50"/>
      <c r="L160" s="50"/>
      <c r="N160" s="50"/>
      <c r="P160" s="50"/>
      <c r="T160" s="50"/>
    </row>
    <row r="161">
      <c r="D161" s="50"/>
      <c r="F161" s="50"/>
      <c r="H161" s="50"/>
      <c r="J161" s="50"/>
      <c r="L161" s="50"/>
      <c r="N161" s="50"/>
      <c r="P161" s="50"/>
      <c r="T161" s="50"/>
    </row>
    <row r="162">
      <c r="D162" s="50"/>
      <c r="F162" s="50"/>
      <c r="H162" s="50"/>
      <c r="J162" s="50"/>
      <c r="L162" s="50"/>
      <c r="N162" s="50"/>
      <c r="P162" s="50"/>
      <c r="T162" s="50"/>
    </row>
    <row r="163">
      <c r="D163" s="50"/>
      <c r="F163" s="50"/>
      <c r="H163" s="50"/>
      <c r="J163" s="50"/>
      <c r="L163" s="50"/>
      <c r="N163" s="50"/>
      <c r="P163" s="50"/>
      <c r="T163" s="50"/>
    </row>
    <row r="164">
      <c r="D164" s="50"/>
      <c r="F164" s="50"/>
      <c r="H164" s="50"/>
      <c r="J164" s="50"/>
      <c r="L164" s="50"/>
      <c r="N164" s="50"/>
      <c r="P164" s="50"/>
      <c r="T164" s="50"/>
    </row>
    <row r="165">
      <c r="D165" s="50"/>
      <c r="F165" s="50"/>
      <c r="H165" s="50"/>
      <c r="J165" s="50"/>
      <c r="L165" s="50"/>
      <c r="N165" s="50"/>
      <c r="P165" s="50"/>
      <c r="T165" s="50"/>
    </row>
    <row r="166">
      <c r="D166" s="50"/>
      <c r="F166" s="50"/>
      <c r="H166" s="50"/>
      <c r="J166" s="50"/>
      <c r="L166" s="50"/>
      <c r="N166" s="50"/>
      <c r="P166" s="50"/>
      <c r="T166" s="50"/>
    </row>
    <row r="167">
      <c r="D167" s="50"/>
      <c r="F167" s="50"/>
      <c r="H167" s="50"/>
      <c r="J167" s="50"/>
      <c r="L167" s="50"/>
      <c r="N167" s="50"/>
      <c r="P167" s="50"/>
      <c r="T167" s="50"/>
    </row>
    <row r="168">
      <c r="D168" s="50"/>
      <c r="F168" s="50"/>
      <c r="H168" s="50"/>
      <c r="J168" s="50"/>
      <c r="L168" s="50"/>
      <c r="N168" s="50"/>
      <c r="P168" s="50"/>
      <c r="T168" s="50"/>
    </row>
    <row r="169">
      <c r="D169" s="50"/>
      <c r="F169" s="50"/>
      <c r="H169" s="50"/>
      <c r="J169" s="50"/>
      <c r="L169" s="50"/>
      <c r="N169" s="50"/>
      <c r="P169" s="50"/>
      <c r="T169" s="50"/>
    </row>
    <row r="170">
      <c r="D170" s="50"/>
      <c r="F170" s="50"/>
      <c r="H170" s="50"/>
      <c r="J170" s="50"/>
      <c r="L170" s="50"/>
      <c r="N170" s="50"/>
      <c r="P170" s="50"/>
      <c r="T170" s="50"/>
    </row>
    <row r="171">
      <c r="D171" s="50"/>
      <c r="F171" s="50"/>
      <c r="H171" s="50"/>
      <c r="J171" s="50"/>
      <c r="L171" s="50"/>
      <c r="N171" s="50"/>
      <c r="P171" s="50"/>
      <c r="T171" s="50"/>
    </row>
    <row r="172">
      <c r="D172" s="50"/>
      <c r="F172" s="50"/>
      <c r="H172" s="50"/>
      <c r="J172" s="50"/>
      <c r="L172" s="50"/>
      <c r="N172" s="50"/>
      <c r="P172" s="50"/>
      <c r="T172" s="50"/>
    </row>
    <row r="173">
      <c r="D173" s="50"/>
      <c r="F173" s="50"/>
      <c r="H173" s="50"/>
      <c r="J173" s="50"/>
      <c r="L173" s="50"/>
      <c r="N173" s="50"/>
      <c r="P173" s="50"/>
      <c r="T173" s="50"/>
    </row>
    <row r="174">
      <c r="D174" s="50"/>
      <c r="F174" s="50"/>
      <c r="H174" s="50"/>
      <c r="J174" s="50"/>
      <c r="L174" s="50"/>
      <c r="N174" s="50"/>
      <c r="P174" s="50"/>
      <c r="T174" s="50"/>
    </row>
    <row r="175">
      <c r="D175" s="50"/>
      <c r="F175" s="50"/>
      <c r="H175" s="50"/>
      <c r="J175" s="50"/>
      <c r="L175" s="50"/>
      <c r="N175" s="50"/>
      <c r="P175" s="50"/>
      <c r="T175" s="50"/>
    </row>
    <row r="176">
      <c r="D176" s="50"/>
      <c r="F176" s="50"/>
      <c r="H176" s="50"/>
      <c r="J176" s="50"/>
      <c r="L176" s="50"/>
      <c r="N176" s="50"/>
      <c r="P176" s="50"/>
      <c r="T176" s="50"/>
    </row>
    <row r="177">
      <c r="D177" s="50"/>
      <c r="F177" s="50"/>
      <c r="H177" s="50"/>
      <c r="J177" s="50"/>
      <c r="L177" s="50"/>
      <c r="N177" s="50"/>
      <c r="P177" s="50"/>
      <c r="T177" s="50"/>
    </row>
    <row r="178">
      <c r="D178" s="50"/>
      <c r="F178" s="50"/>
      <c r="H178" s="50"/>
      <c r="J178" s="50"/>
      <c r="L178" s="50"/>
      <c r="N178" s="50"/>
      <c r="P178" s="50"/>
      <c r="T178" s="50"/>
    </row>
    <row r="179">
      <c r="D179" s="50"/>
      <c r="F179" s="50"/>
      <c r="H179" s="50"/>
      <c r="J179" s="50"/>
      <c r="L179" s="50"/>
      <c r="N179" s="50"/>
      <c r="P179" s="50"/>
      <c r="T179" s="50"/>
    </row>
    <row r="180">
      <c r="D180" s="50"/>
      <c r="F180" s="50"/>
      <c r="H180" s="50"/>
      <c r="J180" s="50"/>
      <c r="L180" s="50"/>
      <c r="N180" s="50"/>
      <c r="P180" s="50"/>
      <c r="T180" s="50"/>
    </row>
    <row r="181">
      <c r="D181" s="50"/>
      <c r="F181" s="50"/>
      <c r="H181" s="50"/>
      <c r="J181" s="50"/>
      <c r="L181" s="50"/>
      <c r="N181" s="50"/>
      <c r="P181" s="50"/>
      <c r="T181" s="50"/>
    </row>
    <row r="182">
      <c r="D182" s="50"/>
      <c r="F182" s="50"/>
      <c r="H182" s="50"/>
      <c r="J182" s="50"/>
      <c r="L182" s="50"/>
      <c r="N182" s="50"/>
      <c r="P182" s="50"/>
      <c r="T182" s="50"/>
    </row>
    <row r="183">
      <c r="D183" s="50"/>
      <c r="F183" s="50"/>
      <c r="H183" s="50"/>
      <c r="J183" s="50"/>
      <c r="L183" s="50"/>
      <c r="N183" s="50"/>
      <c r="P183" s="50"/>
      <c r="T183" s="50"/>
    </row>
    <row r="184">
      <c r="D184" s="50"/>
      <c r="F184" s="50"/>
      <c r="H184" s="50"/>
      <c r="J184" s="50"/>
      <c r="L184" s="50"/>
      <c r="N184" s="50"/>
      <c r="P184" s="50"/>
      <c r="T184" s="50"/>
    </row>
    <row r="185">
      <c r="D185" s="50"/>
      <c r="F185" s="50"/>
      <c r="H185" s="50"/>
      <c r="J185" s="50"/>
      <c r="L185" s="50"/>
      <c r="N185" s="50"/>
      <c r="P185" s="50"/>
      <c r="T185" s="50"/>
    </row>
    <row r="186">
      <c r="D186" s="50"/>
      <c r="F186" s="50"/>
      <c r="H186" s="50"/>
      <c r="J186" s="50"/>
      <c r="L186" s="50"/>
      <c r="N186" s="50"/>
      <c r="P186" s="50"/>
      <c r="T186" s="50"/>
    </row>
    <row r="187">
      <c r="D187" s="50"/>
      <c r="F187" s="50"/>
      <c r="H187" s="50"/>
      <c r="J187" s="50"/>
      <c r="L187" s="50"/>
      <c r="N187" s="50"/>
      <c r="P187" s="50"/>
      <c r="T187" s="50"/>
    </row>
    <row r="188">
      <c r="D188" s="50"/>
      <c r="F188" s="50"/>
      <c r="H188" s="50"/>
      <c r="J188" s="50"/>
      <c r="L188" s="50"/>
      <c r="N188" s="50"/>
      <c r="P188" s="50"/>
      <c r="T188" s="50"/>
    </row>
    <row r="189">
      <c r="D189" s="50"/>
      <c r="F189" s="50"/>
      <c r="H189" s="50"/>
      <c r="J189" s="50"/>
      <c r="L189" s="50"/>
      <c r="N189" s="50"/>
      <c r="P189" s="50"/>
      <c r="T189" s="50"/>
    </row>
    <row r="190">
      <c r="D190" s="50"/>
      <c r="F190" s="50"/>
      <c r="H190" s="50"/>
      <c r="J190" s="50"/>
      <c r="L190" s="50"/>
      <c r="N190" s="50"/>
      <c r="P190" s="50"/>
      <c r="T190" s="50"/>
    </row>
    <row r="191">
      <c r="D191" s="50"/>
      <c r="F191" s="50"/>
      <c r="H191" s="50"/>
      <c r="J191" s="50"/>
      <c r="L191" s="50"/>
      <c r="N191" s="50"/>
      <c r="P191" s="50"/>
      <c r="T191" s="50"/>
    </row>
    <row r="192">
      <c r="D192" s="50"/>
      <c r="F192" s="50"/>
      <c r="H192" s="50"/>
      <c r="J192" s="50"/>
      <c r="L192" s="50"/>
      <c r="N192" s="50"/>
      <c r="P192" s="50"/>
      <c r="T192" s="50"/>
    </row>
    <row r="193">
      <c r="D193" s="50"/>
      <c r="F193" s="50"/>
      <c r="H193" s="50"/>
      <c r="J193" s="50"/>
      <c r="L193" s="50"/>
      <c r="N193" s="50"/>
      <c r="P193" s="50"/>
      <c r="T193" s="50"/>
    </row>
    <row r="194">
      <c r="D194" s="50"/>
      <c r="F194" s="50"/>
      <c r="H194" s="50"/>
      <c r="J194" s="50"/>
      <c r="L194" s="50"/>
      <c r="N194" s="50"/>
      <c r="P194" s="50"/>
      <c r="T194" s="50"/>
    </row>
    <row r="195">
      <c r="D195" s="50"/>
      <c r="F195" s="50"/>
      <c r="H195" s="50"/>
      <c r="J195" s="50"/>
      <c r="L195" s="50"/>
      <c r="N195" s="50"/>
      <c r="P195" s="50"/>
      <c r="T195" s="50"/>
    </row>
    <row r="196">
      <c r="D196" s="50"/>
      <c r="F196" s="50"/>
      <c r="H196" s="50"/>
      <c r="J196" s="50"/>
      <c r="L196" s="50"/>
      <c r="N196" s="50"/>
      <c r="P196" s="50"/>
      <c r="T196" s="50"/>
    </row>
    <row r="197">
      <c r="D197" s="50"/>
      <c r="F197" s="50"/>
      <c r="H197" s="50"/>
      <c r="J197" s="50"/>
      <c r="L197" s="50"/>
      <c r="N197" s="50"/>
      <c r="P197" s="50"/>
      <c r="T197" s="50"/>
    </row>
    <row r="198">
      <c r="D198" s="50"/>
      <c r="F198" s="50"/>
      <c r="H198" s="50"/>
      <c r="J198" s="50"/>
      <c r="L198" s="50"/>
      <c r="N198" s="50"/>
      <c r="P198" s="50"/>
      <c r="T198" s="50"/>
    </row>
    <row r="199">
      <c r="D199" s="50"/>
      <c r="F199" s="50"/>
      <c r="H199" s="50"/>
      <c r="J199" s="50"/>
      <c r="L199" s="50"/>
      <c r="N199" s="50"/>
      <c r="P199" s="50"/>
      <c r="T199" s="50"/>
    </row>
    <row r="200">
      <c r="D200" s="50"/>
      <c r="F200" s="50"/>
      <c r="H200" s="50"/>
      <c r="J200" s="50"/>
      <c r="L200" s="50"/>
      <c r="N200" s="50"/>
      <c r="P200" s="50"/>
      <c r="T200" s="50"/>
    </row>
    <row r="201">
      <c r="D201" s="50"/>
      <c r="F201" s="50"/>
      <c r="H201" s="50"/>
      <c r="J201" s="50"/>
      <c r="L201" s="50"/>
      <c r="N201" s="50"/>
      <c r="P201" s="50"/>
      <c r="T201" s="50"/>
    </row>
    <row r="202">
      <c r="D202" s="50"/>
      <c r="F202" s="50"/>
      <c r="H202" s="50"/>
      <c r="J202" s="50"/>
      <c r="L202" s="50"/>
      <c r="N202" s="50"/>
      <c r="P202" s="50"/>
      <c r="T202" s="50"/>
    </row>
    <row r="203">
      <c r="D203" s="50"/>
      <c r="F203" s="50"/>
      <c r="H203" s="50"/>
      <c r="J203" s="50"/>
      <c r="L203" s="50"/>
      <c r="N203" s="50"/>
      <c r="P203" s="50"/>
      <c r="T203" s="50"/>
    </row>
    <row r="204">
      <c r="D204" s="50"/>
      <c r="F204" s="50"/>
      <c r="H204" s="50"/>
      <c r="J204" s="50"/>
      <c r="L204" s="50"/>
      <c r="N204" s="50"/>
      <c r="P204" s="50"/>
      <c r="T204" s="50"/>
    </row>
    <row r="205">
      <c r="D205" s="50"/>
      <c r="F205" s="50"/>
      <c r="H205" s="50"/>
      <c r="J205" s="50"/>
      <c r="L205" s="50"/>
      <c r="N205" s="50"/>
      <c r="P205" s="50"/>
      <c r="T205" s="50"/>
    </row>
    <row r="206">
      <c r="D206" s="50"/>
      <c r="F206" s="50"/>
      <c r="H206" s="50"/>
      <c r="J206" s="50"/>
      <c r="L206" s="50"/>
      <c r="N206" s="50"/>
      <c r="P206" s="50"/>
      <c r="T206" s="50"/>
    </row>
    <row r="207">
      <c r="D207" s="50"/>
      <c r="F207" s="50"/>
      <c r="H207" s="50"/>
      <c r="J207" s="50"/>
      <c r="L207" s="50"/>
      <c r="N207" s="50"/>
      <c r="P207" s="50"/>
      <c r="T207" s="50"/>
    </row>
    <row r="208">
      <c r="D208" s="50"/>
      <c r="F208" s="50"/>
      <c r="H208" s="50"/>
      <c r="J208" s="50"/>
      <c r="L208" s="50"/>
      <c r="N208" s="50"/>
      <c r="P208" s="50"/>
      <c r="T208" s="50"/>
    </row>
    <row r="209">
      <c r="D209" s="50"/>
      <c r="F209" s="50"/>
      <c r="H209" s="50"/>
      <c r="J209" s="50"/>
      <c r="L209" s="50"/>
      <c r="N209" s="50"/>
      <c r="P209" s="50"/>
      <c r="T209" s="50"/>
    </row>
    <row r="210">
      <c r="D210" s="50"/>
      <c r="F210" s="50"/>
      <c r="H210" s="50"/>
      <c r="J210" s="50"/>
      <c r="L210" s="50"/>
      <c r="N210" s="50"/>
      <c r="P210" s="50"/>
      <c r="T210" s="50"/>
    </row>
    <row r="211">
      <c r="D211" s="50"/>
      <c r="F211" s="50"/>
      <c r="H211" s="50"/>
      <c r="J211" s="50"/>
      <c r="L211" s="50"/>
      <c r="N211" s="50"/>
      <c r="P211" s="50"/>
      <c r="T211" s="50"/>
    </row>
    <row r="212">
      <c r="D212" s="50"/>
      <c r="F212" s="50"/>
      <c r="H212" s="50"/>
      <c r="J212" s="50"/>
      <c r="L212" s="50"/>
      <c r="N212" s="50"/>
      <c r="P212" s="50"/>
      <c r="T212" s="50"/>
    </row>
    <row r="213">
      <c r="D213" s="50"/>
      <c r="F213" s="50"/>
      <c r="H213" s="50"/>
      <c r="J213" s="50"/>
      <c r="L213" s="50"/>
      <c r="N213" s="50"/>
      <c r="P213" s="50"/>
      <c r="T213" s="50"/>
    </row>
    <row r="214">
      <c r="D214" s="50"/>
      <c r="F214" s="50"/>
      <c r="H214" s="50"/>
      <c r="J214" s="50"/>
      <c r="L214" s="50"/>
      <c r="N214" s="50"/>
      <c r="P214" s="50"/>
      <c r="T214" s="50"/>
    </row>
    <row r="215">
      <c r="D215" s="50"/>
      <c r="F215" s="50"/>
      <c r="H215" s="50"/>
      <c r="J215" s="50"/>
      <c r="L215" s="50"/>
      <c r="N215" s="50"/>
      <c r="P215" s="50"/>
      <c r="T215" s="50"/>
    </row>
    <row r="216">
      <c r="D216" s="50"/>
      <c r="F216" s="50"/>
      <c r="H216" s="50"/>
      <c r="J216" s="50"/>
      <c r="L216" s="50"/>
      <c r="N216" s="50"/>
      <c r="P216" s="50"/>
      <c r="T216" s="50"/>
    </row>
    <row r="217">
      <c r="D217" s="50"/>
      <c r="F217" s="50"/>
      <c r="H217" s="50"/>
      <c r="J217" s="50"/>
      <c r="L217" s="50"/>
      <c r="N217" s="50"/>
      <c r="P217" s="50"/>
      <c r="T217" s="50"/>
    </row>
    <row r="218">
      <c r="D218" s="50"/>
      <c r="F218" s="50"/>
      <c r="H218" s="50"/>
      <c r="J218" s="50"/>
      <c r="L218" s="50"/>
      <c r="N218" s="50"/>
      <c r="P218" s="50"/>
      <c r="T218" s="50"/>
    </row>
    <row r="219">
      <c r="D219" s="50"/>
      <c r="F219" s="50"/>
      <c r="H219" s="50"/>
      <c r="J219" s="50"/>
      <c r="L219" s="50"/>
      <c r="N219" s="50"/>
      <c r="P219" s="50"/>
      <c r="T219" s="50"/>
    </row>
    <row r="220">
      <c r="D220" s="50"/>
      <c r="F220" s="50"/>
      <c r="H220" s="50"/>
      <c r="J220" s="50"/>
      <c r="L220" s="50"/>
      <c r="N220" s="50"/>
      <c r="P220" s="50"/>
      <c r="T220" s="50"/>
    </row>
    <row r="221">
      <c r="D221" s="50"/>
      <c r="F221" s="50"/>
      <c r="H221" s="50"/>
      <c r="J221" s="50"/>
      <c r="L221" s="50"/>
      <c r="N221" s="50"/>
      <c r="P221" s="50"/>
      <c r="T221" s="50"/>
    </row>
    <row r="222">
      <c r="D222" s="50"/>
      <c r="F222" s="50"/>
      <c r="H222" s="50"/>
      <c r="J222" s="50"/>
      <c r="L222" s="50"/>
      <c r="N222" s="50"/>
      <c r="P222" s="50"/>
      <c r="T222" s="50"/>
    </row>
    <row r="223">
      <c r="D223" s="50"/>
      <c r="F223" s="50"/>
      <c r="H223" s="50"/>
      <c r="J223" s="50"/>
      <c r="L223" s="50"/>
      <c r="N223" s="50"/>
      <c r="P223" s="50"/>
      <c r="T223" s="50"/>
    </row>
    <row r="224">
      <c r="D224" s="50"/>
      <c r="F224" s="50"/>
      <c r="H224" s="50"/>
      <c r="J224" s="50"/>
      <c r="L224" s="50"/>
      <c r="N224" s="50"/>
      <c r="P224" s="50"/>
      <c r="T224" s="50"/>
    </row>
    <row r="225">
      <c r="D225" s="50"/>
      <c r="F225" s="50"/>
      <c r="H225" s="50"/>
      <c r="J225" s="50"/>
      <c r="L225" s="50"/>
      <c r="N225" s="50"/>
      <c r="P225" s="50"/>
      <c r="T225" s="50"/>
    </row>
    <row r="226">
      <c r="D226" s="50"/>
      <c r="F226" s="50"/>
      <c r="H226" s="50"/>
      <c r="J226" s="50"/>
      <c r="L226" s="50"/>
      <c r="N226" s="50"/>
      <c r="P226" s="50"/>
      <c r="T226" s="50"/>
    </row>
    <row r="227">
      <c r="D227" s="50"/>
      <c r="F227" s="50"/>
      <c r="H227" s="50"/>
      <c r="J227" s="50"/>
      <c r="L227" s="50"/>
      <c r="N227" s="50"/>
      <c r="P227" s="50"/>
      <c r="T227" s="50"/>
    </row>
    <row r="228">
      <c r="D228" s="50"/>
      <c r="F228" s="50"/>
      <c r="H228" s="50"/>
      <c r="J228" s="50"/>
      <c r="L228" s="50"/>
      <c r="N228" s="50"/>
      <c r="P228" s="50"/>
      <c r="T228" s="50"/>
    </row>
    <row r="229">
      <c r="D229" s="50"/>
      <c r="F229" s="50"/>
      <c r="H229" s="50"/>
      <c r="J229" s="50"/>
      <c r="L229" s="50"/>
      <c r="N229" s="50"/>
      <c r="P229" s="50"/>
      <c r="T229" s="50"/>
    </row>
    <row r="230">
      <c r="D230" s="50"/>
      <c r="F230" s="50"/>
      <c r="H230" s="50"/>
      <c r="J230" s="50"/>
      <c r="L230" s="50"/>
      <c r="N230" s="50"/>
      <c r="P230" s="50"/>
      <c r="T230" s="50"/>
    </row>
    <row r="231">
      <c r="D231" s="50"/>
      <c r="F231" s="50"/>
      <c r="H231" s="50"/>
      <c r="J231" s="50"/>
      <c r="L231" s="50"/>
      <c r="N231" s="50"/>
      <c r="P231" s="50"/>
      <c r="T231" s="50"/>
    </row>
    <row r="232">
      <c r="D232" s="50"/>
      <c r="F232" s="50"/>
      <c r="H232" s="50"/>
      <c r="J232" s="50"/>
      <c r="L232" s="50"/>
      <c r="N232" s="50"/>
      <c r="P232" s="50"/>
      <c r="T232" s="50"/>
    </row>
    <row r="233">
      <c r="D233" s="50"/>
      <c r="F233" s="50"/>
      <c r="H233" s="50"/>
      <c r="J233" s="50"/>
      <c r="L233" s="50"/>
      <c r="N233" s="50"/>
      <c r="P233" s="50"/>
      <c r="T233" s="50"/>
    </row>
    <row r="234">
      <c r="D234" s="50"/>
      <c r="F234" s="50"/>
      <c r="H234" s="50"/>
      <c r="J234" s="50"/>
      <c r="L234" s="50"/>
      <c r="N234" s="50"/>
      <c r="P234" s="50"/>
      <c r="T234" s="50"/>
    </row>
    <row r="235">
      <c r="D235" s="50"/>
      <c r="F235" s="50"/>
      <c r="H235" s="50"/>
      <c r="J235" s="50"/>
      <c r="L235" s="50"/>
      <c r="N235" s="50"/>
      <c r="P235" s="50"/>
      <c r="T235" s="50"/>
    </row>
    <row r="236">
      <c r="D236" s="50"/>
      <c r="F236" s="50"/>
      <c r="H236" s="50"/>
      <c r="J236" s="50"/>
      <c r="L236" s="50"/>
      <c r="N236" s="50"/>
      <c r="P236" s="50"/>
      <c r="T236" s="50"/>
    </row>
    <row r="237">
      <c r="D237" s="50"/>
      <c r="F237" s="50"/>
      <c r="H237" s="50"/>
      <c r="J237" s="50"/>
      <c r="L237" s="50"/>
      <c r="N237" s="50"/>
      <c r="P237" s="50"/>
      <c r="T237" s="50"/>
    </row>
    <row r="238">
      <c r="D238" s="50"/>
      <c r="F238" s="50"/>
      <c r="H238" s="50"/>
      <c r="J238" s="50"/>
      <c r="L238" s="50"/>
      <c r="N238" s="50"/>
      <c r="P238" s="50"/>
      <c r="T238" s="50"/>
    </row>
    <row r="239">
      <c r="D239" s="50"/>
      <c r="F239" s="50"/>
      <c r="H239" s="50"/>
      <c r="J239" s="50"/>
      <c r="L239" s="50"/>
      <c r="N239" s="50"/>
      <c r="P239" s="50"/>
      <c r="T239" s="50"/>
    </row>
    <row r="240">
      <c r="D240" s="50"/>
      <c r="F240" s="50"/>
      <c r="H240" s="50"/>
      <c r="J240" s="50"/>
      <c r="L240" s="50"/>
      <c r="N240" s="50"/>
      <c r="P240" s="50"/>
      <c r="T240" s="50"/>
    </row>
    <row r="241">
      <c r="D241" s="50"/>
      <c r="F241" s="50"/>
      <c r="H241" s="50"/>
      <c r="J241" s="50"/>
      <c r="L241" s="50"/>
      <c r="N241" s="50"/>
      <c r="P241" s="50"/>
      <c r="T241" s="50"/>
    </row>
    <row r="242">
      <c r="D242" s="50"/>
      <c r="F242" s="50"/>
      <c r="H242" s="50"/>
      <c r="J242" s="50"/>
      <c r="L242" s="50"/>
      <c r="N242" s="50"/>
      <c r="P242" s="50"/>
      <c r="T242" s="50"/>
    </row>
    <row r="243">
      <c r="D243" s="50"/>
      <c r="F243" s="50"/>
      <c r="H243" s="50"/>
      <c r="J243" s="50"/>
      <c r="L243" s="50"/>
      <c r="N243" s="50"/>
      <c r="P243" s="50"/>
      <c r="T243" s="50"/>
    </row>
    <row r="244">
      <c r="D244" s="50"/>
      <c r="F244" s="50"/>
      <c r="H244" s="50"/>
      <c r="J244" s="50"/>
      <c r="L244" s="50"/>
      <c r="N244" s="50"/>
      <c r="P244" s="50"/>
      <c r="T244" s="50"/>
    </row>
    <row r="245">
      <c r="D245" s="50"/>
      <c r="F245" s="50"/>
      <c r="H245" s="50"/>
      <c r="J245" s="50"/>
      <c r="L245" s="50"/>
      <c r="N245" s="50"/>
      <c r="P245" s="50"/>
      <c r="T245" s="50"/>
    </row>
    <row r="246">
      <c r="D246" s="50"/>
      <c r="F246" s="50"/>
      <c r="H246" s="50"/>
      <c r="J246" s="50"/>
      <c r="L246" s="50"/>
      <c r="N246" s="50"/>
      <c r="P246" s="50"/>
      <c r="T246" s="50"/>
    </row>
    <row r="247">
      <c r="D247" s="50"/>
      <c r="F247" s="50"/>
      <c r="H247" s="50"/>
      <c r="J247" s="50"/>
      <c r="L247" s="50"/>
      <c r="N247" s="50"/>
      <c r="P247" s="50"/>
      <c r="T247" s="50"/>
    </row>
    <row r="248">
      <c r="D248" s="50"/>
      <c r="F248" s="50"/>
      <c r="H248" s="50"/>
      <c r="J248" s="50"/>
      <c r="L248" s="50"/>
      <c r="N248" s="50"/>
      <c r="P248" s="50"/>
      <c r="T248" s="50"/>
    </row>
    <row r="249">
      <c r="D249" s="50"/>
      <c r="F249" s="50"/>
      <c r="H249" s="50"/>
      <c r="J249" s="50"/>
      <c r="L249" s="50"/>
      <c r="N249" s="50"/>
      <c r="P249" s="50"/>
      <c r="T249" s="50"/>
    </row>
    <row r="250">
      <c r="D250" s="50"/>
      <c r="F250" s="50"/>
      <c r="H250" s="50"/>
      <c r="J250" s="50"/>
      <c r="L250" s="50"/>
      <c r="N250" s="50"/>
      <c r="P250" s="50"/>
      <c r="T250" s="50"/>
    </row>
    <row r="251">
      <c r="D251" s="50"/>
      <c r="F251" s="50"/>
      <c r="H251" s="50"/>
      <c r="J251" s="50"/>
      <c r="L251" s="50"/>
      <c r="N251" s="50"/>
      <c r="P251" s="50"/>
      <c r="T251" s="50"/>
    </row>
    <row r="252">
      <c r="D252" s="50"/>
      <c r="F252" s="50"/>
      <c r="H252" s="50"/>
      <c r="J252" s="50"/>
      <c r="L252" s="50"/>
      <c r="N252" s="50"/>
      <c r="P252" s="50"/>
      <c r="T252" s="50"/>
    </row>
    <row r="253">
      <c r="D253" s="50"/>
      <c r="F253" s="50"/>
      <c r="H253" s="50"/>
      <c r="J253" s="50"/>
      <c r="L253" s="50"/>
      <c r="N253" s="50"/>
      <c r="P253" s="50"/>
      <c r="T253" s="50"/>
    </row>
    <row r="254">
      <c r="D254" s="50"/>
      <c r="F254" s="50"/>
      <c r="H254" s="50"/>
      <c r="J254" s="50"/>
      <c r="L254" s="50"/>
      <c r="N254" s="50"/>
      <c r="P254" s="50"/>
      <c r="T254" s="50"/>
    </row>
    <row r="255">
      <c r="D255" s="50"/>
      <c r="F255" s="50"/>
      <c r="H255" s="50"/>
      <c r="J255" s="50"/>
      <c r="L255" s="50"/>
      <c r="N255" s="50"/>
      <c r="P255" s="50"/>
      <c r="T255" s="50"/>
    </row>
    <row r="256">
      <c r="D256" s="50"/>
      <c r="F256" s="50"/>
      <c r="H256" s="50"/>
      <c r="J256" s="50"/>
      <c r="L256" s="50"/>
      <c r="N256" s="50"/>
      <c r="P256" s="50"/>
      <c r="T256" s="50"/>
    </row>
    <row r="257">
      <c r="D257" s="50"/>
      <c r="F257" s="50"/>
      <c r="H257" s="50"/>
      <c r="J257" s="50"/>
      <c r="L257" s="50"/>
      <c r="N257" s="50"/>
      <c r="P257" s="50"/>
      <c r="T257" s="50"/>
    </row>
    <row r="258">
      <c r="D258" s="50"/>
      <c r="F258" s="50"/>
      <c r="H258" s="50"/>
      <c r="J258" s="50"/>
      <c r="L258" s="50"/>
      <c r="N258" s="50"/>
      <c r="P258" s="50"/>
      <c r="T258" s="50"/>
    </row>
    <row r="259">
      <c r="D259" s="50"/>
      <c r="F259" s="50"/>
      <c r="H259" s="50"/>
      <c r="J259" s="50"/>
      <c r="L259" s="50"/>
      <c r="N259" s="50"/>
      <c r="P259" s="50"/>
      <c r="T259" s="50"/>
    </row>
    <row r="260">
      <c r="D260" s="50"/>
      <c r="F260" s="50"/>
      <c r="H260" s="50"/>
      <c r="J260" s="50"/>
      <c r="L260" s="50"/>
      <c r="N260" s="50"/>
      <c r="P260" s="50"/>
      <c r="T260" s="50"/>
    </row>
    <row r="261">
      <c r="D261" s="50"/>
      <c r="F261" s="50"/>
      <c r="H261" s="50"/>
      <c r="J261" s="50"/>
      <c r="L261" s="50"/>
      <c r="N261" s="50"/>
      <c r="P261" s="50"/>
      <c r="T261" s="50"/>
    </row>
    <row r="262">
      <c r="D262" s="50"/>
      <c r="F262" s="50"/>
      <c r="H262" s="50"/>
      <c r="J262" s="50"/>
      <c r="L262" s="50"/>
      <c r="N262" s="50"/>
      <c r="P262" s="50"/>
      <c r="T262" s="50"/>
    </row>
    <row r="263">
      <c r="D263" s="50"/>
      <c r="F263" s="50"/>
      <c r="H263" s="50"/>
      <c r="J263" s="50"/>
      <c r="L263" s="50"/>
      <c r="N263" s="50"/>
      <c r="P263" s="50"/>
      <c r="T263" s="50"/>
    </row>
    <row r="264">
      <c r="D264" s="50"/>
      <c r="F264" s="50"/>
      <c r="H264" s="50"/>
      <c r="J264" s="50"/>
      <c r="L264" s="50"/>
      <c r="N264" s="50"/>
      <c r="P264" s="50"/>
      <c r="T264" s="50"/>
    </row>
    <row r="265">
      <c r="D265" s="50"/>
      <c r="F265" s="50"/>
      <c r="H265" s="50"/>
      <c r="J265" s="50"/>
      <c r="L265" s="50"/>
      <c r="N265" s="50"/>
      <c r="P265" s="50"/>
      <c r="T265" s="50"/>
    </row>
    <row r="266">
      <c r="D266" s="50"/>
      <c r="F266" s="50"/>
      <c r="H266" s="50"/>
      <c r="J266" s="50"/>
      <c r="L266" s="50"/>
      <c r="N266" s="50"/>
      <c r="P266" s="50"/>
      <c r="T266" s="50"/>
    </row>
    <row r="267">
      <c r="D267" s="50"/>
      <c r="F267" s="50"/>
      <c r="H267" s="50"/>
      <c r="J267" s="50"/>
      <c r="L267" s="50"/>
      <c r="N267" s="50"/>
      <c r="P267" s="50"/>
      <c r="T267" s="50"/>
    </row>
    <row r="268">
      <c r="D268" s="50"/>
      <c r="F268" s="50"/>
      <c r="H268" s="50"/>
      <c r="J268" s="50"/>
      <c r="L268" s="50"/>
      <c r="N268" s="50"/>
      <c r="P268" s="50"/>
      <c r="T268" s="50"/>
    </row>
    <row r="269">
      <c r="D269" s="50"/>
      <c r="F269" s="50"/>
      <c r="H269" s="50"/>
      <c r="J269" s="50"/>
      <c r="L269" s="50"/>
      <c r="N269" s="50"/>
      <c r="P269" s="50"/>
      <c r="T269" s="50"/>
    </row>
    <row r="270">
      <c r="D270" s="50"/>
      <c r="F270" s="50"/>
      <c r="H270" s="50"/>
      <c r="J270" s="50"/>
      <c r="L270" s="50"/>
      <c r="N270" s="50"/>
      <c r="P270" s="50"/>
      <c r="T270" s="50"/>
    </row>
    <row r="271">
      <c r="D271" s="50"/>
      <c r="F271" s="50"/>
      <c r="H271" s="50"/>
      <c r="J271" s="50"/>
      <c r="L271" s="50"/>
      <c r="N271" s="50"/>
      <c r="P271" s="50"/>
      <c r="T271" s="50"/>
    </row>
    <row r="272">
      <c r="D272" s="50"/>
      <c r="F272" s="50"/>
      <c r="H272" s="50"/>
      <c r="J272" s="50"/>
      <c r="L272" s="50"/>
      <c r="N272" s="50"/>
      <c r="P272" s="50"/>
      <c r="T272" s="50"/>
    </row>
    <row r="273">
      <c r="D273" s="50"/>
      <c r="F273" s="50"/>
      <c r="H273" s="50"/>
      <c r="J273" s="50"/>
      <c r="L273" s="50"/>
      <c r="N273" s="50"/>
      <c r="P273" s="50"/>
      <c r="T273" s="50"/>
    </row>
    <row r="274">
      <c r="D274" s="50"/>
      <c r="F274" s="50"/>
      <c r="H274" s="50"/>
      <c r="J274" s="50"/>
      <c r="L274" s="50"/>
      <c r="N274" s="50"/>
      <c r="P274" s="50"/>
      <c r="T274" s="50"/>
    </row>
    <row r="275">
      <c r="D275" s="50"/>
      <c r="F275" s="50"/>
      <c r="H275" s="50"/>
      <c r="J275" s="50"/>
      <c r="L275" s="50"/>
      <c r="N275" s="50"/>
      <c r="P275" s="50"/>
      <c r="T275" s="50"/>
    </row>
    <row r="276">
      <c r="D276" s="50"/>
      <c r="F276" s="50"/>
      <c r="H276" s="50"/>
      <c r="J276" s="50"/>
      <c r="L276" s="50"/>
      <c r="N276" s="50"/>
      <c r="P276" s="50"/>
      <c r="T276" s="50"/>
    </row>
    <row r="277">
      <c r="D277" s="50"/>
      <c r="F277" s="50"/>
      <c r="H277" s="50"/>
      <c r="J277" s="50"/>
      <c r="L277" s="50"/>
      <c r="N277" s="50"/>
      <c r="P277" s="50"/>
      <c r="T277" s="50"/>
    </row>
    <row r="278">
      <c r="D278" s="50"/>
      <c r="F278" s="50"/>
      <c r="H278" s="50"/>
      <c r="J278" s="50"/>
      <c r="L278" s="50"/>
      <c r="N278" s="50"/>
      <c r="P278" s="50"/>
      <c r="T278" s="50"/>
    </row>
    <row r="279">
      <c r="D279" s="50"/>
      <c r="F279" s="50"/>
      <c r="H279" s="50"/>
      <c r="J279" s="50"/>
      <c r="L279" s="50"/>
      <c r="N279" s="50"/>
      <c r="P279" s="50"/>
      <c r="T279" s="50"/>
    </row>
    <row r="280">
      <c r="D280" s="50"/>
      <c r="F280" s="50"/>
      <c r="H280" s="50"/>
      <c r="J280" s="50"/>
      <c r="L280" s="50"/>
      <c r="N280" s="50"/>
      <c r="P280" s="50"/>
      <c r="T280" s="50"/>
    </row>
    <row r="281">
      <c r="D281" s="50"/>
      <c r="F281" s="50"/>
      <c r="H281" s="50"/>
      <c r="J281" s="50"/>
      <c r="L281" s="50"/>
      <c r="N281" s="50"/>
      <c r="P281" s="50"/>
      <c r="T281" s="50"/>
    </row>
    <row r="282">
      <c r="D282" s="50"/>
      <c r="F282" s="50"/>
      <c r="H282" s="50"/>
      <c r="J282" s="50"/>
      <c r="L282" s="50"/>
      <c r="N282" s="50"/>
      <c r="P282" s="50"/>
      <c r="T282" s="50"/>
    </row>
    <row r="283">
      <c r="D283" s="50"/>
      <c r="F283" s="50"/>
      <c r="H283" s="50"/>
      <c r="J283" s="50"/>
      <c r="L283" s="50"/>
      <c r="N283" s="50"/>
      <c r="P283" s="50"/>
      <c r="T283" s="50"/>
    </row>
    <row r="284">
      <c r="D284" s="50"/>
      <c r="F284" s="50"/>
      <c r="H284" s="50"/>
      <c r="J284" s="50"/>
      <c r="L284" s="50"/>
      <c r="N284" s="50"/>
      <c r="P284" s="50"/>
      <c r="T284" s="50"/>
    </row>
    <row r="285">
      <c r="D285" s="50"/>
      <c r="F285" s="50"/>
      <c r="H285" s="50"/>
      <c r="J285" s="50"/>
      <c r="L285" s="50"/>
      <c r="N285" s="50"/>
      <c r="P285" s="50"/>
      <c r="T285" s="50"/>
    </row>
    <row r="286">
      <c r="D286" s="50"/>
      <c r="F286" s="50"/>
      <c r="H286" s="50"/>
      <c r="J286" s="50"/>
      <c r="L286" s="50"/>
      <c r="N286" s="50"/>
      <c r="P286" s="50"/>
      <c r="T286" s="50"/>
    </row>
    <row r="287">
      <c r="D287" s="50"/>
      <c r="F287" s="50"/>
      <c r="H287" s="50"/>
      <c r="J287" s="50"/>
      <c r="L287" s="50"/>
      <c r="N287" s="50"/>
      <c r="P287" s="50"/>
      <c r="T287" s="50"/>
    </row>
    <row r="288">
      <c r="D288" s="50"/>
      <c r="F288" s="50"/>
      <c r="H288" s="50"/>
      <c r="J288" s="50"/>
      <c r="L288" s="50"/>
      <c r="N288" s="50"/>
      <c r="P288" s="50"/>
      <c r="T288" s="50"/>
    </row>
    <row r="289">
      <c r="D289" s="50"/>
      <c r="F289" s="50"/>
      <c r="H289" s="50"/>
      <c r="J289" s="50"/>
      <c r="L289" s="50"/>
      <c r="N289" s="50"/>
      <c r="P289" s="50"/>
      <c r="T289" s="50"/>
    </row>
    <row r="290">
      <c r="D290" s="50"/>
      <c r="F290" s="50"/>
      <c r="H290" s="50"/>
      <c r="J290" s="50"/>
      <c r="L290" s="50"/>
      <c r="N290" s="50"/>
      <c r="P290" s="50"/>
      <c r="T290" s="50"/>
    </row>
    <row r="291">
      <c r="D291" s="50"/>
      <c r="F291" s="50"/>
      <c r="H291" s="50"/>
      <c r="J291" s="50"/>
      <c r="L291" s="50"/>
      <c r="N291" s="50"/>
      <c r="P291" s="50"/>
      <c r="T291" s="50"/>
    </row>
    <row r="292">
      <c r="D292" s="50"/>
      <c r="F292" s="50"/>
      <c r="H292" s="50"/>
      <c r="J292" s="50"/>
      <c r="L292" s="50"/>
      <c r="N292" s="50"/>
      <c r="P292" s="50"/>
      <c r="T292" s="50"/>
    </row>
    <row r="293">
      <c r="D293" s="50"/>
      <c r="F293" s="50"/>
      <c r="H293" s="50"/>
      <c r="J293" s="50"/>
      <c r="L293" s="50"/>
      <c r="N293" s="50"/>
      <c r="P293" s="50"/>
      <c r="T293" s="50"/>
    </row>
    <row r="294">
      <c r="D294" s="50"/>
      <c r="F294" s="50"/>
      <c r="H294" s="50"/>
      <c r="J294" s="50"/>
      <c r="L294" s="50"/>
      <c r="N294" s="50"/>
      <c r="P294" s="50"/>
      <c r="T294" s="50"/>
    </row>
    <row r="295">
      <c r="D295" s="50"/>
      <c r="F295" s="50"/>
      <c r="H295" s="50"/>
      <c r="J295" s="50"/>
      <c r="L295" s="50"/>
      <c r="N295" s="50"/>
      <c r="P295" s="50"/>
      <c r="T295" s="50"/>
    </row>
    <row r="296">
      <c r="D296" s="50"/>
      <c r="F296" s="50"/>
      <c r="H296" s="50"/>
      <c r="J296" s="50"/>
      <c r="L296" s="50"/>
      <c r="N296" s="50"/>
      <c r="P296" s="50"/>
      <c r="T296" s="50"/>
    </row>
    <row r="297">
      <c r="D297" s="50"/>
      <c r="F297" s="50"/>
      <c r="H297" s="50"/>
      <c r="J297" s="50"/>
      <c r="L297" s="50"/>
      <c r="N297" s="50"/>
      <c r="P297" s="50"/>
      <c r="T297" s="50"/>
    </row>
    <row r="298">
      <c r="D298" s="50"/>
      <c r="F298" s="50"/>
      <c r="H298" s="50"/>
      <c r="J298" s="50"/>
      <c r="L298" s="50"/>
      <c r="N298" s="50"/>
      <c r="P298" s="50"/>
      <c r="T298" s="50"/>
    </row>
    <row r="299">
      <c r="D299" s="50"/>
      <c r="F299" s="50"/>
      <c r="H299" s="50"/>
      <c r="J299" s="50"/>
      <c r="L299" s="50"/>
      <c r="N299" s="50"/>
      <c r="P299" s="50"/>
      <c r="T299" s="50"/>
    </row>
    <row r="300">
      <c r="D300" s="50"/>
      <c r="F300" s="50"/>
      <c r="H300" s="50"/>
      <c r="J300" s="50"/>
      <c r="L300" s="50"/>
      <c r="N300" s="50"/>
      <c r="P300" s="50"/>
      <c r="T300" s="50"/>
    </row>
    <row r="301">
      <c r="D301" s="50"/>
      <c r="F301" s="50"/>
      <c r="H301" s="50"/>
      <c r="J301" s="50"/>
      <c r="L301" s="50"/>
      <c r="N301" s="50"/>
      <c r="P301" s="50"/>
      <c r="T301" s="50"/>
    </row>
    <row r="302">
      <c r="D302" s="50"/>
      <c r="F302" s="50"/>
      <c r="H302" s="50"/>
      <c r="J302" s="50"/>
      <c r="L302" s="50"/>
      <c r="N302" s="50"/>
      <c r="P302" s="50"/>
      <c r="T302" s="50"/>
    </row>
    <row r="303">
      <c r="D303" s="50"/>
      <c r="F303" s="50"/>
      <c r="H303" s="50"/>
      <c r="J303" s="50"/>
      <c r="L303" s="50"/>
      <c r="N303" s="50"/>
      <c r="P303" s="50"/>
      <c r="T303" s="50"/>
    </row>
    <row r="304">
      <c r="D304" s="50"/>
      <c r="F304" s="50"/>
      <c r="H304" s="50"/>
      <c r="J304" s="50"/>
      <c r="L304" s="50"/>
      <c r="N304" s="50"/>
      <c r="P304" s="50"/>
      <c r="T304" s="50"/>
    </row>
    <row r="305">
      <c r="D305" s="50"/>
      <c r="F305" s="50"/>
      <c r="H305" s="50"/>
      <c r="J305" s="50"/>
      <c r="L305" s="50"/>
      <c r="N305" s="50"/>
      <c r="P305" s="50"/>
      <c r="T305" s="50"/>
    </row>
    <row r="306">
      <c r="D306" s="50"/>
      <c r="F306" s="50"/>
      <c r="H306" s="50"/>
      <c r="J306" s="50"/>
      <c r="L306" s="50"/>
      <c r="N306" s="50"/>
      <c r="P306" s="50"/>
      <c r="T306" s="50"/>
    </row>
    <row r="307">
      <c r="D307" s="50"/>
      <c r="F307" s="50"/>
      <c r="H307" s="50"/>
      <c r="J307" s="50"/>
      <c r="L307" s="50"/>
      <c r="N307" s="50"/>
      <c r="P307" s="50"/>
      <c r="T307" s="50"/>
    </row>
    <row r="308">
      <c r="D308" s="50"/>
      <c r="F308" s="50"/>
      <c r="H308" s="50"/>
      <c r="J308" s="50"/>
      <c r="L308" s="50"/>
      <c r="N308" s="50"/>
      <c r="P308" s="50"/>
      <c r="T308" s="50"/>
    </row>
    <row r="309">
      <c r="D309" s="50"/>
      <c r="F309" s="50"/>
      <c r="H309" s="50"/>
      <c r="J309" s="50"/>
      <c r="L309" s="50"/>
      <c r="N309" s="50"/>
      <c r="P309" s="50"/>
      <c r="T309" s="50"/>
    </row>
    <row r="310">
      <c r="D310" s="50"/>
      <c r="F310" s="50"/>
      <c r="H310" s="50"/>
      <c r="J310" s="50"/>
      <c r="L310" s="50"/>
      <c r="N310" s="50"/>
      <c r="P310" s="50"/>
      <c r="T310" s="50"/>
    </row>
    <row r="311">
      <c r="D311" s="50"/>
      <c r="F311" s="50"/>
      <c r="H311" s="50"/>
      <c r="J311" s="50"/>
      <c r="L311" s="50"/>
      <c r="N311" s="50"/>
      <c r="P311" s="50"/>
      <c r="T311" s="50"/>
    </row>
    <row r="312">
      <c r="D312" s="50"/>
      <c r="F312" s="50"/>
      <c r="H312" s="50"/>
      <c r="J312" s="50"/>
      <c r="L312" s="50"/>
      <c r="N312" s="50"/>
      <c r="P312" s="50"/>
      <c r="T312" s="50"/>
    </row>
    <row r="313">
      <c r="D313" s="50"/>
      <c r="F313" s="50"/>
      <c r="H313" s="50"/>
      <c r="J313" s="50"/>
      <c r="L313" s="50"/>
      <c r="N313" s="50"/>
      <c r="P313" s="50"/>
      <c r="T313" s="50"/>
    </row>
    <row r="314">
      <c r="D314" s="50"/>
      <c r="F314" s="50"/>
      <c r="H314" s="50"/>
      <c r="J314" s="50"/>
      <c r="L314" s="50"/>
      <c r="N314" s="50"/>
      <c r="P314" s="50"/>
      <c r="T314" s="50"/>
    </row>
    <row r="315">
      <c r="D315" s="50"/>
      <c r="F315" s="50"/>
      <c r="H315" s="50"/>
      <c r="J315" s="50"/>
      <c r="L315" s="50"/>
      <c r="N315" s="50"/>
      <c r="P315" s="50"/>
      <c r="T315" s="50"/>
    </row>
    <row r="316">
      <c r="D316" s="50"/>
      <c r="F316" s="50"/>
      <c r="H316" s="50"/>
      <c r="J316" s="50"/>
      <c r="L316" s="50"/>
      <c r="N316" s="50"/>
      <c r="P316" s="50"/>
      <c r="T316" s="50"/>
    </row>
    <row r="317">
      <c r="D317" s="50"/>
      <c r="F317" s="50"/>
      <c r="H317" s="50"/>
      <c r="J317" s="50"/>
      <c r="L317" s="50"/>
      <c r="N317" s="50"/>
      <c r="P317" s="50"/>
      <c r="T317" s="50"/>
    </row>
    <row r="318">
      <c r="D318" s="50"/>
      <c r="F318" s="50"/>
      <c r="H318" s="50"/>
      <c r="J318" s="50"/>
      <c r="L318" s="50"/>
      <c r="N318" s="50"/>
      <c r="P318" s="50"/>
      <c r="T318" s="50"/>
    </row>
    <row r="319">
      <c r="D319" s="50"/>
      <c r="F319" s="50"/>
      <c r="H319" s="50"/>
      <c r="J319" s="50"/>
      <c r="L319" s="50"/>
      <c r="N319" s="50"/>
      <c r="P319" s="50"/>
      <c r="T319" s="50"/>
    </row>
    <row r="320">
      <c r="D320" s="50"/>
      <c r="F320" s="50"/>
      <c r="H320" s="50"/>
      <c r="J320" s="50"/>
      <c r="L320" s="50"/>
      <c r="N320" s="50"/>
      <c r="P320" s="50"/>
      <c r="T320" s="50"/>
    </row>
    <row r="321">
      <c r="D321" s="50"/>
      <c r="F321" s="50"/>
      <c r="H321" s="50"/>
      <c r="J321" s="50"/>
      <c r="L321" s="50"/>
      <c r="N321" s="50"/>
      <c r="P321" s="50"/>
      <c r="T321" s="50"/>
    </row>
    <row r="322">
      <c r="D322" s="50"/>
      <c r="F322" s="50"/>
      <c r="H322" s="50"/>
      <c r="J322" s="50"/>
      <c r="L322" s="50"/>
      <c r="N322" s="50"/>
      <c r="P322" s="50"/>
      <c r="T322" s="50"/>
    </row>
    <row r="323">
      <c r="D323" s="50"/>
      <c r="F323" s="50"/>
      <c r="H323" s="50"/>
      <c r="J323" s="50"/>
      <c r="L323" s="50"/>
      <c r="N323" s="50"/>
      <c r="P323" s="50"/>
      <c r="T323" s="50"/>
    </row>
    <row r="324">
      <c r="D324" s="50"/>
      <c r="F324" s="50"/>
      <c r="H324" s="50"/>
      <c r="J324" s="50"/>
      <c r="L324" s="50"/>
      <c r="N324" s="50"/>
      <c r="P324" s="50"/>
      <c r="T324" s="50"/>
    </row>
    <row r="325">
      <c r="D325" s="50"/>
      <c r="F325" s="50"/>
      <c r="H325" s="50"/>
      <c r="J325" s="50"/>
      <c r="L325" s="50"/>
      <c r="N325" s="50"/>
      <c r="P325" s="50"/>
      <c r="T325" s="50"/>
    </row>
    <row r="326">
      <c r="D326" s="50"/>
      <c r="F326" s="50"/>
      <c r="H326" s="50"/>
      <c r="J326" s="50"/>
      <c r="L326" s="50"/>
      <c r="N326" s="50"/>
      <c r="P326" s="50"/>
      <c r="T326" s="50"/>
    </row>
    <row r="327">
      <c r="D327" s="50"/>
      <c r="F327" s="50"/>
      <c r="H327" s="50"/>
      <c r="J327" s="50"/>
      <c r="L327" s="50"/>
      <c r="N327" s="50"/>
      <c r="P327" s="50"/>
      <c r="T327" s="50"/>
    </row>
    <row r="328">
      <c r="D328" s="50"/>
      <c r="F328" s="50"/>
      <c r="H328" s="50"/>
      <c r="J328" s="50"/>
      <c r="L328" s="50"/>
      <c r="N328" s="50"/>
      <c r="P328" s="50"/>
      <c r="T328" s="50"/>
    </row>
    <row r="329">
      <c r="D329" s="50"/>
      <c r="F329" s="50"/>
      <c r="H329" s="50"/>
      <c r="J329" s="50"/>
      <c r="L329" s="50"/>
      <c r="N329" s="50"/>
      <c r="P329" s="50"/>
      <c r="T329" s="50"/>
    </row>
    <row r="330">
      <c r="D330" s="50"/>
      <c r="F330" s="50"/>
      <c r="H330" s="50"/>
      <c r="J330" s="50"/>
      <c r="L330" s="50"/>
      <c r="N330" s="50"/>
      <c r="P330" s="50"/>
      <c r="T330" s="50"/>
    </row>
    <row r="331">
      <c r="D331" s="50"/>
      <c r="F331" s="50"/>
      <c r="H331" s="50"/>
      <c r="J331" s="50"/>
      <c r="L331" s="50"/>
      <c r="N331" s="50"/>
      <c r="P331" s="50"/>
      <c r="T331" s="50"/>
    </row>
    <row r="332">
      <c r="D332" s="50"/>
      <c r="F332" s="50"/>
      <c r="H332" s="50"/>
      <c r="J332" s="50"/>
      <c r="L332" s="50"/>
      <c r="N332" s="50"/>
      <c r="P332" s="50"/>
      <c r="T332" s="50"/>
    </row>
    <row r="333">
      <c r="D333" s="50"/>
      <c r="F333" s="50"/>
      <c r="H333" s="50"/>
      <c r="J333" s="50"/>
      <c r="L333" s="50"/>
      <c r="N333" s="50"/>
      <c r="P333" s="50"/>
      <c r="T333" s="50"/>
    </row>
    <row r="334">
      <c r="D334" s="50"/>
      <c r="F334" s="50"/>
      <c r="H334" s="50"/>
      <c r="J334" s="50"/>
      <c r="L334" s="50"/>
      <c r="N334" s="50"/>
      <c r="P334" s="50"/>
      <c r="T334" s="50"/>
    </row>
    <row r="335">
      <c r="D335" s="50"/>
      <c r="F335" s="50"/>
      <c r="H335" s="50"/>
      <c r="J335" s="50"/>
      <c r="L335" s="50"/>
      <c r="N335" s="50"/>
      <c r="P335" s="50"/>
      <c r="T335" s="50"/>
    </row>
    <row r="336">
      <c r="D336" s="50"/>
      <c r="F336" s="50"/>
      <c r="H336" s="50"/>
      <c r="J336" s="50"/>
      <c r="L336" s="50"/>
      <c r="N336" s="50"/>
      <c r="P336" s="50"/>
      <c r="T336" s="50"/>
    </row>
    <row r="337">
      <c r="D337" s="50"/>
      <c r="F337" s="50"/>
      <c r="H337" s="50"/>
      <c r="J337" s="50"/>
      <c r="L337" s="50"/>
      <c r="N337" s="50"/>
      <c r="P337" s="50"/>
      <c r="T337" s="50"/>
    </row>
    <row r="338">
      <c r="D338" s="50"/>
      <c r="F338" s="50"/>
      <c r="H338" s="50"/>
      <c r="J338" s="50"/>
      <c r="L338" s="50"/>
      <c r="N338" s="50"/>
      <c r="P338" s="50"/>
      <c r="T338" s="50"/>
    </row>
    <row r="339">
      <c r="D339" s="50"/>
      <c r="F339" s="50"/>
      <c r="H339" s="50"/>
      <c r="J339" s="50"/>
      <c r="L339" s="50"/>
      <c r="N339" s="50"/>
      <c r="P339" s="50"/>
      <c r="T339" s="50"/>
    </row>
    <row r="340">
      <c r="D340" s="50"/>
      <c r="F340" s="50"/>
      <c r="H340" s="50"/>
      <c r="J340" s="50"/>
      <c r="L340" s="50"/>
      <c r="N340" s="50"/>
      <c r="P340" s="50"/>
      <c r="T340" s="50"/>
    </row>
    <row r="341">
      <c r="D341" s="50"/>
      <c r="F341" s="50"/>
      <c r="H341" s="50"/>
      <c r="J341" s="50"/>
      <c r="L341" s="50"/>
      <c r="N341" s="50"/>
      <c r="P341" s="50"/>
      <c r="T341" s="50"/>
    </row>
    <row r="342">
      <c r="D342" s="50"/>
      <c r="F342" s="50"/>
      <c r="H342" s="50"/>
      <c r="J342" s="50"/>
      <c r="L342" s="50"/>
      <c r="N342" s="50"/>
      <c r="P342" s="50"/>
      <c r="T342" s="50"/>
    </row>
    <row r="343">
      <c r="D343" s="50"/>
      <c r="F343" s="50"/>
      <c r="H343" s="50"/>
      <c r="J343" s="50"/>
      <c r="L343" s="50"/>
      <c r="N343" s="50"/>
      <c r="P343" s="50"/>
      <c r="T343" s="50"/>
    </row>
    <row r="344">
      <c r="D344" s="50"/>
      <c r="F344" s="50"/>
      <c r="H344" s="50"/>
      <c r="J344" s="50"/>
      <c r="L344" s="50"/>
      <c r="N344" s="50"/>
      <c r="P344" s="50"/>
      <c r="T344" s="50"/>
    </row>
    <row r="345">
      <c r="D345" s="50"/>
      <c r="F345" s="50"/>
      <c r="H345" s="50"/>
      <c r="J345" s="50"/>
      <c r="L345" s="50"/>
      <c r="N345" s="50"/>
      <c r="P345" s="50"/>
      <c r="T345" s="50"/>
    </row>
    <row r="346">
      <c r="D346" s="50"/>
      <c r="F346" s="50"/>
      <c r="H346" s="50"/>
      <c r="J346" s="50"/>
      <c r="L346" s="50"/>
      <c r="N346" s="50"/>
      <c r="P346" s="50"/>
      <c r="T346" s="50"/>
    </row>
    <row r="347">
      <c r="D347" s="50"/>
      <c r="F347" s="50"/>
      <c r="H347" s="50"/>
      <c r="J347" s="50"/>
      <c r="L347" s="50"/>
      <c r="N347" s="50"/>
      <c r="P347" s="50"/>
      <c r="T347" s="50"/>
    </row>
    <row r="348">
      <c r="D348" s="50"/>
      <c r="F348" s="50"/>
      <c r="H348" s="50"/>
      <c r="J348" s="50"/>
      <c r="L348" s="50"/>
      <c r="N348" s="50"/>
      <c r="P348" s="50"/>
      <c r="T348" s="50"/>
    </row>
    <row r="349">
      <c r="D349" s="50"/>
      <c r="F349" s="50"/>
      <c r="H349" s="50"/>
      <c r="J349" s="50"/>
      <c r="L349" s="50"/>
      <c r="N349" s="50"/>
      <c r="P349" s="50"/>
      <c r="T349" s="50"/>
    </row>
    <row r="350">
      <c r="D350" s="50"/>
      <c r="F350" s="50"/>
      <c r="H350" s="50"/>
      <c r="J350" s="50"/>
      <c r="L350" s="50"/>
      <c r="N350" s="50"/>
      <c r="P350" s="50"/>
      <c r="T350" s="50"/>
    </row>
    <row r="351">
      <c r="D351" s="50"/>
      <c r="F351" s="50"/>
      <c r="H351" s="50"/>
      <c r="J351" s="50"/>
      <c r="L351" s="50"/>
      <c r="N351" s="50"/>
      <c r="P351" s="50"/>
      <c r="T351" s="50"/>
    </row>
    <row r="352">
      <c r="D352" s="50"/>
      <c r="F352" s="50"/>
      <c r="H352" s="50"/>
      <c r="J352" s="50"/>
      <c r="L352" s="50"/>
      <c r="N352" s="50"/>
      <c r="P352" s="50"/>
      <c r="T352" s="50"/>
    </row>
    <row r="353">
      <c r="D353" s="50"/>
      <c r="F353" s="50"/>
      <c r="H353" s="50"/>
      <c r="J353" s="50"/>
      <c r="L353" s="50"/>
      <c r="N353" s="50"/>
      <c r="P353" s="50"/>
      <c r="T353" s="50"/>
    </row>
    <row r="354">
      <c r="D354" s="50"/>
      <c r="F354" s="50"/>
      <c r="H354" s="50"/>
      <c r="J354" s="50"/>
      <c r="L354" s="50"/>
      <c r="N354" s="50"/>
      <c r="P354" s="50"/>
      <c r="T354" s="50"/>
    </row>
    <row r="355">
      <c r="D355" s="50"/>
      <c r="F355" s="50"/>
      <c r="H355" s="50"/>
      <c r="J355" s="50"/>
      <c r="L355" s="50"/>
      <c r="N355" s="50"/>
      <c r="P355" s="50"/>
      <c r="T355" s="50"/>
    </row>
    <row r="356">
      <c r="D356" s="50"/>
      <c r="F356" s="50"/>
      <c r="H356" s="50"/>
      <c r="J356" s="50"/>
      <c r="L356" s="50"/>
      <c r="N356" s="50"/>
      <c r="P356" s="50"/>
      <c r="T356" s="50"/>
    </row>
    <row r="357">
      <c r="D357" s="50"/>
      <c r="F357" s="50"/>
      <c r="H357" s="50"/>
      <c r="J357" s="50"/>
      <c r="L357" s="50"/>
      <c r="N357" s="50"/>
      <c r="P357" s="50"/>
      <c r="T357" s="50"/>
    </row>
    <row r="358">
      <c r="D358" s="50"/>
      <c r="F358" s="50"/>
      <c r="H358" s="50"/>
      <c r="J358" s="50"/>
      <c r="L358" s="50"/>
      <c r="N358" s="50"/>
      <c r="P358" s="50"/>
      <c r="T358" s="50"/>
    </row>
    <row r="359">
      <c r="D359" s="50"/>
      <c r="F359" s="50"/>
      <c r="H359" s="50"/>
      <c r="J359" s="50"/>
      <c r="L359" s="50"/>
      <c r="N359" s="50"/>
      <c r="P359" s="50"/>
      <c r="T359" s="50"/>
    </row>
    <row r="360">
      <c r="D360" s="50"/>
      <c r="F360" s="50"/>
      <c r="H360" s="50"/>
      <c r="J360" s="50"/>
      <c r="L360" s="50"/>
      <c r="N360" s="50"/>
      <c r="P360" s="50"/>
      <c r="T360" s="50"/>
    </row>
    <row r="361">
      <c r="D361" s="50"/>
      <c r="F361" s="50"/>
      <c r="H361" s="50"/>
      <c r="J361" s="50"/>
      <c r="L361" s="50"/>
      <c r="N361" s="50"/>
      <c r="P361" s="50"/>
      <c r="T361" s="50"/>
    </row>
    <row r="362">
      <c r="D362" s="50"/>
      <c r="F362" s="50"/>
      <c r="H362" s="50"/>
      <c r="J362" s="50"/>
      <c r="L362" s="50"/>
      <c r="N362" s="50"/>
      <c r="P362" s="50"/>
      <c r="T362" s="50"/>
    </row>
    <row r="363">
      <c r="D363" s="50"/>
      <c r="F363" s="50"/>
      <c r="H363" s="50"/>
      <c r="J363" s="50"/>
      <c r="L363" s="50"/>
      <c r="N363" s="50"/>
      <c r="P363" s="50"/>
      <c r="T363" s="50"/>
    </row>
    <row r="364">
      <c r="D364" s="50"/>
      <c r="F364" s="50"/>
      <c r="H364" s="50"/>
      <c r="J364" s="50"/>
      <c r="L364" s="50"/>
      <c r="N364" s="50"/>
      <c r="P364" s="50"/>
      <c r="T364" s="50"/>
    </row>
    <row r="365">
      <c r="D365" s="50"/>
      <c r="F365" s="50"/>
      <c r="H365" s="50"/>
      <c r="J365" s="50"/>
      <c r="L365" s="50"/>
      <c r="N365" s="50"/>
      <c r="P365" s="50"/>
      <c r="T365" s="50"/>
    </row>
    <row r="366">
      <c r="D366" s="50"/>
      <c r="F366" s="50"/>
      <c r="H366" s="50"/>
      <c r="J366" s="50"/>
      <c r="L366" s="50"/>
      <c r="N366" s="50"/>
      <c r="P366" s="50"/>
      <c r="T366" s="50"/>
    </row>
    <row r="367">
      <c r="D367" s="50"/>
      <c r="F367" s="50"/>
      <c r="H367" s="50"/>
      <c r="J367" s="50"/>
      <c r="L367" s="50"/>
      <c r="N367" s="50"/>
      <c r="P367" s="50"/>
      <c r="T367" s="50"/>
    </row>
    <row r="368">
      <c r="D368" s="50"/>
      <c r="F368" s="50"/>
      <c r="H368" s="50"/>
      <c r="J368" s="50"/>
      <c r="L368" s="50"/>
      <c r="N368" s="50"/>
      <c r="P368" s="50"/>
      <c r="T368" s="50"/>
    </row>
    <row r="369">
      <c r="D369" s="50"/>
      <c r="F369" s="50"/>
      <c r="H369" s="50"/>
      <c r="J369" s="50"/>
      <c r="L369" s="50"/>
      <c r="N369" s="50"/>
      <c r="P369" s="50"/>
      <c r="T369" s="50"/>
    </row>
    <row r="370">
      <c r="D370" s="50"/>
      <c r="F370" s="50"/>
      <c r="H370" s="50"/>
      <c r="J370" s="50"/>
      <c r="L370" s="50"/>
      <c r="N370" s="50"/>
      <c r="P370" s="50"/>
      <c r="T370" s="50"/>
    </row>
    <row r="371">
      <c r="D371" s="50"/>
      <c r="F371" s="50"/>
      <c r="H371" s="50"/>
      <c r="J371" s="50"/>
      <c r="L371" s="50"/>
      <c r="N371" s="50"/>
      <c r="P371" s="50"/>
      <c r="T371" s="50"/>
    </row>
    <row r="372">
      <c r="D372" s="50"/>
      <c r="F372" s="50"/>
      <c r="H372" s="50"/>
      <c r="J372" s="50"/>
      <c r="L372" s="50"/>
      <c r="N372" s="50"/>
      <c r="P372" s="50"/>
      <c r="T372" s="50"/>
    </row>
    <row r="373">
      <c r="D373" s="50"/>
      <c r="F373" s="50"/>
      <c r="H373" s="50"/>
      <c r="J373" s="50"/>
      <c r="L373" s="50"/>
      <c r="N373" s="50"/>
      <c r="P373" s="50"/>
      <c r="T373" s="50"/>
    </row>
    <row r="374">
      <c r="D374" s="50"/>
      <c r="F374" s="50"/>
      <c r="H374" s="50"/>
      <c r="J374" s="50"/>
      <c r="L374" s="50"/>
      <c r="N374" s="50"/>
      <c r="P374" s="50"/>
      <c r="T374" s="50"/>
    </row>
    <row r="375">
      <c r="D375" s="50"/>
      <c r="F375" s="50"/>
      <c r="H375" s="50"/>
      <c r="J375" s="50"/>
      <c r="L375" s="50"/>
      <c r="N375" s="50"/>
      <c r="P375" s="50"/>
      <c r="T375" s="50"/>
    </row>
    <row r="376">
      <c r="D376" s="50"/>
      <c r="F376" s="50"/>
      <c r="H376" s="50"/>
      <c r="J376" s="50"/>
      <c r="L376" s="50"/>
      <c r="N376" s="50"/>
      <c r="P376" s="50"/>
      <c r="T376" s="50"/>
    </row>
    <row r="377">
      <c r="D377" s="50"/>
      <c r="F377" s="50"/>
      <c r="H377" s="50"/>
      <c r="J377" s="50"/>
      <c r="L377" s="50"/>
      <c r="N377" s="50"/>
      <c r="P377" s="50"/>
      <c r="T377" s="50"/>
    </row>
    <row r="378">
      <c r="D378" s="50"/>
      <c r="F378" s="50"/>
      <c r="H378" s="50"/>
      <c r="J378" s="50"/>
      <c r="L378" s="50"/>
      <c r="N378" s="50"/>
      <c r="P378" s="50"/>
      <c r="T378" s="50"/>
    </row>
    <row r="379">
      <c r="D379" s="50"/>
      <c r="F379" s="50"/>
      <c r="H379" s="50"/>
      <c r="J379" s="50"/>
      <c r="L379" s="50"/>
      <c r="N379" s="50"/>
      <c r="P379" s="50"/>
      <c r="T379" s="50"/>
    </row>
    <row r="380">
      <c r="D380" s="50"/>
      <c r="F380" s="50"/>
      <c r="H380" s="50"/>
      <c r="J380" s="50"/>
      <c r="L380" s="50"/>
      <c r="N380" s="50"/>
      <c r="P380" s="50"/>
      <c r="T380" s="50"/>
    </row>
    <row r="381">
      <c r="D381" s="50"/>
      <c r="F381" s="50"/>
      <c r="H381" s="50"/>
      <c r="J381" s="50"/>
      <c r="L381" s="50"/>
      <c r="N381" s="50"/>
      <c r="P381" s="50"/>
      <c r="T381" s="50"/>
    </row>
    <row r="382">
      <c r="D382" s="50"/>
      <c r="F382" s="50"/>
      <c r="H382" s="50"/>
      <c r="J382" s="50"/>
      <c r="L382" s="50"/>
      <c r="N382" s="50"/>
      <c r="P382" s="50"/>
      <c r="T382" s="50"/>
    </row>
    <row r="383">
      <c r="D383" s="50"/>
      <c r="F383" s="50"/>
      <c r="H383" s="50"/>
      <c r="J383" s="50"/>
      <c r="L383" s="50"/>
      <c r="N383" s="50"/>
      <c r="P383" s="50"/>
      <c r="T383" s="50"/>
    </row>
    <row r="384">
      <c r="D384" s="50"/>
      <c r="F384" s="50"/>
      <c r="H384" s="50"/>
      <c r="J384" s="50"/>
      <c r="L384" s="50"/>
      <c r="N384" s="50"/>
      <c r="P384" s="50"/>
      <c r="T384" s="50"/>
    </row>
    <row r="385">
      <c r="D385" s="50"/>
      <c r="F385" s="50"/>
      <c r="H385" s="50"/>
      <c r="J385" s="50"/>
      <c r="L385" s="50"/>
      <c r="N385" s="50"/>
      <c r="P385" s="50"/>
      <c r="T385" s="50"/>
    </row>
    <row r="386">
      <c r="D386" s="50"/>
      <c r="F386" s="50"/>
      <c r="H386" s="50"/>
      <c r="J386" s="50"/>
      <c r="L386" s="50"/>
      <c r="N386" s="50"/>
      <c r="P386" s="50"/>
      <c r="T386" s="50"/>
    </row>
    <row r="387">
      <c r="D387" s="50"/>
      <c r="F387" s="50"/>
      <c r="H387" s="50"/>
      <c r="J387" s="50"/>
      <c r="L387" s="50"/>
      <c r="N387" s="50"/>
      <c r="P387" s="50"/>
      <c r="T387" s="50"/>
    </row>
    <row r="388">
      <c r="D388" s="50"/>
      <c r="F388" s="50"/>
      <c r="H388" s="50"/>
      <c r="J388" s="50"/>
      <c r="L388" s="50"/>
      <c r="N388" s="50"/>
      <c r="P388" s="50"/>
      <c r="T388" s="50"/>
    </row>
    <row r="389">
      <c r="D389" s="50"/>
      <c r="F389" s="50"/>
      <c r="H389" s="50"/>
      <c r="J389" s="50"/>
      <c r="L389" s="50"/>
      <c r="N389" s="50"/>
      <c r="P389" s="50"/>
      <c r="T389" s="50"/>
    </row>
    <row r="390">
      <c r="D390" s="50"/>
      <c r="F390" s="50"/>
      <c r="H390" s="50"/>
      <c r="J390" s="50"/>
      <c r="L390" s="50"/>
      <c r="N390" s="50"/>
      <c r="P390" s="50"/>
      <c r="T390" s="50"/>
    </row>
  </sheetData>
  <printOptions headings="true" gridLines="true"/>
  <pageMargins bottom="0.58" footer="0.28" header="0.27" left="0.28" right="0.35" top="0.53"/>
  <pageSetup paperSize="1" orientation="landscape" fitToHeight="6" scale="7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dimension ref="A1:IR389"/>
  <sheetViews>
    <sheetView zoomScale="100" topLeftCell="A1" workbookViewId="0" showGridLines="true" showRowColHeaders="false">
      <pane xSplit="1" ySplit="2" topLeftCell="B3" activePane="bottomRight" state="frozen"/>
      <selection activeCell="U3" sqref="U3:U3" pane="bottomRight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style="57" width="4.28125" hidden="false" outlineLevel="0"/>
    <col min="3" max="22" bestFit="false" customWidth="true" style="59" width="12.7109375" hidden="false" outlineLevel="0"/>
    <col min="23" max="252" bestFit="false" customWidth="true" style="57" width="9.140625" hidden="false" outlineLevel="0"/>
  </cols>
  <sheetData>
    <row r="2" ht="13.5" s="58" customFormat="true" customHeight="true">
      <c r="A2" s="8" t="s">
        <v>0</v>
      </c>
      <c r="B2" s="45"/>
      <c r="C2" s="46" t="s">
        <v>19</v>
      </c>
      <c r="D2" s="48" t="s">
        <v>20</v>
      </c>
      <c r="E2" s="45" t="s">
        <v>37</v>
      </c>
      <c r="F2" s="48" t="s">
        <v>38</v>
      </c>
      <c r="G2" s="60" t="s">
        <v>39</v>
      </c>
      <c r="H2" s="52" t="s">
        <v>40</v>
      </c>
      <c r="I2" s="61" t="s">
        <v>41</v>
      </c>
      <c r="J2" s="52" t="s">
        <v>42</v>
      </c>
      <c r="K2" s="60" t="s">
        <v>43</v>
      </c>
      <c r="L2" s="52" t="s">
        <v>44</v>
      </c>
      <c r="M2" s="61" t="s">
        <v>45</v>
      </c>
      <c r="N2" s="52" t="s">
        <v>46</v>
      </c>
      <c r="O2" s="60" t="s">
        <v>47</v>
      </c>
      <c r="P2" s="52" t="s">
        <v>48</v>
      </c>
      <c r="Q2" s="60" t="s">
        <v>49</v>
      </c>
      <c r="R2" s="52" t="s">
        <v>50</v>
      </c>
      <c r="S2" s="53" t="s">
        <v>51</v>
      </c>
      <c r="T2" s="54" t="s">
        <v>52</v>
      </c>
      <c r="U2" s="55" t="s">
        <v>35</v>
      </c>
      <c r="V2" s="56" t="s">
        <v>36</v>
      </c>
      <c r="W2" s="45"/>
      <c r="X2" s="45"/>
    </row>
    <row r="3" ht="12.75">
      <c r="A3" s="9" t="n">
        <v>1</v>
      </c>
      <c r="B3" s="25"/>
      <c r="C3" s="47" t="n">
        <f>Overview!B3</f>
        <v>775375</v>
      </c>
      <c r="D3" s="49" t="n">
        <f>IF(ISERROR(F3+H3+J3+L3+N3+P3+R3+T3),"",F3+H3+J3+L3+N3+P3+R3+T3)</f>
        <v>1</v>
      </c>
      <c r="E3" s="47" t="n">
        <v>693536</v>
      </c>
      <c r="F3" s="49" t="n">
        <f>IF(ISERROR(E3/C3),"",E3/C3)</f>
        <v>0.894452361760439</v>
      </c>
      <c r="G3" s="47" t="n">
        <v>7095</v>
      </c>
      <c r="H3" s="49" t="n">
        <f>IF(ISERROR(G3/C3),"",G3/C3)</f>
        <v>0.00915041109140738</v>
      </c>
      <c r="I3" s="47" t="n">
        <v>18448</v>
      </c>
      <c r="J3" s="49" t="n">
        <f>IF(ISERROR(I3/C3),"",I3/C3)</f>
        <v>0.0237923585361922</v>
      </c>
      <c r="K3" s="62" t="n">
        <v>4249</v>
      </c>
      <c r="L3" s="49" t="n">
        <f>IF(ISERROR(K3/C3),"",K3/C3)</f>
        <v>0.00547992906658069</v>
      </c>
      <c r="M3" s="47" t="n">
        <v>213</v>
      </c>
      <c r="N3" s="49" t="n">
        <f>IF(ISERROR(M3/C3),"",M3/C3)</f>
        <v>0.000274705787522167</v>
      </c>
      <c r="O3" s="47" t="n">
        <v>2027</v>
      </c>
      <c r="P3" s="49" t="n">
        <f>IF(ISERROR(O3/C3),"",O3/C3)</f>
        <v>0.00261421892632597</v>
      </c>
      <c r="Q3" s="47" t="n">
        <v>15847</v>
      </c>
      <c r="R3" s="49" t="n">
        <f>IF(ISERROR(Q3/C3),"",Q3/C3)</f>
        <v>0.0204378526519426</v>
      </c>
      <c r="S3" s="47" t="n">
        <f>C3-E3-G3-I3-K3-M3-O3-Q3</f>
        <v>33960</v>
      </c>
      <c r="T3" s="49" t="n">
        <f>IF(ISERROR(S3/C3),"",S3/C3)</f>
        <v>0.0437981621795905</v>
      </c>
      <c r="U3" s="47" t="n">
        <f>IF(ISERROR(C3-E3),"",C3-E3)</f>
        <v>81839</v>
      </c>
      <c r="V3" s="49" t="n">
        <f>IF(ISERROR(U3/$C3),"",U3/$C3)</f>
        <v>0.105547638239562</v>
      </c>
    </row>
    <row r="4" ht="12.75">
      <c r="A4" s="9" t="n">
        <v>2</v>
      </c>
      <c r="B4" s="25"/>
      <c r="C4" s="47" t="n">
        <f>Overview!B4</f>
        <v>774997</v>
      </c>
      <c r="D4" s="49" t="n">
        <f>IF(ISERROR(F4+H4+J4+L4+N4+P4+R4+T4),"",F4+H4+J4+L4+N4+P4+R4+T4)</f>
        <v>1</v>
      </c>
      <c r="E4" s="47" t="n">
        <v>680601</v>
      </c>
      <c r="F4" s="49" t="n">
        <f>IF(ISERROR(E4/C4),"",E4/C4)</f>
        <v>0.878198238186728</v>
      </c>
      <c r="G4" s="47" t="n">
        <v>15384</v>
      </c>
      <c r="H4" s="49" t="n">
        <f>IF(ISERROR(G4/C4),"",G4/C4)</f>
        <v>0.019850399420901</v>
      </c>
      <c r="I4" s="47" t="n">
        <v>5617</v>
      </c>
      <c r="J4" s="49" t="n">
        <f>IF(ISERROR(I4/C4),"",I4/C4)</f>
        <v>0.00724776999136771</v>
      </c>
      <c r="K4" s="62" t="n">
        <v>4261</v>
      </c>
      <c r="L4" s="49" t="n">
        <f>IF(ISERROR(K4/C4),"",K4/C4)</f>
        <v>0.0054980857990418</v>
      </c>
      <c r="M4" s="47" t="n">
        <v>179</v>
      </c>
      <c r="N4" s="49" t="n">
        <f>IF(ISERROR(M4/C4),"",M4/C4)</f>
        <v>0.000230968636007623</v>
      </c>
      <c r="O4" s="47" t="n">
        <v>2034</v>
      </c>
      <c r="P4" s="49" t="n">
        <f>IF(ISERROR(O4/C4),"",O4/C4)</f>
        <v>0.00262452628848886</v>
      </c>
      <c r="Q4" s="47" t="n">
        <v>36060</v>
      </c>
      <c r="R4" s="49" t="n">
        <f>IF(ISERROR(Q4/C4),"",Q4/C4)</f>
        <v>0.0465292123711447</v>
      </c>
      <c r="S4" s="47" t="n">
        <f>C4-E4-G4-I4-K4-M4-O4-Q4</f>
        <v>30861</v>
      </c>
      <c r="T4" s="49" t="n">
        <f>IF(ISERROR(S4/C4),"",S4/C4)</f>
        <v>0.0398207993063199</v>
      </c>
      <c r="U4" s="47" t="n">
        <f>IF(ISERROR(C4-E4),"",C4-E4)</f>
        <v>94396</v>
      </c>
      <c r="V4" s="49" t="n">
        <f>IF(ISERROR(U4/$C4),"",U4/$C4)</f>
        <v>0.121801761813272</v>
      </c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57"/>
      <c r="AT4" s="57"/>
      <c r="AU4" s="57"/>
      <c r="AV4" s="57"/>
      <c r="AW4" s="57"/>
      <c r="AX4" s="57"/>
      <c r="AY4" s="57"/>
      <c r="AZ4" s="57"/>
      <c r="BA4" s="57"/>
      <c r="BB4" s="57"/>
      <c r="BC4" s="57"/>
      <c r="BD4" s="57"/>
      <c r="BE4" s="57"/>
    </row>
    <row r="5" ht="12.75">
      <c r="A5" s="9" t="n">
        <v>3</v>
      </c>
      <c r="B5" s="25"/>
      <c r="C5" s="47" t="n">
        <f>Overview!B5</f>
        <v>775414</v>
      </c>
      <c r="D5" s="49" t="n">
        <f>IF(ISERROR(F5+H5+J5+L5+N5+P5+R5+T5),"",F5+H5+J5+L5+N5+P5+R5+T5)</f>
        <v>1</v>
      </c>
      <c r="E5" s="47" t="n">
        <v>543947</v>
      </c>
      <c r="F5" s="49" t="n">
        <f>IF(ISERROR(E5/C5),"",E5/C5)</f>
        <v>0.70149236407906</v>
      </c>
      <c r="G5" s="47" t="n">
        <v>85736</v>
      </c>
      <c r="H5" s="49" t="n">
        <f>IF(ISERROR(G5/C5),"",G5/C5)</f>
        <v>0.110568032044817</v>
      </c>
      <c r="I5" s="47" t="n">
        <v>2625</v>
      </c>
      <c r="J5" s="49" t="n">
        <f>IF(ISERROR(I5/C5),"",I5/C5)</f>
        <v>0.0033852883749842</v>
      </c>
      <c r="K5" s="62" t="n">
        <v>23169</v>
      </c>
      <c r="L5" s="49" t="n">
        <f>IF(ISERROR(K5/C5),"",K5/C5)</f>
        <v>0.0298795224228606</v>
      </c>
      <c r="M5" s="47" t="n">
        <v>189</v>
      </c>
      <c r="N5" s="49" t="n">
        <f>IF(ISERROR(M5/C5),"",M5/C5)</f>
        <v>0.000243740762998863</v>
      </c>
      <c r="O5" s="47" t="n">
        <v>2741</v>
      </c>
      <c r="P5" s="49" t="n">
        <f>IF(ISERROR(O5/C5),"",O5/C5)</f>
        <v>0.00353488588031684</v>
      </c>
      <c r="Q5" s="47" t="n">
        <v>82760</v>
      </c>
      <c r="R5" s="49" t="n">
        <f>IF(ISERROR(Q5/C5),"",Q5/C5)</f>
        <v>0.106730082252835</v>
      </c>
      <c r="S5" s="47" t="n">
        <f>C5-E5-G5-I5-K5-M5-O5-Q5</f>
        <v>34247</v>
      </c>
      <c r="T5" s="49" t="n">
        <f>IF(ISERROR(S5/C5),"",S5/C5)</f>
        <v>0.0441660841821272</v>
      </c>
      <c r="U5" s="47" t="n">
        <f>IF(ISERROR(C5-E5),"",C5-E5)</f>
        <v>231467</v>
      </c>
      <c r="V5" s="49" t="n">
        <f>IF(ISERROR(U5/$C5),"",U5/$C5)</f>
        <v>0.29850763592094</v>
      </c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</row>
    <row r="6" ht="12.75" s="25" customFormat="true">
      <c r="A6" s="9" t="n">
        <v>4</v>
      </c>
      <c r="B6" s="25"/>
      <c r="C6" s="47" t="n">
        <f>Overview!B6</f>
        <v>774600</v>
      </c>
      <c r="D6" s="49" t="n">
        <f>IF(ISERROR(F6+H6+J6+L6+N6+P6+R6+T6),"",F6+H6+J6+L6+N6+P6+R6+T6)</f>
        <v>1</v>
      </c>
      <c r="E6" s="47" t="n">
        <v>581638</v>
      </c>
      <c r="F6" s="49" t="n">
        <f>IF(ISERROR(E6/C6),"",E6/C6)</f>
        <v>0.750888200361477</v>
      </c>
      <c r="G6" s="47" t="n">
        <v>64440</v>
      </c>
      <c r="H6" s="49" t="n">
        <f>IF(ISERROR(G6/C6),"",G6/C6)</f>
        <v>0.0831913245546088</v>
      </c>
      <c r="I6" s="47" t="n">
        <v>2902</v>
      </c>
      <c r="J6" s="49" t="n">
        <f>IF(ISERROR(I6/C6),"",I6/C6)</f>
        <v>0.00374644978053189</v>
      </c>
      <c r="K6" s="62" t="n">
        <v>19021</v>
      </c>
      <c r="L6" s="49" t="n">
        <f>IF(ISERROR(K6/C6),"",K6/C6)</f>
        <v>0.0245558998192616</v>
      </c>
      <c r="M6" s="47" t="n">
        <v>218</v>
      </c>
      <c r="N6" s="49" t="n">
        <f>IF(ISERROR(M6/C6),"",M6/C6)</f>
        <v>0.000281435579654015</v>
      </c>
      <c r="O6" s="47" t="n">
        <v>3201</v>
      </c>
      <c r="P6" s="49" t="n">
        <f>IF(ISERROR(O6/C6),"",O6/C6)</f>
        <v>0.00413245546088304</v>
      </c>
      <c r="Q6" s="47" t="n">
        <v>66314</v>
      </c>
      <c r="R6" s="49" t="n">
        <f>IF(ISERROR(Q6/C6),"",Q6/C6)</f>
        <v>0.0856106377485154</v>
      </c>
      <c r="S6" s="47" t="n">
        <f>C6-E6-G6-I6-K6-M6-O6-Q6</f>
        <v>36866</v>
      </c>
      <c r="T6" s="49" t="n">
        <f>IF(ISERROR(S6/C6),"",S6/C6)</f>
        <v>0.0475935966950684</v>
      </c>
      <c r="U6" s="47" t="n">
        <f>IF(ISERROR(C6-E6),"",C6-E6)</f>
        <v>192962</v>
      </c>
      <c r="V6" s="49" t="n">
        <f>IF(ISERROR(U6/$C6),"",U6/$C6)</f>
        <v>0.249111799638523</v>
      </c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  <c r="IQ6" s="57"/>
      <c r="IR6" s="57"/>
    </row>
    <row r="7" ht="12.75">
      <c r="A7" s="9" t="n">
        <v>5</v>
      </c>
      <c r="B7" s="25"/>
      <c r="C7" s="47" t="n">
        <f>Overview!B7</f>
        <v>774544</v>
      </c>
      <c r="D7" s="49" t="n">
        <f>IF(ISERROR(F7+H7+J7+L7+N7+P7+R7+T7),"",F7+H7+J7+L7+N7+P7+R7+T7)</f>
        <v>1</v>
      </c>
      <c r="E7" s="47" t="n">
        <v>654497</v>
      </c>
      <c r="F7" s="49" t="n">
        <f>IF(ISERROR(E7/C7),"",E7/C7)</f>
        <v>0.845009450721973</v>
      </c>
      <c r="G7" s="47" t="n">
        <v>31525</v>
      </c>
      <c r="H7" s="49" t="n">
        <f>IF(ISERROR(G7/C7),"",G7/C7)</f>
        <v>0.0407013675143052</v>
      </c>
      <c r="I7" s="47" t="n">
        <v>2972</v>
      </c>
      <c r="J7" s="49" t="n">
        <f>IF(ISERROR(I7/C7),"",I7/C7)</f>
        <v>0.00383709640769278</v>
      </c>
      <c r="K7" s="62" t="n">
        <v>6682</v>
      </c>
      <c r="L7" s="49" t="n">
        <f>IF(ISERROR(K7/C7),"",K7/C7)</f>
        <v>0.00862701150612489</v>
      </c>
      <c r="M7" s="47" t="n">
        <v>202</v>
      </c>
      <c r="N7" s="49" t="n">
        <f>IF(ISERROR(M7/C7),"",M7/C7)</f>
        <v>0.000260798611828379</v>
      </c>
      <c r="O7" s="47" t="n">
        <v>2528</v>
      </c>
      <c r="P7" s="49" t="n">
        <f>IF(ISERROR(O7/C7),"",O7/C7)</f>
        <v>0.00326385589456506</v>
      </c>
      <c r="Q7" s="47" t="n">
        <v>40121</v>
      </c>
      <c r="R7" s="49" t="n">
        <f>IF(ISERROR(Q7/C7),"",Q7/C7)</f>
        <v>0.0517995104216158</v>
      </c>
      <c r="S7" s="47" t="n">
        <f>C7-E7-G7-I7-K7-M7-O7-Q7</f>
        <v>36017</v>
      </c>
      <c r="T7" s="49" t="n">
        <f>IF(ISERROR(S7/C7),"",S7/C7)</f>
        <v>0.0465009089218947</v>
      </c>
      <c r="U7" s="47" t="n">
        <f>IF(ISERROR(C7-E7),"",C7-E7)</f>
        <v>120047</v>
      </c>
      <c r="V7" s="49" t="n">
        <f>IF(ISERROR(U7/$C7),"",U7/$C7)</f>
        <v>0.154990549278027</v>
      </c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</row>
    <row r="8" ht="12.75">
      <c r="A8" s="9" t="n">
        <v>6</v>
      </c>
      <c r="B8" s="25"/>
      <c r="C8" s="47" t="n">
        <f>Overview!B8</f>
        <v>775273</v>
      </c>
      <c r="D8" s="49" t="n">
        <f>IF(ISERROR(F8+H8+J8+L8+N8+P8+R8+T8),"",F8+H8+J8+L8+N8+P8+R8+T8)</f>
        <v>0.999999999999999</v>
      </c>
      <c r="E8" s="47" t="n">
        <v>536084</v>
      </c>
      <c r="F8" s="49" t="n">
        <f>IF(ISERROR(E8/C8),"",E8/C8)</f>
        <v>0.691477711722193</v>
      </c>
      <c r="G8" s="47" t="n">
        <v>76766</v>
      </c>
      <c r="H8" s="49" t="n">
        <f>IF(ISERROR(G8/C8),"",G8/C8)</f>
        <v>0.0990180233285565</v>
      </c>
      <c r="I8" s="47" t="n">
        <v>1526</v>
      </c>
      <c r="J8" s="49" t="n">
        <f>IF(ISERROR(I8/C8),"",I8/C8)</f>
        <v>0.00196833889481512</v>
      </c>
      <c r="K8" s="62" t="n">
        <v>80490</v>
      </c>
      <c r="L8" s="49" t="n">
        <f>IF(ISERROR(K8/C8),"",K8/C8)</f>
        <v>0.103821492558105</v>
      </c>
      <c r="M8" s="47" t="n">
        <v>253</v>
      </c>
      <c r="N8" s="49" t="n">
        <f>IF(ISERROR(M8/C8),"",M8/C8)</f>
        <v>0.000326336658183633</v>
      </c>
      <c r="O8" s="47" t="n">
        <v>3582</v>
      </c>
      <c r="P8" s="49" t="n">
        <f>IF(ISERROR(O8/C8),"",O8/C8)</f>
        <v>0.00462030794313745</v>
      </c>
      <c r="Q8" s="47" t="n">
        <v>38423</v>
      </c>
      <c r="R8" s="49" t="n">
        <f>IF(ISERROR(Q8/C8),"",Q8/C8)</f>
        <v>0.0495606063928448</v>
      </c>
      <c r="S8" s="47" t="n">
        <f>C8-E8-G8-I8-K8-M8-O8-Q8</f>
        <v>38149</v>
      </c>
      <c r="T8" s="49" t="n">
        <f>IF(ISERROR(S8/C8),"",S8/C8)</f>
        <v>0.0492071825021638</v>
      </c>
      <c r="U8" s="47" t="n">
        <f>IF(ISERROR(C8-E8),"",C8-E8)</f>
        <v>239189</v>
      </c>
      <c r="V8" s="49" t="n">
        <f>IF(ISERROR(U8/$C8),"",U8/$C8)</f>
        <v>0.308522288277807</v>
      </c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</row>
    <row r="9" ht="12.75">
      <c r="A9" s="9" t="n">
        <v>7</v>
      </c>
      <c r="B9" s="25"/>
      <c r="C9" s="47" t="n">
        <f>Overview!B9</f>
        <v>775238</v>
      </c>
      <c r="D9" s="49" t="n">
        <f>IF(ISERROR(F9+H9+J9+L9+N9+P9+R9+T9),"",F9+H9+J9+L9+N9+P9+R9+T9)</f>
        <v>1</v>
      </c>
      <c r="E9" s="47" t="n">
        <v>619440</v>
      </c>
      <c r="F9" s="49" t="n">
        <f>IF(ISERROR(E9/C9),"",E9/C9)</f>
        <v>0.799032039193125</v>
      </c>
      <c r="G9" s="47" t="n">
        <v>45625</v>
      </c>
      <c r="H9" s="49" t="n">
        <f>IF(ISERROR(G9/C9),"",G9/C9)</f>
        <v>0.0588528942079723</v>
      </c>
      <c r="I9" s="47" t="n">
        <v>2297</v>
      </c>
      <c r="J9" s="49" t="n">
        <f>IF(ISERROR(I9/C9),"",I9/C9)</f>
        <v>0.00296296105196082</v>
      </c>
      <c r="K9" s="62" t="n">
        <v>24798</v>
      </c>
      <c r="L9" s="49" t="n">
        <f>IF(ISERROR(K9/C9),"",K9/C9)</f>
        <v>0.0319875960672722</v>
      </c>
      <c r="M9" s="47" t="n">
        <v>283</v>
      </c>
      <c r="N9" s="49" t="n">
        <f>IF(ISERROR(M9/C9),"",M9/C9)</f>
        <v>0.000365049184895477</v>
      </c>
      <c r="O9" s="47" t="n">
        <v>2920</v>
      </c>
      <c r="P9" s="49" t="n">
        <f>IF(ISERROR(O9/C9),"",O9/C9)</f>
        <v>0.00376658522931022</v>
      </c>
      <c r="Q9" s="47" t="n">
        <v>43903</v>
      </c>
      <c r="R9" s="49" t="n">
        <f>IF(ISERROR(Q9/C9),"",Q9/C9)</f>
        <v>0.0566316408638379</v>
      </c>
      <c r="S9" s="47" t="n">
        <f>C9-E9-G9-I9-K9-M9-O9-Q9</f>
        <v>35972</v>
      </c>
      <c r="T9" s="49" t="n">
        <f>IF(ISERROR(S9/C9),"",S9/C9)</f>
        <v>0.0464012342016258</v>
      </c>
      <c r="U9" s="47" t="n">
        <f>IF(ISERROR(C9-E9),"",C9-E9)</f>
        <v>155798</v>
      </c>
      <c r="V9" s="49" t="n">
        <f>IF(ISERROR(U9/$C9),"",U9/$C9)</f>
        <v>0.200967960806875</v>
      </c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</row>
    <row r="10" ht="12.75">
      <c r="A10" s="9" t="n">
        <v>8</v>
      </c>
      <c r="B10" s="25"/>
      <c r="C10" s="47" t="n">
        <f>Overview!B10</f>
        <v>775229</v>
      </c>
      <c r="D10" s="49" t="n">
        <f>IF(ISERROR(F10+H10+J10+L10+N10+P10+R10+T10),"",F10+H10+J10+L10+N10+P10+R10+T10)</f>
        <v>1</v>
      </c>
      <c r="E10" s="47" t="n">
        <v>569036</v>
      </c>
      <c r="F10" s="49" t="n">
        <f>IF(ISERROR(E10/C10),"",E10/C10)</f>
        <v>0.734023108010665</v>
      </c>
      <c r="G10" s="47" t="n">
        <v>115145</v>
      </c>
      <c r="H10" s="49" t="n">
        <f>IF(ISERROR(G10/C10),"",G10/C10)</f>
        <v>0.148530305238839</v>
      </c>
      <c r="I10" s="47" t="n">
        <v>2438</v>
      </c>
      <c r="J10" s="49" t="n">
        <f>IF(ISERROR(I10/C10),"",I10/C10)</f>
        <v>0.00314487719112675</v>
      </c>
      <c r="K10" s="62" t="n">
        <v>8633</v>
      </c>
      <c r="L10" s="49" t="n">
        <f>IF(ISERROR(K10/C10),"",K10/C10)</f>
        <v>0.0111360643113196</v>
      </c>
      <c r="M10" s="47" t="n">
        <v>285</v>
      </c>
      <c r="N10" s="49" t="n">
        <f>IF(ISERROR(M10/C10),"",M10/C10)</f>
        <v>0.000367633305771585</v>
      </c>
      <c r="O10" s="47" t="n">
        <v>2711</v>
      </c>
      <c r="P10" s="49" t="n">
        <f>IF(ISERROR(O10/C10),"",O10/C10)</f>
        <v>0.00349703119981322</v>
      </c>
      <c r="Q10" s="47" t="n">
        <v>41495</v>
      </c>
      <c r="R10" s="49" t="n">
        <f>IF(ISERROR(Q10/C10),"",Q10/C10)</f>
        <v>0.053526119378919</v>
      </c>
      <c r="S10" s="47" t="n">
        <f>C10-E10-G10-I10-K10-M10-O10-Q10</f>
        <v>35486</v>
      </c>
      <c r="T10" s="49" t="n">
        <f>IF(ISERROR(S10/C10),"",S10/C10)</f>
        <v>0.0457748613635455</v>
      </c>
      <c r="U10" s="47" t="n">
        <f>IF(ISERROR(C10-E10),"",C10-E10)</f>
        <v>206193</v>
      </c>
      <c r="V10" s="49" t="n">
        <f>IF(ISERROR(U10/$C10),"",U10/$C10)</f>
        <v>0.265976891989335</v>
      </c>
      <c r="W10" s="57"/>
      <c r="X10" s="57"/>
      <c r="Y10" s="57"/>
      <c r="Z10" s="57"/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  <c r="AL10" s="57"/>
      <c r="AM10" s="57"/>
      <c r="AN10" s="57"/>
      <c r="AO10" s="57"/>
      <c r="AP10" s="57"/>
      <c r="AQ10" s="57"/>
      <c r="AR10" s="57"/>
      <c r="AS10" s="57"/>
      <c r="AT10" s="57"/>
      <c r="AU10" s="57"/>
      <c r="AV10" s="57"/>
      <c r="AW10" s="57"/>
      <c r="AX10" s="57"/>
      <c r="AY10" s="57"/>
      <c r="AZ10" s="57"/>
      <c r="BA10" s="57"/>
      <c r="BB10" s="57"/>
      <c r="BC10" s="57"/>
      <c r="BD10" s="57"/>
      <c r="BE10" s="57"/>
    </row>
    <row r="11" ht="12.75">
      <c r="A11" s="9" t="n">
        <v>9</v>
      </c>
      <c r="B11" s="25"/>
      <c r="C11" s="47" t="n">
        <f>Overview!B11</f>
        <v>774962</v>
      </c>
      <c r="D11" s="49" t="n">
        <f>IF(ISERROR(F11+H11+J11+L11+N11+P11+R11+T11),"",F11+H11+J11+L11+N11+P11+R11+T11)</f>
        <v>1</v>
      </c>
      <c r="E11" s="47" t="n">
        <v>681480</v>
      </c>
      <c r="F11" s="49" t="n">
        <f>IF(ISERROR(E11/C11),"",E11/C11)</f>
        <v>0.879372149860251</v>
      </c>
      <c r="G11" s="47" t="n">
        <v>17417</v>
      </c>
      <c r="H11" s="49" t="n">
        <f>IF(ISERROR(G11/C11),"",G11/C11)</f>
        <v>0.0224746503699536</v>
      </c>
      <c r="I11" s="47" t="n">
        <v>1935</v>
      </c>
      <c r="J11" s="49" t="n">
        <f>IF(ISERROR(I11/C11),"",I11/C11)</f>
        <v>0.00249689662202792</v>
      </c>
      <c r="K11" s="62" t="n">
        <v>10146</v>
      </c>
      <c r="L11" s="49" t="n">
        <f>IF(ISERROR(K11/C11),"",K11/C11)</f>
        <v>0.0130922548460441</v>
      </c>
      <c r="M11" s="47" t="n">
        <v>162</v>
      </c>
      <c r="N11" s="49" t="n">
        <f>IF(ISERROR(M11/C11),"",M11/C11)</f>
        <v>0.000209042507890709</v>
      </c>
      <c r="O11" s="47" t="n">
        <v>2104</v>
      </c>
      <c r="P11" s="49" t="n">
        <f>IF(ISERROR(O11/C11),"",O11/C11)</f>
        <v>0.00271497183087687</v>
      </c>
      <c r="Q11" s="47" t="n">
        <v>29890</v>
      </c>
      <c r="R11" s="49" t="n">
        <f>IF(ISERROR(Q11/C11),"",Q11/C11)</f>
        <v>0.0385696330916871</v>
      </c>
      <c r="S11" s="47" t="n">
        <f>C11-E11-G11-I11-K11-M11-O11-Q11</f>
        <v>31828</v>
      </c>
      <c r="T11" s="49" t="n">
        <f>IF(ISERROR(S11/C11),"",S11/C11)</f>
        <v>0.0410704008712685</v>
      </c>
      <c r="U11" s="47" t="n">
        <f>IF(ISERROR(C11-E11),"",C11-E11)</f>
        <v>93482</v>
      </c>
      <c r="V11" s="49" t="n">
        <f>IF(ISERROR(U11/$C11),"",U11/$C11)</f>
        <v>0.120627850139749</v>
      </c>
      <c r="W11" s="57"/>
      <c r="X11" s="57"/>
      <c r="Y11" s="57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</row>
    <row r="12" ht="12.75">
      <c r="A12" s="9" t="n">
        <v>10</v>
      </c>
      <c r="B12" s="25"/>
      <c r="C12" s="47" t="n">
        <f>Overview!B12</f>
        <v>775218</v>
      </c>
      <c r="D12" s="49" t="n">
        <f>IF(ISERROR(F12+H12+J12+L12+N12+P12+R12+T12),"",F12+H12+J12+L12+N12+P12+R12+T12)</f>
        <v>1</v>
      </c>
      <c r="E12" s="47" t="n">
        <v>563998</v>
      </c>
      <c r="F12" s="49" t="n">
        <f>IF(ISERROR(E12/C12),"",E12/C12)</f>
        <v>0.727534706366467</v>
      </c>
      <c r="G12" s="47" t="n">
        <v>102856</v>
      </c>
      <c r="H12" s="49" t="n">
        <f>IF(ISERROR(G12/C12),"",G12/C12)</f>
        <v>0.132680097727349</v>
      </c>
      <c r="I12" s="47" t="n">
        <v>1575</v>
      </c>
      <c r="J12" s="49" t="n">
        <f>IF(ISERROR(I12/C12),"",I12/C12)</f>
        <v>0.00203168657074526</v>
      </c>
      <c r="K12" s="62" t="n">
        <v>47161</v>
      </c>
      <c r="L12" s="49" t="n">
        <f>IF(ISERROR(K12/C12),"",K12/C12)</f>
        <v>0.0608357907066141</v>
      </c>
      <c r="M12" s="47" t="n">
        <v>131</v>
      </c>
      <c r="N12" s="49" t="n">
        <f>IF(ISERROR(M12/C12),"",M12/C12)</f>
        <v>0.000168984724296907</v>
      </c>
      <c r="O12" s="47" t="n">
        <v>2727</v>
      </c>
      <c r="P12" s="49" t="n">
        <f>IF(ISERROR(O12/C12),"",O12/C12)</f>
        <v>0.00351772017677608</v>
      </c>
      <c r="Q12" s="47" t="n">
        <v>23457</v>
      </c>
      <c r="R12" s="49" t="n">
        <f>IF(ISERROR(Q12/C12),"",Q12/C12)</f>
        <v>0.0302585853269661</v>
      </c>
      <c r="S12" s="47" t="n">
        <f>C12-E12-G12-I12-K12-M12-O12-Q12</f>
        <v>33313</v>
      </c>
      <c r="T12" s="49" t="n">
        <f>IF(ISERROR(S12/C12),"",S12/C12)</f>
        <v>0.0429724284007853</v>
      </c>
      <c r="U12" s="47" t="n">
        <f>IF(ISERROR(C12-E12),"",C12-E12)</f>
        <v>211220</v>
      </c>
      <c r="V12" s="49" t="n">
        <f>IF(ISERROR(U12/$C12),"",U12/$C12)</f>
        <v>0.272465293633533</v>
      </c>
      <c r="W12" s="57"/>
      <c r="X12" s="57"/>
      <c r="Y12" s="57"/>
      <c r="Z12" s="57"/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  <c r="AL12" s="57"/>
      <c r="AM12" s="57"/>
      <c r="AN12" s="57"/>
      <c r="AO12" s="57"/>
      <c r="AP12" s="57"/>
      <c r="AQ12" s="57"/>
      <c r="AR12" s="57"/>
      <c r="AS12" s="57"/>
      <c r="AT12" s="57"/>
      <c r="AU12" s="57"/>
      <c r="AV12" s="57"/>
      <c r="AW12" s="57"/>
      <c r="AX12" s="57"/>
      <c r="AY12" s="57"/>
      <c r="AZ12" s="57"/>
      <c r="BA12" s="57"/>
      <c r="BB12" s="57"/>
      <c r="BC12" s="57"/>
      <c r="BD12" s="57"/>
      <c r="BE12" s="57"/>
    </row>
    <row r="13" ht="12.75">
      <c r="A13" s="9" t="n">
        <v>11</v>
      </c>
      <c r="B13" s="25"/>
      <c r="C13" s="47" t="n">
        <f>Overview!B13</f>
        <v>775568</v>
      </c>
      <c r="D13" s="49" t="n">
        <f>IF(ISERROR(F13+H13+J13+L13+N13+P13+R13+T13),"",F13+H13+J13+L13+N13+P13+R13+T13)</f>
        <v>1</v>
      </c>
      <c r="E13" s="47" t="n">
        <v>529713</v>
      </c>
      <c r="F13" s="49" t="n">
        <f>IF(ISERROR(E13/C13),"",E13/C13)</f>
        <v>0.683000072205145</v>
      </c>
      <c r="G13" s="47" t="n">
        <v>100392</v>
      </c>
      <c r="H13" s="49" t="n">
        <f>IF(ISERROR(G13/C13),"",G13/C13)</f>
        <v>0.129443195180822</v>
      </c>
      <c r="I13" s="47" t="n">
        <v>1377</v>
      </c>
      <c r="J13" s="49" t="n">
        <f>IF(ISERROR(I13/C13),"",I13/C13)</f>
        <v>0.00177547294370062</v>
      </c>
      <c r="K13" s="62" t="n">
        <v>67225</v>
      </c>
      <c r="L13" s="49" t="n">
        <f>IF(ISERROR(K13/C13),"",K13/C13)</f>
        <v>0.0866784085986013</v>
      </c>
      <c r="M13" s="47" t="n">
        <v>174</v>
      </c>
      <c r="N13" s="49" t="n">
        <f>IF(ISERROR(M13/C13),"",M13/C13)</f>
        <v>0.000224351700946919</v>
      </c>
      <c r="O13" s="47" t="n">
        <v>3279</v>
      </c>
      <c r="P13" s="49" t="n">
        <f>IF(ISERROR(O13/C13),"",O13/C13)</f>
        <v>0.00422786912301694</v>
      </c>
      <c r="Q13" s="47" t="n">
        <v>41334</v>
      </c>
      <c r="R13" s="49" t="n">
        <f>IF(ISERROR(Q13/C13),"",Q13/C13)</f>
        <v>0.0532951333732181</v>
      </c>
      <c r="S13" s="47" t="n">
        <f>C13-E13-G13-I13-K13-M13-O13-Q13</f>
        <v>32074</v>
      </c>
      <c r="T13" s="49" t="n">
        <f>IF(ISERROR(S13/C13),"",S13/C13)</f>
        <v>0.0413554968745487</v>
      </c>
      <c r="U13" s="47" t="n">
        <f>IF(ISERROR(C13-E13),"",C13-E13)</f>
        <v>245855</v>
      </c>
      <c r="V13" s="49" t="n">
        <f>IF(ISERROR(U13/$C13),"",U13/$C13)</f>
        <v>0.316999927794855</v>
      </c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57"/>
      <c r="AU13" s="57"/>
      <c r="AV13" s="57"/>
      <c r="AW13" s="57"/>
      <c r="AX13" s="57"/>
      <c r="AY13" s="57"/>
      <c r="AZ13" s="57"/>
      <c r="BA13" s="57"/>
      <c r="BB13" s="57"/>
      <c r="BC13" s="57"/>
      <c r="BD13" s="57"/>
      <c r="BE13" s="57"/>
    </row>
    <row r="14" ht="12.75">
      <c r="A14" s="9" t="n">
        <v>12</v>
      </c>
      <c r="B14" s="25"/>
      <c r="C14" s="47" t="n">
        <f>Overview!B14</f>
        <v>775247</v>
      </c>
      <c r="D14" s="49" t="n">
        <f>IF(ISERROR(F14+H14+J14+L14+N14+P14+R14+T14),"",F14+H14+J14+L14+N14+P14+R14+T14)</f>
        <v>0.999999999999999</v>
      </c>
      <c r="E14" s="47" t="n">
        <v>356248</v>
      </c>
      <c r="F14" s="49" t="n">
        <f>IF(ISERROR(E14/C14),"",E14/C14)</f>
        <v>0.459528382567104</v>
      </c>
      <c r="G14" s="47" t="n">
        <v>344458</v>
      </c>
      <c r="H14" s="49" t="n">
        <f>IF(ISERROR(G14/C14),"",G14/C14)</f>
        <v>0.444320326296006</v>
      </c>
      <c r="I14" s="47" t="n">
        <v>1674</v>
      </c>
      <c r="J14" s="49" t="n">
        <f>IF(ISERROR(I14/C14),"",I14/C14)</f>
        <v>0.00215931180643072</v>
      </c>
      <c r="K14" s="62" t="n">
        <v>14038</v>
      </c>
      <c r="L14" s="49" t="n">
        <f>IF(ISERROR(K14/C14),"",K14/C14)</f>
        <v>0.0181077772632464</v>
      </c>
      <c r="M14" s="47" t="n">
        <v>123</v>
      </c>
      <c r="N14" s="49" t="n">
        <f>IF(ISERROR(M14/C14),"",M14/C14)</f>
        <v>0.000158659111225197</v>
      </c>
      <c r="O14" s="47" t="n">
        <v>3776</v>
      </c>
      <c r="P14" s="49" t="n">
        <f>IF(ISERROR(O14/C14),"",O14/C14)</f>
        <v>0.0048707057234662</v>
      </c>
      <c r="Q14" s="47" t="n">
        <v>25253</v>
      </c>
      <c r="R14" s="49" t="n">
        <f>IF(ISERROR(Q14/C14),"",Q14/C14)</f>
        <v>0.0325741344371536</v>
      </c>
      <c r="S14" s="47" t="n">
        <f>C14-E14-G14-I14-K14-M14-O14-Q14</f>
        <v>29677</v>
      </c>
      <c r="T14" s="49" t="n">
        <f>IF(ISERROR(S14/C14),"",S14/C14)</f>
        <v>0.0382807027953672</v>
      </c>
      <c r="U14" s="47" t="n">
        <f>IF(ISERROR(C14-E14),"",C14-E14)</f>
        <v>418999</v>
      </c>
      <c r="V14" s="49" t="n">
        <f>IF(ISERROR(U14/$C14),"",U14/$C14)</f>
        <v>0.540471617432896</v>
      </c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  <c r="AL14" s="57"/>
      <c r="AM14" s="57"/>
      <c r="AN14" s="57"/>
      <c r="AO14" s="57"/>
      <c r="AP14" s="57"/>
      <c r="AQ14" s="57"/>
      <c r="AR14" s="57"/>
      <c r="AS14" s="57"/>
      <c r="AT14" s="57"/>
      <c r="AU14" s="57"/>
      <c r="AV14" s="57"/>
      <c r="AW14" s="57"/>
      <c r="AX14" s="57"/>
      <c r="AY14" s="57"/>
      <c r="AZ14" s="57"/>
      <c r="BA14" s="57"/>
      <c r="BB14" s="57"/>
      <c r="BC14" s="57"/>
      <c r="BD14" s="57"/>
      <c r="BE14" s="57"/>
    </row>
    <row r="15" ht="12.75">
      <c r="A15" s="9" t="n">
        <v>13</v>
      </c>
      <c r="B15" s="25"/>
      <c r="C15" s="47" t="n">
        <f>Overview!B15</f>
        <v>775666</v>
      </c>
      <c r="D15" s="49" t="n">
        <f>IF(ISERROR(F15+H15+J15+L15+N15+P15+R15+T15),"",F15+H15+J15+L15+N15+P15+R15+T15)</f>
        <v>1</v>
      </c>
      <c r="E15" s="47" t="n">
        <v>285433</v>
      </c>
      <c r="F15" s="49" t="n">
        <f>IF(ISERROR(E15/C15),"",E15/C15)</f>
        <v>0.367984415972854</v>
      </c>
      <c r="G15" s="47" t="n">
        <v>351619</v>
      </c>
      <c r="H15" s="49" t="n">
        <f>IF(ISERROR(G15/C15),"",G15/C15)</f>
        <v>0.453312379297275</v>
      </c>
      <c r="I15" s="47" t="n">
        <v>2020</v>
      </c>
      <c r="J15" s="49" t="n">
        <f>IF(ISERROR(I15/C15),"",I15/C15)</f>
        <v>0.00260421366928549</v>
      </c>
      <c r="K15" s="62" t="n">
        <v>22415</v>
      </c>
      <c r="L15" s="49" t="n">
        <f>IF(ISERROR(K15/C15),"",K15/C15)</f>
        <v>0.0288977472262546</v>
      </c>
      <c r="M15" s="47" t="n">
        <v>191</v>
      </c>
      <c r="N15" s="49" t="n">
        <f>IF(ISERROR(M15/C15),"",M15/C15)</f>
        <v>0.000246240005363133</v>
      </c>
      <c r="O15" s="47" t="n">
        <v>3553</v>
      </c>
      <c r="P15" s="49" t="n">
        <f>IF(ISERROR(O15/C15),"",O15/C15)</f>
        <v>0.00458057978562938</v>
      </c>
      <c r="Q15" s="47" t="n">
        <v>79565</v>
      </c>
      <c r="R15" s="49" t="n">
        <f>IF(ISERROR(Q15/C15),"",Q15/C15)</f>
        <v>0.10257636663203</v>
      </c>
      <c r="S15" s="47" t="n">
        <f>C15-E15-G15-I15-K15-M15-O15-Q15</f>
        <v>30870</v>
      </c>
      <c r="T15" s="49" t="n">
        <f>IF(ISERROR(S15/C15),"",S15/C15)</f>
        <v>0.0397980574113085</v>
      </c>
      <c r="U15" s="47" t="n">
        <f>IF(ISERROR(C15-E15),"",C15-E15)</f>
        <v>490233</v>
      </c>
      <c r="V15" s="49" t="n">
        <f>IF(ISERROR(U15/$C15),"",U15/$C15)</f>
        <v>0.632015584027146</v>
      </c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7"/>
      <c r="AZ15" s="57"/>
      <c r="BA15" s="57"/>
      <c r="BB15" s="57"/>
      <c r="BC15" s="57"/>
      <c r="BD15" s="57"/>
      <c r="BE15" s="57"/>
    </row>
    <row r="16">
      <c r="D16" s="50"/>
      <c r="F16" s="50"/>
      <c r="H16" s="50"/>
      <c r="J16" s="50"/>
      <c r="K16" s="25"/>
      <c r="L16" s="50"/>
      <c r="N16" s="50"/>
      <c r="P16" s="50"/>
      <c r="R16" s="50"/>
      <c r="V16" s="50"/>
    </row>
    <row r="17">
      <c r="D17" s="50"/>
      <c r="F17" s="50"/>
      <c r="H17" s="50"/>
      <c r="J17" s="50"/>
      <c r="K17" s="25"/>
      <c r="L17" s="50"/>
      <c r="N17" s="50"/>
      <c r="P17" s="50"/>
      <c r="R17" s="50"/>
      <c r="V17" s="50"/>
    </row>
    <row r="18">
      <c r="D18" s="50"/>
      <c r="F18" s="50"/>
      <c r="H18" s="50"/>
      <c r="J18" s="50"/>
      <c r="K18" s="25"/>
      <c r="L18" s="50"/>
      <c r="N18" s="50"/>
      <c r="P18" s="50"/>
      <c r="R18" s="50"/>
      <c r="V18" s="50"/>
    </row>
    <row r="19">
      <c r="D19" s="50"/>
      <c r="F19" s="50"/>
      <c r="H19" s="50"/>
      <c r="J19" s="50"/>
      <c r="K19" s="25"/>
      <c r="L19" s="50"/>
      <c r="N19" s="50"/>
      <c r="P19" s="50"/>
      <c r="R19" s="50"/>
      <c r="V19" s="50"/>
    </row>
    <row r="20">
      <c r="D20" s="50"/>
      <c r="F20" s="50"/>
      <c r="H20" s="50"/>
      <c r="J20" s="50"/>
      <c r="K20" s="25"/>
      <c r="L20" s="50"/>
      <c r="N20" s="50"/>
      <c r="P20" s="50"/>
      <c r="R20" s="50"/>
      <c r="V20" s="50"/>
    </row>
    <row r="21">
      <c r="D21" s="50"/>
      <c r="F21" s="50"/>
      <c r="H21" s="50"/>
      <c r="J21" s="50"/>
      <c r="K21" s="25"/>
      <c r="L21" s="50"/>
      <c r="N21" s="50"/>
      <c r="P21" s="50"/>
      <c r="R21" s="50"/>
      <c r="V21" s="50"/>
    </row>
    <row r="22">
      <c r="D22" s="50"/>
      <c r="F22" s="50"/>
      <c r="H22" s="50"/>
      <c r="J22" s="50"/>
      <c r="K22" s="25"/>
      <c r="L22" s="50"/>
      <c r="N22" s="50"/>
      <c r="P22" s="50"/>
      <c r="R22" s="50"/>
      <c r="V22" s="50"/>
    </row>
    <row r="23">
      <c r="D23" s="50"/>
      <c r="F23" s="50"/>
      <c r="H23" s="50"/>
      <c r="J23" s="50"/>
      <c r="K23" s="25"/>
      <c r="L23" s="50"/>
      <c r="N23" s="50"/>
      <c r="P23" s="50"/>
      <c r="R23" s="50"/>
      <c r="V23" s="50"/>
    </row>
    <row r="24">
      <c r="D24" s="50"/>
      <c r="F24" s="50"/>
      <c r="H24" s="50"/>
      <c r="J24" s="50"/>
      <c r="K24" s="25"/>
      <c r="L24" s="50"/>
      <c r="N24" s="50"/>
      <c r="P24" s="50"/>
      <c r="R24" s="50"/>
      <c r="V24" s="50"/>
    </row>
    <row r="25">
      <c r="D25" s="50"/>
      <c r="F25" s="50"/>
      <c r="H25" s="50"/>
      <c r="J25" s="50"/>
      <c r="K25" s="25"/>
      <c r="L25" s="50"/>
      <c r="N25" s="50"/>
      <c r="P25" s="50"/>
      <c r="R25" s="50"/>
      <c r="V25" s="50"/>
    </row>
    <row r="26">
      <c r="D26" s="50"/>
      <c r="F26" s="50"/>
      <c r="H26" s="50"/>
      <c r="J26" s="50"/>
      <c r="K26" s="25"/>
      <c r="L26" s="50"/>
      <c r="N26" s="50"/>
      <c r="P26" s="50"/>
      <c r="R26" s="50"/>
      <c r="V26" s="50"/>
    </row>
    <row r="27">
      <c r="D27" s="50"/>
      <c r="F27" s="50"/>
      <c r="H27" s="50"/>
      <c r="J27" s="50"/>
      <c r="K27" s="25"/>
      <c r="L27" s="50"/>
      <c r="N27" s="50"/>
      <c r="P27" s="50"/>
      <c r="R27" s="50"/>
      <c r="V27" s="50"/>
    </row>
    <row r="28">
      <c r="D28" s="50"/>
      <c r="F28" s="50"/>
      <c r="H28" s="50"/>
      <c r="J28" s="50"/>
      <c r="K28" s="25"/>
      <c r="L28" s="50"/>
      <c r="N28" s="50"/>
      <c r="P28" s="50"/>
      <c r="R28" s="50"/>
      <c r="V28" s="50"/>
    </row>
    <row r="29">
      <c r="D29" s="50"/>
      <c r="F29" s="50"/>
      <c r="H29" s="50"/>
      <c r="J29" s="50"/>
      <c r="K29" s="25"/>
      <c r="L29" s="50"/>
      <c r="N29" s="50"/>
      <c r="P29" s="50"/>
      <c r="R29" s="50"/>
      <c r="V29" s="50"/>
    </row>
    <row r="30">
      <c r="D30" s="50"/>
      <c r="F30" s="50"/>
      <c r="H30" s="50"/>
      <c r="J30" s="50"/>
      <c r="K30" s="25"/>
      <c r="L30" s="50"/>
      <c r="N30" s="50"/>
      <c r="P30" s="50"/>
      <c r="R30" s="50"/>
      <c r="V30" s="50"/>
    </row>
    <row r="31">
      <c r="D31" s="50"/>
      <c r="F31" s="50"/>
      <c r="H31" s="50"/>
      <c r="J31" s="50"/>
      <c r="K31" s="25"/>
      <c r="L31" s="50"/>
      <c r="N31" s="50"/>
      <c r="P31" s="50"/>
      <c r="R31" s="50"/>
      <c r="V31" s="50"/>
    </row>
    <row r="32">
      <c r="D32" s="50"/>
      <c r="F32" s="50"/>
      <c r="H32" s="50"/>
      <c r="J32" s="50"/>
      <c r="K32" s="25"/>
      <c r="L32" s="50"/>
      <c r="N32" s="50"/>
      <c r="P32" s="50"/>
      <c r="R32" s="50"/>
      <c r="V32" s="50"/>
    </row>
    <row r="33">
      <c r="D33" s="50"/>
      <c r="F33" s="50"/>
      <c r="H33" s="50"/>
      <c r="J33" s="50"/>
      <c r="K33" s="25"/>
      <c r="L33" s="50"/>
      <c r="N33" s="50"/>
      <c r="P33" s="50"/>
      <c r="R33" s="50"/>
      <c r="V33" s="50"/>
    </row>
    <row r="34">
      <c r="D34" s="50"/>
      <c r="F34" s="50"/>
      <c r="H34" s="50"/>
      <c r="J34" s="50"/>
      <c r="K34" s="25"/>
      <c r="L34" s="50"/>
      <c r="N34" s="50"/>
      <c r="P34" s="50"/>
      <c r="R34" s="50"/>
      <c r="V34" s="50"/>
    </row>
    <row r="35">
      <c r="D35" s="50"/>
      <c r="F35" s="50"/>
      <c r="H35" s="50"/>
      <c r="J35" s="50"/>
      <c r="K35" s="25"/>
      <c r="L35" s="50"/>
      <c r="N35" s="50"/>
      <c r="P35" s="50"/>
      <c r="R35" s="50"/>
      <c r="V35" s="50"/>
    </row>
    <row r="36">
      <c r="D36" s="50"/>
      <c r="F36" s="50"/>
      <c r="H36" s="50"/>
      <c r="J36" s="50"/>
      <c r="K36" s="25"/>
      <c r="L36" s="50"/>
      <c r="N36" s="50"/>
      <c r="P36" s="50"/>
      <c r="R36" s="50"/>
      <c r="V36" s="50"/>
    </row>
    <row r="37">
      <c r="D37" s="50"/>
      <c r="F37" s="50"/>
      <c r="H37" s="50"/>
      <c r="J37" s="50"/>
      <c r="K37" s="25"/>
      <c r="L37" s="50"/>
      <c r="N37" s="50"/>
      <c r="P37" s="50"/>
      <c r="R37" s="50"/>
      <c r="V37" s="50"/>
    </row>
    <row r="38">
      <c r="D38" s="50"/>
      <c r="F38" s="50"/>
      <c r="H38" s="50"/>
      <c r="J38" s="50"/>
      <c r="K38" s="25"/>
      <c r="L38" s="50"/>
      <c r="N38" s="50"/>
      <c r="P38" s="50"/>
      <c r="R38" s="50"/>
      <c r="V38" s="50"/>
    </row>
    <row r="39">
      <c r="D39" s="50"/>
      <c r="F39" s="50"/>
      <c r="H39" s="50"/>
      <c r="J39" s="50"/>
      <c r="K39" s="25"/>
      <c r="L39" s="50"/>
      <c r="N39" s="50"/>
      <c r="P39" s="50"/>
      <c r="R39" s="50"/>
      <c r="V39" s="50"/>
    </row>
    <row r="40">
      <c r="D40" s="50"/>
      <c r="F40" s="50"/>
      <c r="H40" s="50"/>
      <c r="J40" s="50"/>
      <c r="K40" s="25"/>
      <c r="L40" s="50"/>
      <c r="N40" s="50"/>
      <c r="P40" s="50"/>
      <c r="R40" s="50"/>
      <c r="V40" s="50"/>
    </row>
    <row r="41" ht="12.75" customHeight="true">
      <c r="D41" s="50"/>
      <c r="F41" s="50"/>
      <c r="H41" s="50"/>
      <c r="J41" s="50"/>
      <c r="K41" s="25"/>
      <c r="L41" s="50"/>
      <c r="N41" s="50"/>
      <c r="P41" s="50"/>
      <c r="R41" s="50"/>
      <c r="V41" s="50"/>
    </row>
    <row r="42" ht="12.75" customHeight="true">
      <c r="D42" s="50"/>
      <c r="F42" s="50"/>
      <c r="H42" s="50"/>
      <c r="J42" s="50"/>
      <c r="K42" s="25"/>
      <c r="L42" s="50"/>
      <c r="N42" s="50"/>
      <c r="P42" s="50"/>
      <c r="R42" s="50"/>
      <c r="V42" s="50"/>
    </row>
    <row r="43" ht="12.75" customHeight="true">
      <c r="D43" s="50"/>
      <c r="F43" s="50"/>
      <c r="H43" s="50"/>
      <c r="J43" s="50"/>
      <c r="K43" s="25"/>
      <c r="L43" s="50"/>
      <c r="N43" s="50"/>
      <c r="P43" s="50"/>
      <c r="R43" s="50"/>
      <c r="V43" s="50"/>
    </row>
    <row r="44" ht="12.75" customHeight="true">
      <c r="D44" s="50"/>
      <c r="F44" s="50"/>
      <c r="H44" s="50"/>
      <c r="J44" s="50"/>
      <c r="K44" s="25"/>
      <c r="L44" s="50"/>
      <c r="N44" s="50"/>
      <c r="P44" s="50"/>
      <c r="R44" s="50"/>
      <c r="V44" s="50"/>
    </row>
    <row r="45" ht="12.75" customHeight="true">
      <c r="D45" s="50"/>
      <c r="F45" s="50"/>
      <c r="H45" s="50"/>
      <c r="J45" s="50"/>
      <c r="K45" s="25"/>
      <c r="L45" s="50"/>
      <c r="N45" s="50"/>
      <c r="P45" s="50"/>
      <c r="R45" s="50"/>
      <c r="V45" s="50"/>
    </row>
    <row r="46" ht="12.75" customHeight="true">
      <c r="D46" s="50"/>
      <c r="F46" s="50"/>
      <c r="H46" s="50"/>
      <c r="J46" s="50"/>
      <c r="K46" s="25"/>
      <c r="L46" s="50"/>
      <c r="N46" s="50"/>
      <c r="P46" s="50"/>
      <c r="R46" s="50"/>
      <c r="V46" s="50"/>
    </row>
    <row r="47" ht="12.75" customHeight="true">
      <c r="D47" s="50"/>
      <c r="F47" s="50"/>
      <c r="H47" s="50"/>
      <c r="J47" s="50"/>
      <c r="K47" s="25"/>
      <c r="L47" s="50"/>
      <c r="N47" s="50"/>
      <c r="P47" s="50"/>
      <c r="R47" s="50"/>
      <c r="V47" s="50"/>
    </row>
    <row r="48" ht="12.75" customHeight="true">
      <c r="D48" s="50"/>
      <c r="F48" s="50"/>
      <c r="H48" s="50"/>
      <c r="J48" s="50"/>
      <c r="K48" s="25"/>
      <c r="L48" s="50"/>
      <c r="N48" s="50"/>
      <c r="P48" s="50"/>
      <c r="R48" s="50"/>
      <c r="V48" s="50"/>
    </row>
    <row r="49" ht="12.75" customHeight="true">
      <c r="D49" s="50"/>
      <c r="F49" s="50"/>
      <c r="H49" s="50"/>
      <c r="J49" s="50"/>
      <c r="K49" s="25"/>
      <c r="L49" s="50"/>
      <c r="N49" s="50"/>
      <c r="P49" s="50"/>
      <c r="R49" s="50"/>
      <c r="V49" s="50"/>
    </row>
    <row r="50" ht="12.75" customHeight="true">
      <c r="D50" s="50"/>
      <c r="F50" s="50"/>
      <c r="H50" s="50"/>
      <c r="J50" s="50"/>
      <c r="K50" s="25"/>
      <c r="L50" s="50"/>
      <c r="N50" s="50"/>
      <c r="P50" s="50"/>
      <c r="R50" s="50"/>
      <c r="V50" s="50"/>
    </row>
    <row r="51" ht="12.75" customHeight="true">
      <c r="D51" s="50"/>
      <c r="F51" s="50"/>
      <c r="H51" s="50"/>
      <c r="J51" s="50"/>
      <c r="K51" s="25"/>
      <c r="L51" s="50"/>
      <c r="N51" s="50"/>
      <c r="P51" s="50"/>
      <c r="R51" s="50"/>
      <c r="V51" s="50"/>
    </row>
    <row r="52" ht="12.75" customHeight="true">
      <c r="D52" s="50"/>
      <c r="F52" s="50"/>
      <c r="H52" s="50"/>
      <c r="J52" s="50"/>
      <c r="K52" s="25"/>
      <c r="L52" s="50"/>
      <c r="N52" s="50"/>
      <c r="P52" s="50"/>
      <c r="R52" s="50"/>
      <c r="V52" s="50"/>
    </row>
    <row r="53" ht="12.75" customHeight="true">
      <c r="D53" s="50"/>
      <c r="F53" s="50"/>
      <c r="H53" s="50"/>
      <c r="J53" s="50"/>
      <c r="K53" s="25"/>
      <c r="L53" s="50"/>
      <c r="N53" s="50"/>
      <c r="P53" s="50"/>
      <c r="R53" s="50"/>
      <c r="V53" s="50"/>
    </row>
    <row r="54" ht="12.75" customHeight="true">
      <c r="D54" s="50"/>
      <c r="F54" s="50"/>
      <c r="H54" s="50"/>
      <c r="J54" s="50"/>
      <c r="K54" s="25"/>
      <c r="L54" s="50"/>
      <c r="N54" s="50"/>
      <c r="P54" s="50"/>
      <c r="R54" s="50"/>
      <c r="V54" s="50"/>
    </row>
    <row r="55" ht="12.75" customHeight="true">
      <c r="D55" s="50"/>
      <c r="F55" s="50"/>
      <c r="H55" s="50"/>
      <c r="J55" s="50"/>
      <c r="K55" s="25"/>
      <c r="L55" s="50"/>
      <c r="N55" s="50"/>
      <c r="P55" s="50"/>
      <c r="R55" s="50"/>
      <c r="V55" s="50"/>
    </row>
    <row r="56" ht="12.75" customHeight="true">
      <c r="D56" s="50"/>
      <c r="F56" s="50"/>
      <c r="H56" s="50"/>
      <c r="J56" s="50"/>
      <c r="K56" s="25"/>
      <c r="L56" s="50"/>
      <c r="N56" s="50"/>
      <c r="P56" s="50"/>
      <c r="R56" s="50"/>
      <c r="V56" s="50"/>
    </row>
    <row r="57" ht="12.75" customHeight="true">
      <c r="D57" s="50"/>
      <c r="F57" s="50"/>
      <c r="H57" s="50"/>
      <c r="J57" s="50"/>
      <c r="K57" s="25"/>
      <c r="L57" s="50"/>
      <c r="N57" s="50"/>
      <c r="P57" s="50"/>
      <c r="R57" s="50"/>
      <c r="V57" s="50"/>
    </row>
    <row r="58" ht="12.75" customHeight="true">
      <c r="D58" s="50"/>
      <c r="F58" s="50"/>
      <c r="H58" s="50"/>
      <c r="J58" s="50"/>
      <c r="K58" s="25"/>
      <c r="L58" s="50"/>
      <c r="N58" s="50"/>
      <c r="P58" s="50"/>
      <c r="R58" s="50"/>
      <c r="V58" s="50"/>
    </row>
    <row r="59" ht="12.75" customHeight="true">
      <c r="D59" s="50"/>
      <c r="F59" s="50"/>
      <c r="H59" s="50"/>
      <c r="J59" s="50"/>
      <c r="K59" s="25"/>
      <c r="L59" s="50"/>
      <c r="N59" s="50"/>
      <c r="P59" s="50"/>
      <c r="R59" s="50"/>
      <c r="V59" s="50"/>
    </row>
    <row r="60" ht="12.75" customHeight="true">
      <c r="D60" s="50"/>
      <c r="F60" s="50"/>
      <c r="H60" s="50"/>
      <c r="J60" s="50"/>
      <c r="K60" s="25"/>
      <c r="L60" s="50"/>
      <c r="N60" s="50"/>
      <c r="P60" s="50"/>
      <c r="R60" s="50"/>
      <c r="V60" s="50"/>
    </row>
    <row r="61" ht="12.75" customHeight="true">
      <c r="D61" s="50"/>
      <c r="F61" s="50"/>
      <c r="H61" s="50"/>
      <c r="J61" s="50"/>
      <c r="K61" s="25"/>
      <c r="L61" s="50"/>
      <c r="N61" s="50"/>
      <c r="P61" s="50"/>
      <c r="R61" s="50"/>
      <c r="V61" s="50"/>
    </row>
    <row r="62" ht="12.75" customHeight="true">
      <c r="D62" s="50"/>
      <c r="F62" s="50"/>
      <c r="H62" s="50"/>
      <c r="J62" s="50"/>
      <c r="K62" s="25"/>
      <c r="L62" s="50"/>
      <c r="N62" s="50"/>
      <c r="P62" s="50"/>
      <c r="R62" s="50"/>
      <c r="V62" s="50"/>
    </row>
    <row r="63" ht="12.75" customHeight="true">
      <c r="D63" s="50"/>
      <c r="F63" s="50"/>
      <c r="H63" s="50"/>
      <c r="J63" s="50"/>
      <c r="K63" s="25"/>
      <c r="L63" s="50"/>
      <c r="N63" s="50"/>
      <c r="P63" s="50"/>
      <c r="R63" s="50"/>
      <c r="V63" s="50"/>
    </row>
    <row r="64" ht="10.9" customHeight="true">
      <c r="D64" s="50"/>
      <c r="F64" s="50"/>
      <c r="H64" s="50"/>
      <c r="J64" s="50"/>
      <c r="K64" s="25"/>
      <c r="L64" s="50"/>
      <c r="N64" s="50"/>
      <c r="P64" s="50"/>
      <c r="R64" s="50"/>
      <c r="V64" s="50"/>
    </row>
    <row r="65" ht="12.75" customHeight="true">
      <c r="D65" s="50"/>
      <c r="F65" s="50"/>
      <c r="H65" s="50"/>
      <c r="J65" s="50"/>
      <c r="K65" s="25"/>
      <c r="L65" s="50"/>
      <c r="N65" s="50"/>
      <c r="P65" s="50"/>
      <c r="R65" s="50"/>
      <c r="V65" s="50"/>
    </row>
    <row r="66" ht="12.75" customHeight="true">
      <c r="D66" s="50"/>
      <c r="F66" s="50"/>
      <c r="H66" s="50"/>
      <c r="J66" s="50"/>
      <c r="K66" s="25"/>
      <c r="L66" s="50"/>
      <c r="N66" s="50"/>
      <c r="P66" s="50"/>
      <c r="R66" s="50"/>
      <c r="V66" s="50"/>
    </row>
    <row r="67" ht="12.75" customHeight="true">
      <c r="D67" s="50"/>
      <c r="F67" s="50"/>
      <c r="H67" s="50"/>
      <c r="J67" s="50"/>
      <c r="K67" s="25"/>
      <c r="L67" s="50"/>
      <c r="N67" s="50"/>
      <c r="P67" s="50"/>
      <c r="R67" s="50"/>
      <c r="V67" s="50"/>
    </row>
    <row r="68" ht="12.75" customHeight="true">
      <c r="D68" s="50"/>
      <c r="F68" s="50"/>
      <c r="H68" s="50"/>
      <c r="J68" s="50"/>
      <c r="K68" s="25"/>
      <c r="L68" s="50"/>
      <c r="N68" s="50"/>
      <c r="P68" s="50"/>
      <c r="R68" s="50"/>
      <c r="V68" s="50"/>
    </row>
    <row r="69" ht="12.75" customHeight="true">
      <c r="D69" s="50"/>
      <c r="F69" s="50"/>
      <c r="H69" s="50"/>
      <c r="J69" s="50"/>
      <c r="K69" s="25"/>
      <c r="L69" s="50"/>
      <c r="N69" s="50"/>
      <c r="P69" s="50"/>
      <c r="R69" s="50"/>
      <c r="V69" s="50"/>
    </row>
    <row r="70" ht="12.75" customHeight="true">
      <c r="D70" s="50"/>
      <c r="F70" s="50"/>
      <c r="H70" s="50"/>
      <c r="J70" s="50"/>
      <c r="K70" s="25"/>
      <c r="L70" s="50"/>
      <c r="N70" s="50"/>
      <c r="P70" s="50"/>
      <c r="R70" s="50"/>
      <c r="V70" s="50"/>
    </row>
    <row r="71" ht="12.75" customHeight="true">
      <c r="D71" s="50"/>
      <c r="F71" s="50"/>
      <c r="H71" s="50"/>
      <c r="J71" s="50"/>
      <c r="K71" s="25"/>
      <c r="L71" s="50"/>
      <c r="N71" s="50"/>
      <c r="P71" s="50"/>
      <c r="R71" s="50"/>
      <c r="V71" s="50"/>
    </row>
    <row r="72" ht="12.75" customHeight="true">
      <c r="D72" s="50"/>
      <c r="F72" s="50"/>
      <c r="H72" s="50"/>
      <c r="J72" s="50"/>
      <c r="K72" s="25"/>
      <c r="L72" s="50"/>
      <c r="N72" s="50"/>
      <c r="P72" s="50"/>
      <c r="R72" s="50"/>
      <c r="V72" s="50"/>
    </row>
    <row r="73" ht="12.75" customHeight="true">
      <c r="D73" s="50"/>
      <c r="F73" s="50"/>
      <c r="H73" s="50"/>
      <c r="J73" s="50"/>
      <c r="K73" s="25"/>
      <c r="L73" s="50"/>
      <c r="N73" s="50"/>
      <c r="P73" s="50"/>
      <c r="R73" s="50"/>
      <c r="V73" s="50"/>
    </row>
    <row r="74" ht="12.75" customHeight="true">
      <c r="D74" s="50"/>
      <c r="F74" s="50"/>
      <c r="H74" s="50"/>
      <c r="J74" s="50"/>
      <c r="K74" s="25"/>
      <c r="L74" s="50"/>
      <c r="N74" s="50"/>
      <c r="P74" s="50"/>
      <c r="R74" s="50"/>
      <c r="V74" s="50"/>
    </row>
    <row r="75" ht="12.75" customHeight="true">
      <c r="D75" s="50"/>
      <c r="F75" s="50"/>
      <c r="H75" s="50"/>
      <c r="J75" s="50"/>
      <c r="K75" s="25"/>
      <c r="L75" s="50"/>
      <c r="N75" s="50"/>
      <c r="P75" s="50"/>
      <c r="R75" s="50"/>
      <c r="V75" s="50"/>
    </row>
    <row r="76" ht="12.75" customHeight="true">
      <c r="D76" s="50"/>
      <c r="F76" s="50"/>
      <c r="H76" s="50"/>
      <c r="J76" s="50"/>
      <c r="K76" s="25"/>
      <c r="L76" s="50"/>
      <c r="N76" s="50"/>
      <c r="P76" s="50"/>
      <c r="R76" s="50"/>
      <c r="V76" s="50"/>
    </row>
    <row r="77" ht="12.75" customHeight="true">
      <c r="D77" s="50"/>
      <c r="F77" s="50"/>
      <c r="H77" s="50"/>
      <c r="J77" s="50"/>
      <c r="K77" s="25"/>
      <c r="L77" s="50"/>
      <c r="N77" s="50"/>
      <c r="P77" s="50"/>
      <c r="R77" s="50"/>
      <c r="V77" s="50"/>
    </row>
    <row r="78" ht="12.75" customHeight="true">
      <c r="D78" s="50"/>
      <c r="F78" s="50"/>
      <c r="H78" s="50"/>
      <c r="J78" s="50"/>
      <c r="K78" s="25"/>
      <c r="L78" s="50"/>
      <c r="N78" s="50"/>
      <c r="P78" s="50"/>
      <c r="R78" s="50"/>
      <c r="V78" s="50"/>
    </row>
    <row r="79" ht="12.75" customHeight="true">
      <c r="D79" s="50"/>
      <c r="F79" s="50"/>
      <c r="H79" s="50"/>
      <c r="J79" s="50"/>
      <c r="K79" s="25"/>
      <c r="L79" s="50"/>
      <c r="N79" s="50"/>
      <c r="P79" s="50"/>
      <c r="R79" s="50"/>
      <c r="V79" s="50"/>
    </row>
    <row r="80" ht="12.75" customHeight="true">
      <c r="D80" s="50"/>
      <c r="F80" s="50"/>
      <c r="H80" s="50"/>
      <c r="J80" s="50"/>
      <c r="K80" s="25"/>
      <c r="L80" s="50"/>
      <c r="N80" s="50"/>
      <c r="P80" s="50"/>
      <c r="R80" s="50"/>
      <c r="V80" s="50"/>
    </row>
    <row r="81" ht="12.75" customHeight="true">
      <c r="D81" s="50"/>
      <c r="F81" s="50"/>
      <c r="H81" s="50"/>
      <c r="J81" s="50"/>
      <c r="K81" s="25"/>
      <c r="L81" s="50"/>
      <c r="N81" s="50"/>
      <c r="P81" s="50"/>
      <c r="R81" s="50"/>
      <c r="V81" s="50"/>
    </row>
    <row r="82" ht="12.75" customHeight="true">
      <c r="D82" s="50"/>
      <c r="F82" s="50"/>
      <c r="H82" s="50"/>
      <c r="J82" s="50"/>
      <c r="K82" s="25"/>
      <c r="L82" s="50"/>
      <c r="N82" s="50"/>
      <c r="P82" s="50"/>
      <c r="R82" s="50"/>
      <c r="V82" s="50"/>
    </row>
    <row r="83" ht="12.75" customHeight="true">
      <c r="D83" s="50"/>
      <c r="F83" s="50"/>
      <c r="H83" s="50"/>
      <c r="J83" s="50"/>
      <c r="K83" s="25"/>
      <c r="L83" s="50"/>
      <c r="N83" s="50"/>
      <c r="P83" s="50"/>
      <c r="R83" s="50"/>
      <c r="V83" s="50"/>
    </row>
    <row r="84" ht="12.75" customHeight="true">
      <c r="D84" s="50"/>
      <c r="F84" s="50"/>
      <c r="H84" s="50"/>
      <c r="J84" s="50"/>
      <c r="K84" s="25"/>
      <c r="L84" s="50"/>
      <c r="N84" s="50"/>
      <c r="P84" s="50"/>
      <c r="R84" s="50"/>
      <c r="V84" s="50"/>
    </row>
    <row r="85" ht="12.75" customHeight="true">
      <c r="D85" s="50"/>
      <c r="F85" s="50"/>
      <c r="H85" s="50"/>
      <c r="J85" s="50"/>
      <c r="K85" s="25"/>
      <c r="L85" s="50"/>
      <c r="N85" s="50"/>
      <c r="P85" s="50"/>
      <c r="R85" s="50"/>
      <c r="V85" s="50"/>
    </row>
    <row r="86" ht="12.75" customHeight="true">
      <c r="D86" s="50"/>
      <c r="F86" s="50"/>
      <c r="H86" s="50"/>
      <c r="J86" s="50"/>
      <c r="K86" s="25"/>
      <c r="L86" s="50"/>
      <c r="N86" s="50"/>
      <c r="P86" s="50"/>
      <c r="R86" s="50"/>
      <c r="V86" s="50"/>
    </row>
    <row r="87" ht="12.75" customHeight="true">
      <c r="D87" s="50"/>
      <c r="F87" s="50"/>
      <c r="H87" s="50"/>
      <c r="J87" s="50"/>
      <c r="K87" s="25"/>
      <c r="L87" s="50"/>
      <c r="N87" s="50"/>
      <c r="P87" s="50"/>
      <c r="R87" s="50"/>
      <c r="V87" s="50"/>
    </row>
    <row r="88" ht="12.75" customHeight="true">
      <c r="D88" s="50"/>
      <c r="F88" s="50"/>
      <c r="H88" s="50"/>
      <c r="J88" s="50"/>
      <c r="K88" s="25"/>
      <c r="L88" s="50"/>
      <c r="N88" s="50"/>
      <c r="P88" s="50"/>
      <c r="R88" s="50"/>
      <c r="V88" s="50"/>
    </row>
    <row r="89" ht="12.75" customHeight="true">
      <c r="D89" s="50"/>
      <c r="F89" s="50"/>
      <c r="H89" s="50"/>
      <c r="J89" s="50"/>
      <c r="K89" s="25"/>
      <c r="L89" s="50"/>
      <c r="N89" s="50"/>
      <c r="P89" s="50"/>
      <c r="R89" s="50"/>
      <c r="V89" s="50"/>
    </row>
    <row r="90" ht="12.75" customHeight="true">
      <c r="D90" s="50"/>
      <c r="F90" s="50"/>
      <c r="H90" s="50"/>
      <c r="J90" s="50"/>
      <c r="K90" s="25"/>
      <c r="L90" s="50"/>
      <c r="N90" s="50"/>
      <c r="P90" s="50"/>
      <c r="R90" s="50"/>
      <c r="V90" s="50"/>
    </row>
    <row r="91" ht="12.75" customHeight="true">
      <c r="D91" s="50"/>
      <c r="F91" s="50"/>
      <c r="H91" s="50"/>
      <c r="J91" s="50"/>
      <c r="K91" s="25"/>
      <c r="L91" s="50"/>
      <c r="N91" s="50"/>
      <c r="P91" s="50"/>
      <c r="R91" s="50"/>
      <c r="V91" s="50"/>
    </row>
    <row r="92" ht="12.75" customHeight="true">
      <c r="D92" s="50"/>
      <c r="F92" s="50"/>
      <c r="H92" s="50"/>
      <c r="J92" s="50"/>
      <c r="K92" s="25"/>
      <c r="L92" s="50"/>
      <c r="N92" s="50"/>
      <c r="P92" s="50"/>
      <c r="R92" s="50"/>
      <c r="V92" s="50"/>
    </row>
    <row r="93" ht="12.75" customHeight="true">
      <c r="D93" s="50"/>
      <c r="F93" s="50"/>
      <c r="H93" s="50"/>
      <c r="J93" s="50"/>
      <c r="K93" s="25"/>
      <c r="L93" s="50"/>
      <c r="N93" s="50"/>
      <c r="P93" s="50"/>
      <c r="R93" s="50"/>
      <c r="V93" s="50"/>
    </row>
    <row r="94" ht="12.75" customHeight="true">
      <c r="D94" s="50"/>
      <c r="F94" s="50"/>
      <c r="H94" s="50"/>
      <c r="J94" s="50"/>
      <c r="K94" s="25"/>
      <c r="L94" s="50"/>
      <c r="N94" s="50"/>
      <c r="P94" s="50"/>
      <c r="R94" s="50"/>
      <c r="V94" s="50"/>
    </row>
    <row r="95" ht="12.75" customHeight="true">
      <c r="D95" s="50"/>
      <c r="F95" s="50"/>
      <c r="H95" s="50"/>
      <c r="J95" s="50"/>
      <c r="K95" s="25"/>
      <c r="L95" s="50"/>
      <c r="N95" s="50"/>
      <c r="P95" s="50"/>
      <c r="R95" s="50"/>
      <c r="V95" s="50"/>
    </row>
    <row r="96" ht="12.75" customHeight="true">
      <c r="D96" s="50"/>
      <c r="F96" s="50"/>
      <c r="H96" s="50"/>
      <c r="J96" s="50"/>
      <c r="K96" s="25"/>
      <c r="L96" s="50"/>
      <c r="N96" s="50"/>
      <c r="P96" s="50"/>
      <c r="R96" s="50"/>
      <c r="V96" s="50"/>
    </row>
    <row r="97" ht="12.75" customHeight="true">
      <c r="D97" s="50"/>
      <c r="F97" s="50"/>
      <c r="H97" s="50"/>
      <c r="J97" s="50"/>
      <c r="K97" s="25"/>
      <c r="L97" s="50"/>
      <c r="N97" s="50"/>
      <c r="P97" s="50"/>
      <c r="R97" s="50"/>
      <c r="V97" s="50"/>
    </row>
    <row r="98" ht="12.75" customHeight="true">
      <c r="D98" s="50"/>
      <c r="F98" s="50"/>
      <c r="H98" s="50"/>
      <c r="J98" s="50"/>
      <c r="K98" s="25"/>
      <c r="L98" s="50"/>
      <c r="N98" s="50"/>
      <c r="P98" s="50"/>
      <c r="R98" s="50"/>
      <c r="V98" s="50"/>
    </row>
    <row r="99" ht="12.75" customHeight="true">
      <c r="D99" s="50"/>
      <c r="F99" s="50"/>
      <c r="H99" s="50"/>
      <c r="J99" s="50"/>
      <c r="K99" s="25"/>
      <c r="L99" s="50"/>
      <c r="N99" s="50"/>
      <c r="P99" s="50"/>
      <c r="R99" s="50"/>
      <c r="V99" s="50"/>
    </row>
    <row r="100" ht="12.75" customHeight="true">
      <c r="D100" s="50"/>
      <c r="F100" s="50"/>
      <c r="H100" s="50"/>
      <c r="J100" s="50"/>
      <c r="K100" s="25"/>
      <c r="L100" s="50"/>
      <c r="N100" s="50"/>
      <c r="P100" s="50"/>
      <c r="R100" s="50"/>
      <c r="V100" s="50"/>
    </row>
    <row r="101" ht="12.75" customHeight="true">
      <c r="D101" s="50"/>
      <c r="F101" s="50"/>
      <c r="H101" s="50"/>
      <c r="J101" s="50"/>
      <c r="K101" s="25"/>
      <c r="L101" s="50"/>
      <c r="N101" s="50"/>
      <c r="P101" s="50"/>
      <c r="R101" s="50"/>
      <c r="V101" s="50"/>
    </row>
    <row r="102" ht="12.75" customHeight="true">
      <c r="D102" s="50"/>
      <c r="F102" s="50"/>
      <c r="H102" s="50"/>
      <c r="J102" s="50"/>
      <c r="K102" s="25"/>
      <c r="L102" s="50"/>
      <c r="N102" s="50"/>
      <c r="P102" s="50"/>
      <c r="R102" s="50"/>
      <c r="V102" s="50"/>
    </row>
    <row r="103" ht="12.75" customHeight="true">
      <c r="D103" s="50"/>
      <c r="F103" s="50"/>
      <c r="H103" s="50"/>
      <c r="J103" s="50"/>
      <c r="K103" s="25"/>
      <c r="L103" s="50"/>
      <c r="N103" s="50"/>
      <c r="P103" s="50"/>
      <c r="R103" s="50"/>
      <c r="V103" s="50"/>
    </row>
    <row r="104" ht="12.75" customHeight="true">
      <c r="D104" s="50"/>
      <c r="F104" s="50"/>
      <c r="H104" s="50"/>
      <c r="J104" s="50"/>
      <c r="K104" s="25"/>
      <c r="L104" s="50"/>
      <c r="N104" s="50"/>
      <c r="P104" s="50"/>
      <c r="R104" s="50"/>
      <c r="V104" s="50"/>
    </row>
    <row r="105">
      <c r="D105" s="50"/>
      <c r="F105" s="50"/>
      <c r="H105" s="50"/>
      <c r="J105" s="50"/>
      <c r="K105" s="25"/>
      <c r="L105" s="50"/>
      <c r="N105" s="50"/>
      <c r="P105" s="50"/>
      <c r="R105" s="50"/>
      <c r="V105" s="50"/>
    </row>
    <row r="106">
      <c r="D106" s="50"/>
      <c r="F106" s="50"/>
      <c r="H106" s="50"/>
      <c r="J106" s="50"/>
      <c r="K106" s="25"/>
      <c r="L106" s="50"/>
      <c r="N106" s="50"/>
      <c r="P106" s="50"/>
      <c r="R106" s="50"/>
      <c r="V106" s="50"/>
    </row>
    <row r="107">
      <c r="D107" s="50"/>
      <c r="F107" s="50"/>
      <c r="H107" s="50"/>
      <c r="J107" s="50"/>
      <c r="K107" s="25"/>
      <c r="L107" s="50"/>
      <c r="N107" s="50"/>
      <c r="P107" s="50"/>
      <c r="R107" s="50"/>
      <c r="V107" s="50"/>
    </row>
    <row r="108">
      <c r="D108" s="50"/>
      <c r="F108" s="50"/>
      <c r="H108" s="50"/>
      <c r="J108" s="50"/>
      <c r="K108" s="25"/>
      <c r="L108" s="50"/>
      <c r="N108" s="50"/>
      <c r="P108" s="50"/>
      <c r="R108" s="50"/>
      <c r="V108" s="50"/>
    </row>
    <row r="109">
      <c r="D109" s="50"/>
      <c r="F109" s="50"/>
      <c r="H109" s="50"/>
      <c r="J109" s="50"/>
      <c r="K109" s="25"/>
      <c r="L109" s="50"/>
      <c r="N109" s="50"/>
      <c r="P109" s="50"/>
      <c r="R109" s="50"/>
      <c r="V109" s="50"/>
    </row>
    <row r="110">
      <c r="D110" s="50"/>
      <c r="F110" s="50"/>
      <c r="H110" s="50"/>
      <c r="J110" s="50"/>
      <c r="K110" s="25"/>
      <c r="L110" s="50"/>
      <c r="N110" s="50"/>
      <c r="P110" s="50"/>
      <c r="R110" s="50"/>
      <c r="V110" s="50"/>
    </row>
    <row r="111">
      <c r="D111" s="50"/>
      <c r="F111" s="50"/>
      <c r="H111" s="50"/>
      <c r="J111" s="50"/>
      <c r="K111" s="25"/>
      <c r="L111" s="50"/>
      <c r="N111" s="50"/>
      <c r="P111" s="50"/>
      <c r="R111" s="50"/>
      <c r="V111" s="50"/>
    </row>
    <row r="112">
      <c r="D112" s="50"/>
      <c r="F112" s="50"/>
      <c r="H112" s="50"/>
      <c r="J112" s="50"/>
      <c r="K112" s="25"/>
      <c r="L112" s="50"/>
      <c r="N112" s="50"/>
      <c r="P112" s="50"/>
      <c r="R112" s="50"/>
      <c r="V112" s="50"/>
    </row>
    <row r="113">
      <c r="D113" s="50"/>
      <c r="F113" s="50"/>
      <c r="H113" s="50"/>
      <c r="J113" s="50"/>
      <c r="K113" s="25"/>
      <c r="L113" s="50"/>
      <c r="N113" s="50"/>
      <c r="P113" s="50"/>
      <c r="R113" s="50"/>
      <c r="V113" s="50"/>
    </row>
    <row r="114">
      <c r="D114" s="50"/>
      <c r="F114" s="50"/>
      <c r="H114" s="50"/>
      <c r="J114" s="50"/>
      <c r="K114" s="25"/>
      <c r="L114" s="50"/>
      <c r="N114" s="50"/>
      <c r="P114" s="50"/>
      <c r="R114" s="50"/>
      <c r="V114" s="50"/>
    </row>
    <row r="115">
      <c r="D115" s="50"/>
      <c r="F115" s="50"/>
      <c r="H115" s="50"/>
      <c r="J115" s="50"/>
      <c r="K115" s="25"/>
      <c r="L115" s="50"/>
      <c r="N115" s="50"/>
      <c r="P115" s="50"/>
      <c r="R115" s="50"/>
      <c r="V115" s="50"/>
    </row>
    <row r="116">
      <c r="D116" s="50"/>
      <c r="F116" s="50"/>
      <c r="H116" s="50"/>
      <c r="J116" s="50"/>
      <c r="K116" s="25"/>
      <c r="L116" s="50"/>
      <c r="N116" s="50"/>
      <c r="P116" s="50"/>
      <c r="R116" s="50"/>
      <c r="V116" s="50"/>
    </row>
    <row r="117">
      <c r="D117" s="50"/>
      <c r="F117" s="50"/>
      <c r="H117" s="50"/>
      <c r="J117" s="50"/>
      <c r="K117" s="25"/>
      <c r="L117" s="50"/>
      <c r="N117" s="50"/>
      <c r="P117" s="50"/>
      <c r="R117" s="50"/>
      <c r="V117" s="50"/>
    </row>
    <row r="118">
      <c r="D118" s="50"/>
      <c r="F118" s="50"/>
      <c r="H118" s="50"/>
      <c r="J118" s="50"/>
      <c r="K118" s="25"/>
      <c r="L118" s="50"/>
      <c r="N118" s="50"/>
      <c r="P118" s="50"/>
      <c r="R118" s="50"/>
      <c r="V118" s="50"/>
    </row>
    <row r="119">
      <c r="D119" s="50"/>
      <c r="F119" s="50"/>
      <c r="H119" s="50"/>
      <c r="J119" s="50"/>
      <c r="K119" s="25"/>
      <c r="L119" s="50"/>
      <c r="N119" s="50"/>
      <c r="P119" s="50"/>
      <c r="R119" s="50"/>
      <c r="V119" s="50"/>
    </row>
    <row r="120">
      <c r="D120" s="50"/>
      <c r="F120" s="50"/>
      <c r="H120" s="50"/>
      <c r="J120" s="50"/>
      <c r="K120" s="25"/>
      <c r="L120" s="50"/>
      <c r="N120" s="50"/>
      <c r="P120" s="50"/>
      <c r="R120" s="50"/>
      <c r="V120" s="50"/>
    </row>
    <row r="121">
      <c r="D121" s="50"/>
      <c r="F121" s="50"/>
      <c r="H121" s="50"/>
      <c r="J121" s="50"/>
      <c r="K121" s="25"/>
      <c r="L121" s="50"/>
      <c r="N121" s="50"/>
      <c r="P121" s="50"/>
      <c r="R121" s="50"/>
      <c r="V121" s="50"/>
    </row>
    <row r="122">
      <c r="D122" s="50"/>
      <c r="F122" s="50"/>
      <c r="H122" s="50"/>
      <c r="J122" s="50"/>
      <c r="K122" s="25"/>
      <c r="L122" s="50"/>
      <c r="N122" s="50"/>
      <c r="P122" s="50"/>
      <c r="R122" s="50"/>
      <c r="V122" s="50"/>
    </row>
    <row r="123">
      <c r="D123" s="50"/>
      <c r="F123" s="50"/>
      <c r="H123" s="50"/>
      <c r="J123" s="50"/>
      <c r="K123" s="25"/>
      <c r="L123" s="50"/>
      <c r="N123" s="50"/>
      <c r="P123" s="50"/>
      <c r="R123" s="50"/>
      <c r="V123" s="50"/>
    </row>
    <row r="124">
      <c r="D124" s="50"/>
      <c r="F124" s="50"/>
      <c r="H124" s="50"/>
      <c r="J124" s="50"/>
      <c r="K124" s="25"/>
      <c r="L124" s="50"/>
      <c r="N124" s="50"/>
      <c r="P124" s="50"/>
      <c r="R124" s="50"/>
      <c r="V124" s="50"/>
    </row>
    <row r="125">
      <c r="D125" s="50"/>
      <c r="F125" s="50"/>
      <c r="H125" s="50"/>
      <c r="J125" s="50"/>
      <c r="K125" s="25"/>
      <c r="L125" s="50"/>
      <c r="N125" s="50"/>
      <c r="P125" s="50"/>
      <c r="R125" s="50"/>
      <c r="V125" s="50"/>
    </row>
    <row r="126">
      <c r="D126" s="50"/>
      <c r="F126" s="50"/>
      <c r="H126" s="50"/>
      <c r="J126" s="50"/>
      <c r="K126" s="25"/>
      <c r="L126" s="50"/>
      <c r="N126" s="50"/>
      <c r="P126" s="50"/>
      <c r="R126" s="50"/>
      <c r="V126" s="50"/>
    </row>
    <row r="127">
      <c r="D127" s="50"/>
      <c r="F127" s="50"/>
      <c r="H127" s="50"/>
      <c r="J127" s="50"/>
      <c r="K127" s="25"/>
      <c r="L127" s="50"/>
      <c r="N127" s="50"/>
      <c r="P127" s="50"/>
      <c r="R127" s="50"/>
      <c r="V127" s="50"/>
    </row>
    <row r="128">
      <c r="D128" s="50"/>
      <c r="F128" s="50"/>
      <c r="H128" s="50"/>
      <c r="J128" s="50"/>
      <c r="K128" s="25"/>
      <c r="L128" s="50"/>
      <c r="N128" s="50"/>
      <c r="P128" s="50"/>
      <c r="R128" s="50"/>
      <c r="V128" s="50"/>
    </row>
    <row r="129">
      <c r="D129" s="50"/>
      <c r="F129" s="50"/>
      <c r="H129" s="50"/>
      <c r="J129" s="50"/>
      <c r="K129" s="25"/>
      <c r="L129" s="50"/>
      <c r="N129" s="50"/>
      <c r="P129" s="50"/>
      <c r="R129" s="50"/>
      <c r="V129" s="50"/>
    </row>
    <row r="130">
      <c r="D130" s="50"/>
      <c r="F130" s="50"/>
      <c r="H130" s="50"/>
      <c r="J130" s="50"/>
      <c r="K130" s="25"/>
      <c r="L130" s="50"/>
      <c r="N130" s="50"/>
      <c r="P130" s="50"/>
      <c r="R130" s="50"/>
      <c r="V130" s="50"/>
    </row>
    <row r="131">
      <c r="D131" s="50"/>
      <c r="F131" s="50"/>
      <c r="H131" s="50"/>
      <c r="J131" s="50"/>
      <c r="K131" s="25"/>
      <c r="L131" s="50"/>
      <c r="N131" s="50"/>
      <c r="P131" s="50"/>
      <c r="R131" s="50"/>
      <c r="V131" s="50"/>
    </row>
    <row r="132">
      <c r="D132" s="50"/>
      <c r="F132" s="50"/>
      <c r="H132" s="50"/>
      <c r="J132" s="50"/>
      <c r="K132" s="25"/>
      <c r="L132" s="50"/>
      <c r="N132" s="50"/>
      <c r="P132" s="50"/>
      <c r="R132" s="50"/>
      <c r="V132" s="50"/>
    </row>
    <row r="133">
      <c r="D133" s="50"/>
      <c r="F133" s="50"/>
      <c r="H133" s="50"/>
      <c r="J133" s="50"/>
      <c r="K133" s="25"/>
      <c r="L133" s="50"/>
      <c r="N133" s="50"/>
      <c r="P133" s="50"/>
      <c r="R133" s="50"/>
      <c r="V133" s="50"/>
    </row>
    <row r="134">
      <c r="D134" s="50"/>
      <c r="F134" s="50"/>
      <c r="H134" s="50"/>
      <c r="J134" s="50"/>
      <c r="K134" s="25"/>
      <c r="L134" s="50"/>
      <c r="N134" s="50"/>
      <c r="P134" s="50"/>
      <c r="R134" s="50"/>
      <c r="V134" s="50"/>
    </row>
    <row r="135">
      <c r="D135" s="50"/>
      <c r="F135" s="50"/>
      <c r="H135" s="50"/>
      <c r="J135" s="50"/>
      <c r="K135" s="25"/>
      <c r="L135" s="50"/>
      <c r="N135" s="50"/>
      <c r="P135" s="50"/>
      <c r="R135" s="50"/>
      <c r="V135" s="50"/>
    </row>
    <row r="136">
      <c r="D136" s="50"/>
      <c r="F136" s="50"/>
      <c r="H136" s="50"/>
      <c r="J136" s="50"/>
      <c r="K136" s="25"/>
      <c r="L136" s="50"/>
      <c r="N136" s="50"/>
      <c r="P136" s="50"/>
      <c r="R136" s="50"/>
      <c r="V136" s="50"/>
    </row>
    <row r="137">
      <c r="D137" s="50"/>
      <c r="F137" s="50"/>
      <c r="H137" s="50"/>
      <c r="J137" s="50"/>
      <c r="K137" s="25"/>
      <c r="L137" s="50"/>
      <c r="N137" s="50"/>
      <c r="P137" s="50"/>
      <c r="R137" s="50"/>
      <c r="V137" s="50"/>
    </row>
    <row r="138">
      <c r="D138" s="50"/>
      <c r="F138" s="50"/>
      <c r="H138" s="50"/>
      <c r="J138" s="50"/>
      <c r="K138" s="25"/>
      <c r="L138" s="50"/>
      <c r="N138" s="50"/>
      <c r="P138" s="50"/>
      <c r="R138" s="50"/>
      <c r="V138" s="50"/>
    </row>
    <row r="139">
      <c r="D139" s="50"/>
      <c r="F139" s="50"/>
      <c r="H139" s="50"/>
      <c r="J139" s="50"/>
      <c r="K139" s="25"/>
      <c r="L139" s="50"/>
      <c r="N139" s="50"/>
      <c r="P139" s="50"/>
      <c r="R139" s="50"/>
      <c r="V139" s="50"/>
    </row>
    <row r="140">
      <c r="D140" s="50"/>
      <c r="F140" s="50"/>
      <c r="H140" s="50"/>
      <c r="J140" s="50"/>
      <c r="K140" s="25"/>
      <c r="L140" s="50"/>
      <c r="N140" s="50"/>
      <c r="P140" s="50"/>
      <c r="R140" s="50"/>
      <c r="V140" s="50"/>
    </row>
    <row r="141">
      <c r="D141" s="50"/>
      <c r="F141" s="50"/>
      <c r="H141" s="50"/>
      <c r="J141" s="50"/>
      <c r="K141" s="25"/>
      <c r="L141" s="50"/>
      <c r="N141" s="50"/>
      <c r="P141" s="50"/>
      <c r="R141" s="50"/>
      <c r="V141" s="50"/>
    </row>
    <row r="142">
      <c r="D142" s="50"/>
      <c r="F142" s="50"/>
      <c r="H142" s="50"/>
      <c r="J142" s="50"/>
      <c r="K142" s="25"/>
      <c r="L142" s="50"/>
      <c r="N142" s="50"/>
      <c r="P142" s="50"/>
      <c r="R142" s="50"/>
      <c r="V142" s="50"/>
    </row>
    <row r="143">
      <c r="D143" s="50"/>
      <c r="F143" s="50"/>
      <c r="H143" s="50"/>
      <c r="J143" s="50"/>
      <c r="K143" s="25"/>
      <c r="L143" s="50"/>
      <c r="N143" s="50"/>
      <c r="P143" s="50"/>
      <c r="R143" s="50"/>
      <c r="V143" s="50"/>
    </row>
    <row r="144">
      <c r="D144" s="50"/>
      <c r="F144" s="50"/>
      <c r="H144" s="50"/>
      <c r="J144" s="50"/>
      <c r="K144" s="25"/>
      <c r="L144" s="50"/>
      <c r="N144" s="50"/>
      <c r="P144" s="50"/>
      <c r="R144" s="50"/>
      <c r="V144" s="50"/>
    </row>
    <row r="145">
      <c r="D145" s="50"/>
      <c r="F145" s="50"/>
      <c r="H145" s="50"/>
      <c r="J145" s="50"/>
      <c r="K145" s="25"/>
      <c r="L145" s="50"/>
      <c r="N145" s="50"/>
      <c r="P145" s="50"/>
      <c r="R145" s="50"/>
      <c r="V145" s="50"/>
    </row>
    <row r="146">
      <c r="D146" s="50"/>
      <c r="F146" s="50"/>
      <c r="H146" s="50"/>
      <c r="J146" s="50"/>
      <c r="K146" s="25"/>
      <c r="L146" s="50"/>
      <c r="N146" s="50"/>
      <c r="P146" s="50"/>
      <c r="R146" s="50"/>
      <c r="V146" s="50"/>
    </row>
    <row r="147">
      <c r="D147" s="50"/>
      <c r="F147" s="50"/>
      <c r="H147" s="50"/>
      <c r="J147" s="50"/>
      <c r="K147" s="25"/>
      <c r="L147" s="50"/>
      <c r="N147" s="50"/>
      <c r="P147" s="50"/>
      <c r="R147" s="50"/>
      <c r="V147" s="50"/>
    </row>
    <row r="148">
      <c r="D148" s="50"/>
      <c r="F148" s="50"/>
      <c r="H148" s="50"/>
      <c r="J148" s="50"/>
      <c r="K148" s="25"/>
      <c r="L148" s="50"/>
      <c r="N148" s="50"/>
      <c r="P148" s="50"/>
      <c r="R148" s="50"/>
      <c r="V148" s="50"/>
    </row>
    <row r="149">
      <c r="D149" s="50"/>
      <c r="F149" s="50"/>
      <c r="H149" s="50"/>
      <c r="J149" s="50"/>
      <c r="K149" s="25"/>
      <c r="L149" s="50"/>
      <c r="N149" s="50"/>
      <c r="P149" s="50"/>
      <c r="R149" s="50"/>
      <c r="V149" s="50"/>
    </row>
    <row r="150">
      <c r="D150" s="50"/>
      <c r="F150" s="50"/>
      <c r="H150" s="50"/>
      <c r="J150" s="50"/>
      <c r="K150" s="25"/>
      <c r="L150" s="50"/>
      <c r="N150" s="50"/>
      <c r="P150" s="50"/>
      <c r="R150" s="50"/>
      <c r="V150" s="50"/>
    </row>
    <row r="151">
      <c r="D151" s="50"/>
      <c r="F151" s="50"/>
      <c r="H151" s="50"/>
      <c r="J151" s="50"/>
      <c r="K151" s="25"/>
      <c r="L151" s="50"/>
      <c r="N151" s="50"/>
      <c r="P151" s="50"/>
      <c r="R151" s="50"/>
      <c r="V151" s="50"/>
    </row>
    <row r="152">
      <c r="D152" s="50"/>
      <c r="F152" s="50"/>
      <c r="H152" s="50"/>
      <c r="J152" s="50"/>
      <c r="K152" s="25"/>
      <c r="L152" s="50"/>
      <c r="N152" s="50"/>
      <c r="P152" s="50"/>
      <c r="R152" s="50"/>
      <c r="V152" s="50"/>
    </row>
    <row r="153">
      <c r="D153" s="50"/>
      <c r="F153" s="50"/>
      <c r="H153" s="50"/>
      <c r="J153" s="50"/>
      <c r="K153" s="25"/>
      <c r="L153" s="50"/>
      <c r="N153" s="50"/>
      <c r="P153" s="50"/>
      <c r="R153" s="50"/>
      <c r="V153" s="50"/>
    </row>
    <row r="154">
      <c r="D154" s="50"/>
      <c r="F154" s="50"/>
      <c r="H154" s="50"/>
      <c r="J154" s="50"/>
      <c r="K154" s="25"/>
      <c r="L154" s="50"/>
      <c r="N154" s="50"/>
      <c r="P154" s="50"/>
      <c r="R154" s="50"/>
      <c r="V154" s="50"/>
    </row>
    <row r="155">
      <c r="D155" s="50"/>
      <c r="F155" s="50"/>
      <c r="H155" s="50"/>
      <c r="J155" s="50"/>
      <c r="K155" s="25"/>
      <c r="L155" s="50"/>
      <c r="N155" s="50"/>
      <c r="P155" s="50"/>
      <c r="R155" s="50"/>
      <c r="V155" s="50"/>
    </row>
    <row r="156">
      <c r="D156" s="50"/>
      <c r="F156" s="50"/>
      <c r="H156" s="50"/>
      <c r="J156" s="50"/>
      <c r="K156" s="25"/>
      <c r="L156" s="50"/>
      <c r="N156" s="50"/>
      <c r="P156" s="50"/>
      <c r="R156" s="50"/>
      <c r="V156" s="50"/>
    </row>
    <row r="157">
      <c r="D157" s="50"/>
      <c r="F157" s="50"/>
      <c r="H157" s="50"/>
      <c r="J157" s="50"/>
      <c r="K157" s="25"/>
      <c r="L157" s="50"/>
      <c r="N157" s="50"/>
      <c r="P157" s="50"/>
      <c r="R157" s="50"/>
      <c r="V157" s="50"/>
    </row>
    <row r="158">
      <c r="D158" s="50"/>
      <c r="F158" s="50"/>
      <c r="H158" s="50"/>
      <c r="J158" s="50"/>
      <c r="K158" s="25"/>
      <c r="L158" s="50"/>
      <c r="N158" s="50"/>
      <c r="P158" s="50"/>
      <c r="R158" s="50"/>
      <c r="V158" s="50"/>
    </row>
    <row r="159">
      <c r="D159" s="50"/>
      <c r="F159" s="50"/>
      <c r="H159" s="50"/>
      <c r="J159" s="50"/>
      <c r="K159" s="25"/>
      <c r="L159" s="50"/>
      <c r="N159" s="50"/>
      <c r="P159" s="50"/>
      <c r="R159" s="50"/>
      <c r="V159" s="50"/>
    </row>
    <row r="160">
      <c r="D160" s="50"/>
      <c r="F160" s="50"/>
      <c r="H160" s="50"/>
      <c r="J160" s="50"/>
      <c r="K160" s="25"/>
      <c r="L160" s="50"/>
      <c r="N160" s="50"/>
      <c r="P160" s="50"/>
      <c r="R160" s="50"/>
      <c r="V160" s="50"/>
    </row>
    <row r="161">
      <c r="D161" s="50"/>
      <c r="F161" s="50"/>
      <c r="H161" s="50"/>
      <c r="J161" s="50"/>
      <c r="K161" s="25"/>
      <c r="L161" s="50"/>
      <c r="N161" s="50"/>
      <c r="P161" s="50"/>
      <c r="R161" s="50"/>
      <c r="V161" s="50"/>
    </row>
    <row r="162">
      <c r="D162" s="50"/>
      <c r="F162" s="50"/>
      <c r="H162" s="50"/>
      <c r="J162" s="50"/>
      <c r="K162" s="25"/>
      <c r="L162" s="50"/>
      <c r="N162" s="50"/>
      <c r="P162" s="50"/>
      <c r="R162" s="50"/>
      <c r="V162" s="50"/>
    </row>
    <row r="163">
      <c r="D163" s="50"/>
      <c r="F163" s="50"/>
      <c r="H163" s="50"/>
      <c r="J163" s="50"/>
      <c r="K163" s="25"/>
      <c r="L163" s="50"/>
      <c r="N163" s="50"/>
      <c r="P163" s="50"/>
      <c r="R163" s="50"/>
      <c r="V163" s="50"/>
    </row>
    <row r="164">
      <c r="D164" s="50"/>
      <c r="F164" s="50"/>
      <c r="H164" s="50"/>
      <c r="J164" s="50"/>
      <c r="K164" s="25"/>
      <c r="L164" s="50"/>
      <c r="N164" s="50"/>
      <c r="P164" s="50"/>
      <c r="R164" s="50"/>
      <c r="V164" s="50"/>
    </row>
    <row r="165">
      <c r="D165" s="50"/>
      <c r="F165" s="50"/>
      <c r="H165" s="50"/>
      <c r="J165" s="50"/>
      <c r="K165" s="25"/>
      <c r="L165" s="50"/>
      <c r="N165" s="50"/>
      <c r="P165" s="50"/>
      <c r="R165" s="50"/>
      <c r="V165" s="50"/>
    </row>
    <row r="166">
      <c r="D166" s="50"/>
      <c r="F166" s="50"/>
      <c r="H166" s="50"/>
      <c r="J166" s="50"/>
      <c r="K166" s="25"/>
      <c r="L166" s="50"/>
      <c r="N166" s="50"/>
      <c r="P166" s="50"/>
      <c r="R166" s="50"/>
      <c r="V166" s="50"/>
    </row>
    <row r="167">
      <c r="D167" s="50"/>
      <c r="F167" s="50"/>
      <c r="H167" s="50"/>
      <c r="J167" s="50"/>
      <c r="K167" s="25"/>
      <c r="L167" s="50"/>
      <c r="N167" s="50"/>
      <c r="P167" s="50"/>
      <c r="R167" s="50"/>
      <c r="V167" s="50"/>
    </row>
    <row r="168">
      <c r="D168" s="50"/>
      <c r="F168" s="50"/>
      <c r="H168" s="50"/>
      <c r="J168" s="50"/>
      <c r="K168" s="25"/>
      <c r="L168" s="50"/>
      <c r="N168" s="50"/>
      <c r="P168" s="50"/>
      <c r="R168" s="50"/>
      <c r="V168" s="50"/>
    </row>
    <row r="169">
      <c r="D169" s="50"/>
      <c r="F169" s="50"/>
      <c r="H169" s="50"/>
      <c r="J169" s="50"/>
      <c r="K169" s="25"/>
      <c r="L169" s="50"/>
      <c r="N169" s="50"/>
      <c r="P169" s="50"/>
      <c r="R169" s="50"/>
      <c r="V169" s="50"/>
    </row>
    <row r="170">
      <c r="D170" s="50"/>
      <c r="F170" s="50"/>
      <c r="H170" s="50"/>
      <c r="J170" s="50"/>
      <c r="K170" s="25"/>
      <c r="L170" s="50"/>
      <c r="N170" s="50"/>
      <c r="P170" s="50"/>
      <c r="R170" s="50"/>
      <c r="V170" s="50"/>
    </row>
    <row r="171">
      <c r="D171" s="50"/>
      <c r="F171" s="50"/>
      <c r="H171" s="50"/>
      <c r="J171" s="50"/>
      <c r="K171" s="25"/>
      <c r="L171" s="50"/>
      <c r="N171" s="50"/>
      <c r="P171" s="50"/>
      <c r="R171" s="50"/>
      <c r="V171" s="50"/>
    </row>
    <row r="172">
      <c r="D172" s="50"/>
      <c r="F172" s="50"/>
      <c r="H172" s="50"/>
      <c r="J172" s="50"/>
      <c r="K172" s="25"/>
      <c r="L172" s="50"/>
      <c r="N172" s="50"/>
      <c r="P172" s="50"/>
      <c r="R172" s="50"/>
      <c r="V172" s="50"/>
    </row>
    <row r="173">
      <c r="D173" s="50"/>
      <c r="F173" s="50"/>
      <c r="H173" s="50"/>
      <c r="J173" s="50"/>
      <c r="K173" s="25"/>
      <c r="L173" s="50"/>
      <c r="N173" s="50"/>
      <c r="P173" s="50"/>
      <c r="R173" s="50"/>
      <c r="V173" s="50"/>
    </row>
    <row r="174">
      <c r="D174" s="50"/>
      <c r="F174" s="50"/>
      <c r="H174" s="50"/>
      <c r="J174" s="50"/>
      <c r="K174" s="25"/>
      <c r="L174" s="50"/>
      <c r="N174" s="50"/>
      <c r="P174" s="50"/>
      <c r="R174" s="50"/>
      <c r="V174" s="50"/>
    </row>
    <row r="175">
      <c r="D175" s="50"/>
      <c r="F175" s="50"/>
      <c r="H175" s="50"/>
      <c r="J175" s="50"/>
      <c r="K175" s="25"/>
      <c r="L175" s="50"/>
      <c r="N175" s="50"/>
      <c r="P175" s="50"/>
      <c r="R175" s="50"/>
      <c r="V175" s="50"/>
    </row>
    <row r="176">
      <c r="D176" s="50"/>
      <c r="F176" s="50"/>
      <c r="H176" s="50"/>
      <c r="J176" s="50"/>
      <c r="K176" s="25"/>
      <c r="L176" s="50"/>
      <c r="N176" s="50"/>
      <c r="P176" s="50"/>
      <c r="R176" s="50"/>
      <c r="V176" s="50"/>
    </row>
    <row r="177">
      <c r="D177" s="50"/>
      <c r="F177" s="50"/>
      <c r="H177" s="50"/>
      <c r="J177" s="50"/>
      <c r="K177" s="25"/>
      <c r="L177" s="50"/>
      <c r="N177" s="50"/>
      <c r="P177" s="50"/>
      <c r="R177" s="50"/>
      <c r="V177" s="50"/>
    </row>
    <row r="178">
      <c r="D178" s="50"/>
      <c r="F178" s="50"/>
      <c r="H178" s="50"/>
      <c r="J178" s="50"/>
      <c r="K178" s="25"/>
      <c r="L178" s="50"/>
      <c r="N178" s="50"/>
      <c r="P178" s="50"/>
      <c r="R178" s="50"/>
      <c r="V178" s="50"/>
    </row>
    <row r="179">
      <c r="D179" s="50"/>
      <c r="F179" s="50"/>
      <c r="H179" s="50"/>
      <c r="J179" s="50"/>
      <c r="K179" s="25"/>
      <c r="L179" s="50"/>
      <c r="N179" s="50"/>
      <c r="P179" s="50"/>
      <c r="R179" s="50"/>
      <c r="V179" s="50"/>
    </row>
    <row r="180">
      <c r="D180" s="50"/>
      <c r="F180" s="50"/>
      <c r="H180" s="50"/>
      <c r="J180" s="50"/>
      <c r="K180" s="25"/>
      <c r="L180" s="50"/>
      <c r="N180" s="50"/>
      <c r="P180" s="50"/>
      <c r="R180" s="50"/>
      <c r="V180" s="50"/>
    </row>
    <row r="181">
      <c r="D181" s="50"/>
      <c r="F181" s="50"/>
      <c r="H181" s="50"/>
      <c r="J181" s="50"/>
      <c r="K181" s="25"/>
      <c r="L181" s="50"/>
      <c r="N181" s="50"/>
      <c r="P181" s="50"/>
      <c r="R181" s="50"/>
      <c r="V181" s="50"/>
    </row>
    <row r="182">
      <c r="D182" s="50"/>
      <c r="F182" s="50"/>
      <c r="H182" s="50"/>
      <c r="J182" s="50"/>
      <c r="K182" s="25"/>
      <c r="L182" s="50"/>
      <c r="N182" s="50"/>
      <c r="P182" s="50"/>
      <c r="R182" s="50"/>
      <c r="V182" s="50"/>
    </row>
    <row r="183">
      <c r="D183" s="50"/>
      <c r="F183" s="50"/>
      <c r="H183" s="50"/>
      <c r="J183" s="50"/>
      <c r="K183" s="25"/>
      <c r="L183" s="50"/>
      <c r="N183" s="50"/>
      <c r="P183" s="50"/>
      <c r="R183" s="50"/>
      <c r="V183" s="50"/>
    </row>
    <row r="184">
      <c r="D184" s="50"/>
      <c r="F184" s="50"/>
      <c r="H184" s="50"/>
      <c r="J184" s="50"/>
      <c r="K184" s="25"/>
      <c r="L184" s="50"/>
      <c r="N184" s="50"/>
      <c r="P184" s="50"/>
      <c r="R184" s="50"/>
      <c r="V184" s="50"/>
    </row>
    <row r="185">
      <c r="D185" s="50"/>
      <c r="F185" s="50"/>
      <c r="H185" s="50"/>
      <c r="J185" s="50"/>
      <c r="K185" s="25"/>
      <c r="L185" s="50"/>
      <c r="N185" s="50"/>
      <c r="P185" s="50"/>
      <c r="R185" s="50"/>
      <c r="V185" s="50"/>
    </row>
    <row r="186">
      <c r="D186" s="50"/>
      <c r="F186" s="50"/>
      <c r="H186" s="50"/>
      <c r="J186" s="50"/>
      <c r="K186" s="25"/>
      <c r="L186" s="50"/>
      <c r="N186" s="50"/>
      <c r="P186" s="50"/>
      <c r="R186" s="50"/>
      <c r="V186" s="50"/>
    </row>
    <row r="187">
      <c r="D187" s="50"/>
      <c r="F187" s="50"/>
      <c r="H187" s="50"/>
      <c r="J187" s="50"/>
      <c r="K187" s="25"/>
      <c r="L187" s="50"/>
      <c r="N187" s="50"/>
      <c r="P187" s="50"/>
      <c r="R187" s="50"/>
      <c r="V187" s="50"/>
    </row>
    <row r="188">
      <c r="D188" s="50"/>
      <c r="F188" s="50"/>
      <c r="H188" s="50"/>
      <c r="J188" s="50"/>
      <c r="K188" s="25"/>
      <c r="L188" s="50"/>
      <c r="N188" s="50"/>
      <c r="P188" s="50"/>
      <c r="R188" s="50"/>
      <c r="V188" s="50"/>
    </row>
    <row r="189">
      <c r="D189" s="50"/>
      <c r="F189" s="50"/>
      <c r="H189" s="50"/>
      <c r="J189" s="50"/>
      <c r="K189" s="25"/>
      <c r="L189" s="50"/>
      <c r="N189" s="50"/>
      <c r="P189" s="50"/>
      <c r="R189" s="50"/>
      <c r="V189" s="50"/>
    </row>
    <row r="190">
      <c r="D190" s="50"/>
      <c r="F190" s="50"/>
      <c r="H190" s="50"/>
      <c r="J190" s="50"/>
      <c r="K190" s="25"/>
      <c r="L190" s="50"/>
      <c r="N190" s="50"/>
      <c r="P190" s="50"/>
      <c r="R190" s="50"/>
      <c r="V190" s="50"/>
    </row>
    <row r="191">
      <c r="D191" s="50"/>
      <c r="F191" s="50"/>
      <c r="H191" s="50"/>
      <c r="J191" s="50"/>
      <c r="K191" s="25"/>
      <c r="L191" s="50"/>
      <c r="N191" s="50"/>
      <c r="P191" s="50"/>
      <c r="R191" s="50"/>
      <c r="V191" s="50"/>
    </row>
    <row r="192">
      <c r="D192" s="50"/>
      <c r="F192" s="50"/>
      <c r="H192" s="50"/>
      <c r="J192" s="50"/>
      <c r="K192" s="25"/>
      <c r="L192" s="50"/>
      <c r="N192" s="50"/>
      <c r="P192" s="50"/>
      <c r="R192" s="50"/>
      <c r="V192" s="50"/>
    </row>
    <row r="193">
      <c r="D193" s="50"/>
      <c r="F193" s="50"/>
      <c r="H193" s="50"/>
      <c r="J193" s="50"/>
      <c r="K193" s="25"/>
      <c r="L193" s="50"/>
      <c r="N193" s="50"/>
      <c r="P193" s="50"/>
      <c r="R193" s="50"/>
      <c r="V193" s="50"/>
    </row>
    <row r="194">
      <c r="D194" s="50"/>
      <c r="F194" s="50"/>
      <c r="H194" s="50"/>
      <c r="J194" s="50"/>
      <c r="K194" s="25"/>
      <c r="L194" s="50"/>
      <c r="N194" s="50"/>
      <c r="P194" s="50"/>
      <c r="R194" s="50"/>
      <c r="V194" s="50"/>
    </row>
    <row r="195">
      <c r="D195" s="50"/>
      <c r="F195" s="50"/>
      <c r="H195" s="50"/>
      <c r="J195" s="50"/>
      <c r="K195" s="25"/>
      <c r="L195" s="50"/>
      <c r="N195" s="50"/>
      <c r="P195" s="50"/>
      <c r="R195" s="50"/>
      <c r="V195" s="50"/>
    </row>
    <row r="196">
      <c r="D196" s="50"/>
      <c r="F196" s="50"/>
      <c r="H196" s="50"/>
      <c r="J196" s="50"/>
      <c r="K196" s="25"/>
      <c r="L196" s="50"/>
      <c r="N196" s="50"/>
      <c r="P196" s="50"/>
      <c r="R196" s="50"/>
      <c r="V196" s="50"/>
    </row>
    <row r="197">
      <c r="D197" s="50"/>
      <c r="F197" s="50"/>
      <c r="H197" s="50"/>
      <c r="J197" s="50"/>
      <c r="K197" s="25"/>
      <c r="L197" s="50"/>
      <c r="N197" s="50"/>
      <c r="P197" s="50"/>
      <c r="R197" s="50"/>
      <c r="V197" s="50"/>
    </row>
    <row r="198">
      <c r="D198" s="50"/>
      <c r="F198" s="50"/>
      <c r="H198" s="50"/>
      <c r="J198" s="50"/>
      <c r="K198" s="25"/>
      <c r="L198" s="50"/>
      <c r="N198" s="50"/>
      <c r="P198" s="50"/>
      <c r="R198" s="50"/>
      <c r="V198" s="50"/>
    </row>
    <row r="199">
      <c r="C199" s="59" t="n">
        <f>Overview!C196</f>
      </c>
      <c r="D199" s="50" t="e">
        <f>F199+H199+J199+L199+N199+P199+R199+T199</f>
        <v>#DIV/0!</v>
      </c>
      <c r="E199" s="59" t="n">
        <f>Overview!AH196</f>
      </c>
      <c r="F199" s="50" t="e">
        <f>E199/C199</f>
        <v>#DIV/0!</v>
      </c>
      <c r="G199" s="59" t="n">
        <f>Overview!AJ196</f>
      </c>
      <c r="H199" s="50" t="e">
        <f>G199/C199</f>
        <v>#DIV/0!</v>
      </c>
      <c r="I199" s="59" t="n">
        <f>Overview!AM196</f>
      </c>
      <c r="J199" s="50" t="e">
        <f>I199/C199</f>
        <v>#DIV/0!</v>
      </c>
      <c r="K199" s="25" t="n">
        <f>Overview!AP196</f>
      </c>
      <c r="L199" s="50" t="e">
        <f>K199/C199</f>
        <v>#DIV/0!</v>
      </c>
      <c r="M199" s="59" t="n">
        <f>Overview!AS196</f>
      </c>
      <c r="N199" s="50" t="e">
        <f>M199/C199</f>
        <v>#DIV/0!</v>
      </c>
      <c r="O199" s="59" t="n">
        <f>Overview!AV196</f>
      </c>
      <c r="P199" s="50" t="e">
        <f>O199/C199</f>
        <v>#DIV/0!</v>
      </c>
      <c r="Q199" s="59" t="n">
        <f>Overview!AY196</f>
      </c>
      <c r="R199" s="50" t="e">
        <f>Q199/C199</f>
        <v>#DIV/0!</v>
      </c>
      <c r="S199" s="59" t="n">
        <f>Overview!AB196</f>
      </c>
      <c r="T199" s="50" t="e">
        <f>S199/C199</f>
        <v>#DIV/0!</v>
      </c>
      <c r="U199" s="59" t="n">
        <f>C199-E199</f>
        <v>0</v>
      </c>
      <c r="V199" s="50" t="e">
        <f>U199/$C199</f>
        <v>#DIV/0!</v>
      </c>
    </row>
    <row r="200">
      <c r="C200" s="59" t="n">
        <f>Overview!C197</f>
      </c>
      <c r="D200" s="50" t="e">
        <f>F200+H200+J200+L200+N200+P200+R200+T200</f>
        <v>#DIV/0!</v>
      </c>
      <c r="E200" s="59" t="n">
        <f>Overview!AH197</f>
      </c>
      <c r="F200" s="50" t="e">
        <f>E200/C200</f>
        <v>#DIV/0!</v>
      </c>
      <c r="G200" s="59" t="n">
        <f>Overview!AJ197</f>
      </c>
      <c r="H200" s="50" t="e">
        <f>G200/C200</f>
        <v>#DIV/0!</v>
      </c>
      <c r="I200" s="59" t="n">
        <f>Overview!AM197</f>
      </c>
      <c r="J200" s="50" t="e">
        <f>I200/C200</f>
        <v>#DIV/0!</v>
      </c>
      <c r="K200" s="25" t="n">
        <f>Overview!AP197</f>
      </c>
      <c r="L200" s="50" t="e">
        <f>K200/C200</f>
        <v>#DIV/0!</v>
      </c>
      <c r="M200" s="59" t="n">
        <f>Overview!AS197</f>
      </c>
      <c r="N200" s="50" t="e">
        <f>M200/C200</f>
        <v>#DIV/0!</v>
      </c>
      <c r="O200" s="59" t="n">
        <f>Overview!AV197</f>
      </c>
      <c r="P200" s="50" t="e">
        <f>O200/C200</f>
        <v>#DIV/0!</v>
      </c>
      <c r="Q200" s="59" t="n">
        <f>Overview!AY197</f>
      </c>
      <c r="R200" s="50" t="e">
        <f>Q200/C200</f>
        <v>#DIV/0!</v>
      </c>
      <c r="S200" s="59" t="n">
        <f>Overview!AB197</f>
      </c>
      <c r="T200" s="50" t="e">
        <f>S200/C200</f>
        <v>#DIV/0!</v>
      </c>
      <c r="U200" s="59" t="n">
        <f>C200-E200</f>
        <v>0</v>
      </c>
      <c r="V200" s="50" t="e">
        <f>U200/$C200</f>
        <v>#DIV/0!</v>
      </c>
    </row>
    <row r="201">
      <c r="C201" s="59" t="n">
        <f>Overview!C198</f>
      </c>
      <c r="D201" s="50" t="e">
        <f>F201+H201+J201+L201+N201+P201+R201+T201</f>
        <v>#DIV/0!</v>
      </c>
      <c r="E201" s="59" t="n">
        <f>Overview!AH198</f>
      </c>
      <c r="F201" s="50" t="e">
        <f>E201/C201</f>
        <v>#DIV/0!</v>
      </c>
      <c r="G201" s="59" t="n">
        <f>Overview!AJ198</f>
      </c>
      <c r="H201" s="50" t="e">
        <f>G201/C201</f>
        <v>#DIV/0!</v>
      </c>
      <c r="I201" s="59" t="n">
        <f>Overview!AM198</f>
      </c>
      <c r="J201" s="50" t="e">
        <f>I201/C201</f>
        <v>#DIV/0!</v>
      </c>
      <c r="K201" s="25" t="n">
        <f>Overview!AP198</f>
      </c>
      <c r="L201" s="50" t="e">
        <f>K201/C201</f>
        <v>#DIV/0!</v>
      </c>
      <c r="M201" s="59" t="n">
        <f>Overview!AS198</f>
      </c>
      <c r="N201" s="50" t="e">
        <f>M201/C201</f>
        <v>#DIV/0!</v>
      </c>
      <c r="O201" s="59" t="n">
        <f>Overview!AV198</f>
      </c>
      <c r="P201" s="50" t="e">
        <f>O201/C201</f>
        <v>#DIV/0!</v>
      </c>
      <c r="Q201" s="59" t="n">
        <f>Overview!AY198</f>
      </c>
      <c r="R201" s="50" t="e">
        <f>Q201/C201</f>
        <v>#DIV/0!</v>
      </c>
      <c r="S201" s="59" t="n">
        <f>Overview!AB198</f>
      </c>
      <c r="T201" s="50" t="e">
        <f>S201/C201</f>
        <v>#DIV/0!</v>
      </c>
      <c r="U201" s="59" t="n">
        <f>C201-E201</f>
        <v>0</v>
      </c>
      <c r="V201" s="50" t="e">
        <f>U201/$C201</f>
        <v>#DIV/0!</v>
      </c>
    </row>
    <row r="202">
      <c r="C202" s="59" t="n">
        <f>Overview!C199</f>
      </c>
      <c r="D202" s="50" t="e">
        <f>F202+H202+J202+L202+N202+P202+R202+T202</f>
        <v>#DIV/0!</v>
      </c>
      <c r="E202" s="59" t="n">
        <f>Overview!AH199</f>
      </c>
      <c r="F202" s="50" t="e">
        <f>E202/C202</f>
        <v>#DIV/0!</v>
      </c>
      <c r="G202" s="59" t="n">
        <f>Overview!AJ199</f>
      </c>
      <c r="H202" s="50" t="e">
        <f>G202/C202</f>
        <v>#DIV/0!</v>
      </c>
      <c r="I202" s="59" t="n">
        <f>Overview!AM199</f>
      </c>
      <c r="J202" s="50" t="e">
        <f>I202/C202</f>
        <v>#DIV/0!</v>
      </c>
      <c r="K202" s="25" t="n">
        <f>Overview!AP199</f>
      </c>
      <c r="L202" s="50" t="e">
        <f>K202/C202</f>
        <v>#DIV/0!</v>
      </c>
      <c r="M202" s="59" t="n">
        <f>Overview!AS199</f>
      </c>
      <c r="N202" s="50" t="e">
        <f>M202/C202</f>
        <v>#DIV/0!</v>
      </c>
      <c r="O202" s="59" t="n">
        <f>Overview!AV199</f>
      </c>
      <c r="P202" s="50" t="e">
        <f>O202/C202</f>
        <v>#DIV/0!</v>
      </c>
      <c r="Q202" s="59" t="n">
        <f>Overview!AY199</f>
      </c>
      <c r="R202" s="50" t="e">
        <f>Q202/C202</f>
        <v>#DIV/0!</v>
      </c>
      <c r="S202" s="59" t="n">
        <f>Overview!AB199</f>
      </c>
      <c r="T202" s="50" t="e">
        <f>S202/C202</f>
        <v>#DIV/0!</v>
      </c>
      <c r="U202" s="59" t="n">
        <f>C202-E202</f>
        <v>0</v>
      </c>
      <c r="V202" s="50" t="e">
        <f>U202/$C202</f>
        <v>#DIV/0!</v>
      </c>
    </row>
    <row r="203">
      <c r="C203" s="59" t="n">
        <f>Overview!C200</f>
      </c>
      <c r="D203" s="50" t="e">
        <f>F203+H203+J203+L203+N203+P203+R203+T203</f>
        <v>#DIV/0!</v>
      </c>
      <c r="E203" s="59" t="n">
        <f>Overview!AH200</f>
      </c>
      <c r="F203" s="50" t="e">
        <f>E203/C203</f>
        <v>#DIV/0!</v>
      </c>
      <c r="G203" s="59" t="n">
        <f>Overview!AJ200</f>
      </c>
      <c r="H203" s="50" t="e">
        <f>G203/C203</f>
        <v>#DIV/0!</v>
      </c>
      <c r="I203" s="59" t="n">
        <f>Overview!AM200</f>
      </c>
      <c r="J203" s="50" t="e">
        <f>I203/C203</f>
        <v>#DIV/0!</v>
      </c>
      <c r="K203" s="25" t="n">
        <f>Overview!AP200</f>
      </c>
      <c r="L203" s="50" t="e">
        <f>K203/C203</f>
        <v>#DIV/0!</v>
      </c>
      <c r="M203" s="59" t="n">
        <f>Overview!AS200</f>
      </c>
      <c r="N203" s="50" t="e">
        <f>M203/C203</f>
        <v>#DIV/0!</v>
      </c>
      <c r="O203" s="59" t="n">
        <f>Overview!AV200</f>
      </c>
      <c r="P203" s="50" t="e">
        <f>O203/C203</f>
        <v>#DIV/0!</v>
      </c>
      <c r="Q203" s="59" t="n">
        <f>Overview!AY200</f>
      </c>
      <c r="R203" s="50" t="e">
        <f>Q203/C203</f>
        <v>#DIV/0!</v>
      </c>
      <c r="S203" s="59" t="n">
        <f>Overview!AB200</f>
      </c>
      <c r="T203" s="50" t="e">
        <f>S203/C203</f>
        <v>#DIV/0!</v>
      </c>
      <c r="U203" s="59" t="n">
        <f>C203-E203</f>
        <v>0</v>
      </c>
      <c r="V203" s="50" t="e">
        <f>U203/$C203</f>
        <v>#DIV/0!</v>
      </c>
    </row>
    <row r="204">
      <c r="C204" s="59" t="n">
        <f>Overview!C201</f>
      </c>
      <c r="D204" s="50" t="e">
        <f>F204+H204+J204+L204+N204+P204+R204+T204</f>
        <v>#DIV/0!</v>
      </c>
      <c r="E204" s="59" t="n">
        <f>Overview!AH201</f>
      </c>
      <c r="F204" s="50" t="e">
        <f>E204/C204</f>
        <v>#DIV/0!</v>
      </c>
      <c r="G204" s="59" t="n">
        <f>Overview!AJ201</f>
      </c>
      <c r="H204" s="50" t="e">
        <f>G204/C204</f>
        <v>#DIV/0!</v>
      </c>
      <c r="I204" s="59" t="n">
        <f>Overview!AM201</f>
      </c>
      <c r="J204" s="50" t="e">
        <f>I204/C204</f>
        <v>#DIV/0!</v>
      </c>
      <c r="K204" s="25" t="n">
        <f>Overview!AP201</f>
      </c>
      <c r="L204" s="50" t="e">
        <f>K204/C204</f>
        <v>#DIV/0!</v>
      </c>
      <c r="M204" s="59" t="n">
        <f>Overview!AS201</f>
      </c>
      <c r="N204" s="50" t="e">
        <f>M204/C204</f>
        <v>#DIV/0!</v>
      </c>
      <c r="O204" s="59" t="n">
        <f>Overview!AV201</f>
      </c>
      <c r="P204" s="50" t="e">
        <f>O204/C204</f>
        <v>#DIV/0!</v>
      </c>
      <c r="Q204" s="59" t="n">
        <f>Overview!AY201</f>
      </c>
      <c r="R204" s="50" t="e">
        <f>Q204/C204</f>
        <v>#DIV/0!</v>
      </c>
      <c r="S204" s="59" t="n">
        <f>Overview!AB201</f>
      </c>
      <c r="T204" s="50" t="e">
        <f>S204/C204</f>
        <v>#DIV/0!</v>
      </c>
      <c r="U204" s="59" t="n">
        <f>C204-E204</f>
        <v>0</v>
      </c>
      <c r="V204" s="50" t="e">
        <f>U204/$C204</f>
        <v>#DIV/0!</v>
      </c>
    </row>
    <row r="205">
      <c r="C205" s="59" t="n">
        <f>Overview!C202</f>
      </c>
      <c r="D205" s="50" t="e">
        <f>F205+H205+J205+L205+N205+P205+R205+T205</f>
        <v>#DIV/0!</v>
      </c>
      <c r="E205" s="59" t="n">
        <f>Overview!AH202</f>
      </c>
      <c r="F205" s="50" t="e">
        <f>E205/C205</f>
        <v>#DIV/0!</v>
      </c>
      <c r="G205" s="59" t="n">
        <f>Overview!AJ202</f>
      </c>
      <c r="H205" s="50" t="e">
        <f>G205/C205</f>
        <v>#DIV/0!</v>
      </c>
      <c r="I205" s="59" t="n">
        <f>Overview!AM202</f>
      </c>
      <c r="J205" s="50" t="e">
        <f>I205/C205</f>
        <v>#DIV/0!</v>
      </c>
      <c r="K205" s="25" t="n">
        <f>Overview!AP202</f>
      </c>
      <c r="L205" s="50" t="e">
        <f>K205/C205</f>
        <v>#DIV/0!</v>
      </c>
      <c r="M205" s="59" t="n">
        <f>Overview!AS202</f>
      </c>
      <c r="N205" s="50" t="e">
        <f>M205/C205</f>
        <v>#DIV/0!</v>
      </c>
      <c r="O205" s="59" t="n">
        <f>Overview!AV202</f>
      </c>
      <c r="P205" s="50" t="e">
        <f>O205/C205</f>
        <v>#DIV/0!</v>
      </c>
      <c r="Q205" s="59" t="n">
        <f>Overview!AY202</f>
      </c>
      <c r="R205" s="50" t="e">
        <f>Q205/C205</f>
        <v>#DIV/0!</v>
      </c>
      <c r="S205" s="59" t="n">
        <f>Overview!AB202</f>
      </c>
      <c r="T205" s="50" t="e">
        <f>S205/C205</f>
        <v>#DIV/0!</v>
      </c>
      <c r="U205" s="59" t="n">
        <f>C205-E205</f>
        <v>0</v>
      </c>
      <c r="V205" s="50" t="e">
        <f>U205/$C205</f>
        <v>#DIV/0!</v>
      </c>
    </row>
    <row r="206">
      <c r="C206" s="59" t="n">
        <f>Overview!C203</f>
      </c>
      <c r="D206" s="50" t="e">
        <f>F206+H206+J206+L206+N206+P206+R206+T206</f>
        <v>#DIV/0!</v>
      </c>
      <c r="E206" s="59" t="n">
        <f>Overview!AH203</f>
      </c>
      <c r="F206" s="50" t="e">
        <f>E206/C206</f>
        <v>#DIV/0!</v>
      </c>
      <c r="G206" s="59" t="n">
        <f>Overview!AJ203</f>
      </c>
      <c r="H206" s="50" t="e">
        <f>G206/C206</f>
        <v>#DIV/0!</v>
      </c>
      <c r="I206" s="59" t="n">
        <f>Overview!AM203</f>
      </c>
      <c r="J206" s="50" t="e">
        <f>I206/C206</f>
        <v>#DIV/0!</v>
      </c>
      <c r="K206" s="25" t="n">
        <f>Overview!AP203</f>
      </c>
      <c r="L206" s="50" t="e">
        <f>K206/C206</f>
        <v>#DIV/0!</v>
      </c>
      <c r="M206" s="59" t="n">
        <f>Overview!AS203</f>
      </c>
      <c r="N206" s="50" t="e">
        <f>M206/C206</f>
        <v>#DIV/0!</v>
      </c>
      <c r="O206" s="59" t="n">
        <f>Overview!AV203</f>
      </c>
      <c r="P206" s="50" t="e">
        <f>O206/C206</f>
        <v>#DIV/0!</v>
      </c>
      <c r="Q206" s="59" t="n">
        <f>Overview!AY203</f>
      </c>
      <c r="R206" s="50" t="e">
        <f>Q206/C206</f>
        <v>#DIV/0!</v>
      </c>
      <c r="S206" s="59" t="n">
        <f>Overview!AB203</f>
      </c>
      <c r="T206" s="50" t="e">
        <f>S206/C206</f>
        <v>#DIV/0!</v>
      </c>
      <c r="U206" s="59" t="n">
        <f>C206-E206</f>
        <v>0</v>
      </c>
      <c r="V206" s="50" t="e">
        <f>U206/$C206</f>
        <v>#DIV/0!</v>
      </c>
    </row>
    <row r="207">
      <c r="C207" s="59" t="n">
        <f>Overview!C204</f>
      </c>
      <c r="D207" s="50" t="e">
        <f>F207+H207+J207+L207+N207+P207+R207+T207</f>
        <v>#DIV/0!</v>
      </c>
      <c r="E207" s="59" t="n">
        <f>Overview!AH204</f>
      </c>
      <c r="F207" s="50" t="e">
        <f>E207/C207</f>
        <v>#DIV/0!</v>
      </c>
      <c r="G207" s="59" t="n">
        <f>Overview!AJ204</f>
      </c>
      <c r="H207" s="50" t="e">
        <f>G207/C207</f>
        <v>#DIV/0!</v>
      </c>
      <c r="I207" s="59" t="n">
        <f>Overview!AM204</f>
      </c>
      <c r="J207" s="50" t="e">
        <f>I207/C207</f>
        <v>#DIV/0!</v>
      </c>
      <c r="K207" s="25" t="n">
        <f>Overview!AP204</f>
      </c>
      <c r="L207" s="50" t="e">
        <f>K207/C207</f>
        <v>#DIV/0!</v>
      </c>
      <c r="M207" s="59" t="n">
        <f>Overview!AS204</f>
      </c>
      <c r="N207" s="50" t="e">
        <f>M207/C207</f>
        <v>#DIV/0!</v>
      </c>
      <c r="O207" s="59" t="n">
        <f>Overview!AV204</f>
      </c>
      <c r="P207" s="50" t="e">
        <f>O207/C207</f>
        <v>#DIV/0!</v>
      </c>
      <c r="Q207" s="59" t="n">
        <f>Overview!AY204</f>
      </c>
      <c r="R207" s="50" t="e">
        <f>Q207/C207</f>
        <v>#DIV/0!</v>
      </c>
      <c r="S207" s="59" t="n">
        <f>Overview!AB204</f>
      </c>
      <c r="T207" s="50" t="e">
        <f>S207/C207</f>
        <v>#DIV/0!</v>
      </c>
      <c r="U207" s="59" t="n">
        <f>C207-E207</f>
        <v>0</v>
      </c>
      <c r="V207" s="50" t="e">
        <f>U207/$C207</f>
        <v>#DIV/0!</v>
      </c>
    </row>
    <row r="208">
      <c r="C208" s="59" t="n">
        <f>Overview!C205</f>
      </c>
      <c r="D208" s="50" t="e">
        <f>F208+H208+J208+L208+N208+P208+R208+T208</f>
        <v>#DIV/0!</v>
      </c>
      <c r="E208" s="59" t="n">
        <f>Overview!AH205</f>
      </c>
      <c r="F208" s="50" t="e">
        <f>E208/C208</f>
        <v>#DIV/0!</v>
      </c>
      <c r="G208" s="59" t="n">
        <f>Overview!AJ205</f>
      </c>
      <c r="H208" s="50" t="e">
        <f>G208/C208</f>
        <v>#DIV/0!</v>
      </c>
      <c r="I208" s="59" t="n">
        <f>Overview!AM205</f>
      </c>
      <c r="J208" s="50" t="e">
        <f>I208/C208</f>
        <v>#DIV/0!</v>
      </c>
      <c r="K208" s="25" t="n">
        <f>Overview!AP205</f>
      </c>
      <c r="L208" s="50" t="e">
        <f>K208/C208</f>
        <v>#DIV/0!</v>
      </c>
      <c r="M208" s="59" t="n">
        <f>Overview!AS205</f>
      </c>
      <c r="N208" s="50" t="e">
        <f>M208/C208</f>
        <v>#DIV/0!</v>
      </c>
      <c r="O208" s="59" t="n">
        <f>Overview!AV205</f>
      </c>
      <c r="P208" s="50" t="e">
        <f>O208/C208</f>
        <v>#DIV/0!</v>
      </c>
      <c r="Q208" s="59" t="n">
        <f>Overview!AY205</f>
      </c>
      <c r="R208" s="50" t="e">
        <f>Q208/C208</f>
        <v>#DIV/0!</v>
      </c>
      <c r="S208" s="59" t="n">
        <f>Overview!AB205</f>
      </c>
      <c r="T208" s="50" t="e">
        <f>S208/C208</f>
        <v>#DIV/0!</v>
      </c>
      <c r="U208" s="59" t="n">
        <f>C208-E208</f>
        <v>0</v>
      </c>
      <c r="V208" s="50" t="e">
        <f>U208/$C208</f>
        <v>#DIV/0!</v>
      </c>
    </row>
    <row r="209">
      <c r="C209" s="59" t="n">
        <f>Overview!C206</f>
      </c>
      <c r="D209" s="50" t="e">
        <f>F209+H209+J209+L209+N209+P209+R209+T209</f>
        <v>#DIV/0!</v>
      </c>
      <c r="E209" s="59" t="n">
        <f>Overview!AH206</f>
      </c>
      <c r="F209" s="50" t="e">
        <f>E209/C209</f>
        <v>#DIV/0!</v>
      </c>
      <c r="G209" s="59" t="n">
        <f>Overview!AJ206</f>
      </c>
      <c r="H209" s="50" t="e">
        <f>G209/C209</f>
        <v>#DIV/0!</v>
      </c>
      <c r="I209" s="59" t="n">
        <f>Overview!AM206</f>
      </c>
      <c r="J209" s="50" t="e">
        <f>I209/C209</f>
        <v>#DIV/0!</v>
      </c>
      <c r="K209" s="25" t="n">
        <f>Overview!AP206</f>
      </c>
      <c r="L209" s="50" t="e">
        <f>K209/C209</f>
        <v>#DIV/0!</v>
      </c>
      <c r="M209" s="59" t="n">
        <f>Overview!AS206</f>
      </c>
      <c r="N209" s="50" t="e">
        <f>M209/C209</f>
        <v>#DIV/0!</v>
      </c>
      <c r="O209" s="59" t="n">
        <f>Overview!AV206</f>
      </c>
      <c r="P209" s="50" t="e">
        <f>O209/C209</f>
        <v>#DIV/0!</v>
      </c>
      <c r="Q209" s="59" t="n">
        <f>Overview!AY206</f>
      </c>
      <c r="R209" s="50" t="e">
        <f>Q209/C209</f>
        <v>#DIV/0!</v>
      </c>
      <c r="S209" s="59" t="n">
        <f>Overview!AB206</f>
      </c>
      <c r="T209" s="50" t="e">
        <f>S209/C209</f>
        <v>#DIV/0!</v>
      </c>
      <c r="U209" s="59" t="n">
        <f>C209-E209</f>
        <v>0</v>
      </c>
      <c r="V209" s="50" t="e">
        <f>U209/$C209</f>
        <v>#DIV/0!</v>
      </c>
    </row>
    <row r="210">
      <c r="C210" s="59" t="n">
        <f>Overview!C207</f>
      </c>
      <c r="D210" s="50" t="e">
        <f>F210+H210+J210+L210+N210+P210+R210+T210</f>
        <v>#DIV/0!</v>
      </c>
      <c r="E210" s="59" t="n">
        <f>Overview!AH207</f>
      </c>
      <c r="F210" s="50" t="e">
        <f>E210/C210</f>
        <v>#DIV/0!</v>
      </c>
      <c r="G210" s="59" t="n">
        <f>Overview!AJ207</f>
      </c>
      <c r="H210" s="50" t="e">
        <f>G210/C210</f>
        <v>#DIV/0!</v>
      </c>
      <c r="I210" s="59" t="n">
        <f>Overview!AM207</f>
      </c>
      <c r="J210" s="50" t="e">
        <f>I210/C210</f>
        <v>#DIV/0!</v>
      </c>
      <c r="K210" s="25" t="n">
        <f>Overview!AP207</f>
      </c>
      <c r="L210" s="50" t="e">
        <f>K210/C210</f>
        <v>#DIV/0!</v>
      </c>
      <c r="M210" s="59" t="n">
        <f>Overview!AS207</f>
      </c>
      <c r="N210" s="50" t="e">
        <f>M210/C210</f>
        <v>#DIV/0!</v>
      </c>
      <c r="O210" s="59" t="n">
        <f>Overview!AV207</f>
      </c>
      <c r="P210" s="50" t="e">
        <f>O210/C210</f>
        <v>#DIV/0!</v>
      </c>
      <c r="Q210" s="59" t="n">
        <f>Overview!AY207</f>
      </c>
      <c r="R210" s="50" t="e">
        <f>Q210/C210</f>
        <v>#DIV/0!</v>
      </c>
      <c r="S210" s="59" t="n">
        <f>Overview!AB207</f>
      </c>
      <c r="T210" s="50" t="e">
        <f>S210/C210</f>
        <v>#DIV/0!</v>
      </c>
      <c r="U210" s="59" t="n">
        <f>C210-E210</f>
        <v>0</v>
      </c>
      <c r="V210" s="50" t="e">
        <f>U210/$C210</f>
        <v>#DIV/0!</v>
      </c>
    </row>
    <row r="211">
      <c r="C211" s="59" t="n">
        <f>Overview!C208</f>
      </c>
      <c r="D211" s="50" t="e">
        <f>F211+H211+J211+L211+N211+P211+R211+T211</f>
        <v>#DIV/0!</v>
      </c>
      <c r="E211" s="59" t="n">
        <f>Overview!AH208</f>
      </c>
      <c r="F211" s="50" t="e">
        <f>E211/C211</f>
        <v>#DIV/0!</v>
      </c>
      <c r="G211" s="59" t="n">
        <f>Overview!AJ208</f>
      </c>
      <c r="H211" s="50" t="e">
        <f>G211/C211</f>
        <v>#DIV/0!</v>
      </c>
      <c r="I211" s="59" t="n">
        <f>Overview!AM208</f>
      </c>
      <c r="J211" s="50" t="e">
        <f>I211/C211</f>
        <v>#DIV/0!</v>
      </c>
      <c r="K211" s="25" t="n">
        <f>Overview!AP208</f>
      </c>
      <c r="L211" s="50" t="e">
        <f>K211/C211</f>
        <v>#DIV/0!</v>
      </c>
      <c r="M211" s="59" t="n">
        <f>Overview!AS208</f>
      </c>
      <c r="N211" s="50" t="e">
        <f>M211/C211</f>
        <v>#DIV/0!</v>
      </c>
      <c r="O211" s="59" t="n">
        <f>Overview!AV208</f>
      </c>
      <c r="P211" s="50" t="e">
        <f>O211/C211</f>
        <v>#DIV/0!</v>
      </c>
      <c r="Q211" s="59" t="n">
        <f>Overview!AY208</f>
      </c>
      <c r="R211" s="50" t="e">
        <f>Q211/C211</f>
        <v>#DIV/0!</v>
      </c>
      <c r="S211" s="59" t="n">
        <f>Overview!AB208</f>
      </c>
      <c r="T211" s="50" t="e">
        <f>S211/C211</f>
        <v>#DIV/0!</v>
      </c>
      <c r="U211" s="59" t="n">
        <f>C211-E211</f>
        <v>0</v>
      </c>
      <c r="V211" s="50" t="e">
        <f>U211/$C211</f>
        <v>#DIV/0!</v>
      </c>
    </row>
    <row r="212">
      <c r="C212" s="59" t="n">
        <f>Overview!C209</f>
      </c>
      <c r="D212" s="50" t="e">
        <f>F212+H212+J212+L212+N212+P212+R212+T212</f>
        <v>#DIV/0!</v>
      </c>
      <c r="E212" s="59" t="n">
        <f>Overview!AH209</f>
      </c>
      <c r="F212" s="50" t="e">
        <f>E212/C212</f>
        <v>#DIV/0!</v>
      </c>
      <c r="G212" s="59" t="n">
        <f>Overview!AJ209</f>
      </c>
      <c r="H212" s="50" t="e">
        <f>G212/C212</f>
        <v>#DIV/0!</v>
      </c>
      <c r="I212" s="59" t="n">
        <f>Overview!AM209</f>
      </c>
      <c r="J212" s="50" t="e">
        <f>I212/C212</f>
        <v>#DIV/0!</v>
      </c>
      <c r="K212" s="25" t="n">
        <f>Overview!AP209</f>
      </c>
      <c r="L212" s="50" t="e">
        <f>K212/C212</f>
        <v>#DIV/0!</v>
      </c>
      <c r="M212" s="59" t="n">
        <f>Overview!AS209</f>
      </c>
      <c r="N212" s="50" t="e">
        <f>M212/C212</f>
        <v>#DIV/0!</v>
      </c>
      <c r="O212" s="59" t="n">
        <f>Overview!AV209</f>
      </c>
      <c r="P212" s="50" t="e">
        <f>O212/C212</f>
        <v>#DIV/0!</v>
      </c>
      <c r="Q212" s="59" t="n">
        <f>Overview!AY209</f>
      </c>
      <c r="R212" s="50" t="e">
        <f>Q212/C212</f>
        <v>#DIV/0!</v>
      </c>
      <c r="S212" s="59" t="n">
        <f>Overview!AB209</f>
      </c>
      <c r="T212" s="50" t="e">
        <f>S212/C212</f>
        <v>#DIV/0!</v>
      </c>
      <c r="U212" s="59" t="n">
        <f>C212-E212</f>
        <v>0</v>
      </c>
      <c r="V212" s="50" t="e">
        <f>U212/$C212</f>
        <v>#DIV/0!</v>
      </c>
    </row>
    <row r="213">
      <c r="C213" s="59" t="n">
        <f>Overview!C210</f>
      </c>
      <c r="D213" s="50" t="e">
        <f>F213+H213+J213+L213+N213+P213+R213+T213</f>
        <v>#DIV/0!</v>
      </c>
      <c r="E213" s="59" t="n">
        <f>Overview!AH210</f>
      </c>
      <c r="F213" s="50" t="e">
        <f>E213/C213</f>
        <v>#DIV/0!</v>
      </c>
      <c r="G213" s="59" t="n">
        <f>Overview!AJ210</f>
      </c>
      <c r="H213" s="50" t="e">
        <f>G213/C213</f>
        <v>#DIV/0!</v>
      </c>
      <c r="I213" s="59" t="n">
        <f>Overview!AM210</f>
      </c>
      <c r="J213" s="50" t="e">
        <f>I213/C213</f>
        <v>#DIV/0!</v>
      </c>
      <c r="K213" s="25" t="n">
        <f>Overview!AP210</f>
      </c>
      <c r="L213" s="50" t="e">
        <f>K213/C213</f>
        <v>#DIV/0!</v>
      </c>
      <c r="M213" s="59" t="n">
        <f>Overview!AS210</f>
      </c>
      <c r="N213" s="50" t="e">
        <f>M213/C213</f>
        <v>#DIV/0!</v>
      </c>
      <c r="O213" s="59" t="n">
        <f>Overview!AV210</f>
      </c>
      <c r="P213" s="50" t="e">
        <f>O213/C213</f>
        <v>#DIV/0!</v>
      </c>
      <c r="Q213" s="59" t="n">
        <f>Overview!AY210</f>
      </c>
      <c r="R213" s="50" t="e">
        <f>Q213/C213</f>
        <v>#DIV/0!</v>
      </c>
      <c r="S213" s="59" t="n">
        <f>Overview!AB210</f>
      </c>
      <c r="T213" s="50" t="e">
        <f>S213/C213</f>
        <v>#DIV/0!</v>
      </c>
      <c r="U213" s="59" t="n">
        <f>C213-E213</f>
        <v>0</v>
      </c>
      <c r="V213" s="50" t="e">
        <f>U213/$C213</f>
        <v>#DIV/0!</v>
      </c>
    </row>
    <row r="214">
      <c r="C214" s="59" t="n">
        <f>Overview!C211</f>
      </c>
      <c r="D214" s="50" t="e">
        <f>F214+H214+J214+L214+N214+P214+R214+T214</f>
        <v>#DIV/0!</v>
      </c>
      <c r="E214" s="59" t="n">
        <f>Overview!AH211</f>
      </c>
      <c r="F214" s="50" t="e">
        <f>E214/C214</f>
        <v>#DIV/0!</v>
      </c>
      <c r="G214" s="59" t="n">
        <f>Overview!AJ211</f>
      </c>
      <c r="H214" s="50" t="e">
        <f>G214/C214</f>
        <v>#DIV/0!</v>
      </c>
      <c r="I214" s="59" t="n">
        <f>Overview!AM211</f>
      </c>
      <c r="J214" s="50" t="e">
        <f>I214/C214</f>
        <v>#DIV/0!</v>
      </c>
      <c r="K214" s="25" t="n">
        <f>Overview!AP211</f>
      </c>
      <c r="L214" s="50" t="e">
        <f>K214/C214</f>
        <v>#DIV/0!</v>
      </c>
      <c r="M214" s="59" t="n">
        <f>Overview!AS211</f>
      </c>
      <c r="N214" s="50" t="e">
        <f>M214/C214</f>
        <v>#DIV/0!</v>
      </c>
      <c r="O214" s="59" t="n">
        <f>Overview!AV211</f>
      </c>
      <c r="P214" s="50" t="e">
        <f>O214/C214</f>
        <v>#DIV/0!</v>
      </c>
      <c r="Q214" s="59" t="n">
        <f>Overview!AY211</f>
      </c>
      <c r="R214" s="50" t="e">
        <f>Q214/C214</f>
        <v>#DIV/0!</v>
      </c>
      <c r="S214" s="59" t="n">
        <f>Overview!AB211</f>
      </c>
      <c r="T214" s="50" t="e">
        <f>S214/C214</f>
        <v>#DIV/0!</v>
      </c>
      <c r="U214" s="59" t="n">
        <f>C214-E214</f>
        <v>0</v>
      </c>
      <c r="V214" s="50" t="e">
        <f>U214/$C214</f>
        <v>#DIV/0!</v>
      </c>
    </row>
    <row r="215">
      <c r="C215" s="59" t="n">
        <f>Overview!C212</f>
      </c>
      <c r="D215" s="50" t="e">
        <f>F215+H215+J215+L215+N215+P215+R215+T215</f>
        <v>#DIV/0!</v>
      </c>
      <c r="E215" s="59" t="n">
        <f>Overview!AH212</f>
      </c>
      <c r="F215" s="50" t="e">
        <f>E215/C215</f>
        <v>#DIV/0!</v>
      </c>
      <c r="G215" s="59" t="n">
        <f>Overview!AJ212</f>
      </c>
      <c r="H215" s="50" t="e">
        <f>G215/C215</f>
        <v>#DIV/0!</v>
      </c>
      <c r="I215" s="59" t="n">
        <f>Overview!AM212</f>
      </c>
      <c r="J215" s="50" t="e">
        <f>I215/C215</f>
        <v>#DIV/0!</v>
      </c>
      <c r="K215" s="25" t="n">
        <f>Overview!AP212</f>
      </c>
      <c r="L215" s="50" t="e">
        <f>K215/C215</f>
        <v>#DIV/0!</v>
      </c>
      <c r="M215" s="59" t="n">
        <f>Overview!AS212</f>
      </c>
      <c r="N215" s="50" t="e">
        <f>M215/C215</f>
        <v>#DIV/0!</v>
      </c>
      <c r="O215" s="59" t="n">
        <f>Overview!AV212</f>
      </c>
      <c r="P215" s="50" t="e">
        <f>O215/C215</f>
        <v>#DIV/0!</v>
      </c>
      <c r="Q215" s="59" t="n">
        <f>Overview!AY212</f>
      </c>
      <c r="R215" s="50" t="e">
        <f>Q215/C215</f>
        <v>#DIV/0!</v>
      </c>
      <c r="S215" s="59" t="n">
        <f>Overview!AB212</f>
      </c>
      <c r="T215" s="50" t="e">
        <f>S215/C215</f>
        <v>#DIV/0!</v>
      </c>
      <c r="U215" s="59" t="n">
        <f>C215-E215</f>
        <v>0</v>
      </c>
      <c r="V215" s="50" t="e">
        <f>U215/$C215</f>
        <v>#DIV/0!</v>
      </c>
    </row>
    <row r="216">
      <c r="C216" s="59" t="n">
        <f>Overview!C213</f>
      </c>
      <c r="D216" s="50" t="e">
        <f>F216+H216+J216+L216+N216+P216+R216+T216</f>
        <v>#DIV/0!</v>
      </c>
      <c r="E216" s="59" t="n">
        <f>Overview!AH213</f>
      </c>
      <c r="F216" s="50" t="e">
        <f>E216/C216</f>
        <v>#DIV/0!</v>
      </c>
      <c r="G216" s="59" t="n">
        <f>Overview!AJ213</f>
      </c>
      <c r="H216" s="50" t="e">
        <f>G216/C216</f>
        <v>#DIV/0!</v>
      </c>
      <c r="I216" s="59" t="n">
        <f>Overview!AM213</f>
      </c>
      <c r="J216" s="50" t="e">
        <f>I216/C216</f>
        <v>#DIV/0!</v>
      </c>
      <c r="K216" s="25" t="n">
        <f>Overview!AP213</f>
      </c>
      <c r="L216" s="50" t="e">
        <f>K216/C216</f>
        <v>#DIV/0!</v>
      </c>
      <c r="M216" s="59" t="n">
        <f>Overview!AS213</f>
      </c>
      <c r="N216" s="50" t="e">
        <f>M216/C216</f>
        <v>#DIV/0!</v>
      </c>
      <c r="O216" s="59" t="n">
        <f>Overview!AV213</f>
      </c>
      <c r="P216" s="50" t="e">
        <f>O216/C216</f>
        <v>#DIV/0!</v>
      </c>
      <c r="Q216" s="59" t="n">
        <f>Overview!AY213</f>
      </c>
      <c r="R216" s="50" t="e">
        <f>Q216/C216</f>
        <v>#DIV/0!</v>
      </c>
      <c r="S216" s="59" t="n">
        <f>Overview!AB213</f>
      </c>
      <c r="T216" s="50" t="e">
        <f>S216/C216</f>
        <v>#DIV/0!</v>
      </c>
      <c r="U216" s="59" t="n">
        <f>C216-E216</f>
        <v>0</v>
      </c>
      <c r="V216" s="50" t="e">
        <f>U216/$C216</f>
        <v>#DIV/0!</v>
      </c>
    </row>
    <row r="217">
      <c r="C217" s="59" t="n">
        <f>Overview!C214</f>
      </c>
      <c r="D217" s="50" t="e">
        <f>F217+H217+J217+L217+N217+P217+R217+T217</f>
        <v>#DIV/0!</v>
      </c>
      <c r="E217" s="59" t="n">
        <f>Overview!AH214</f>
      </c>
      <c r="F217" s="50" t="e">
        <f>E217/C217</f>
        <v>#DIV/0!</v>
      </c>
      <c r="G217" s="59" t="n">
        <f>Overview!AJ214</f>
      </c>
      <c r="H217" s="50" t="e">
        <f>G217/C217</f>
        <v>#DIV/0!</v>
      </c>
      <c r="I217" s="59" t="n">
        <f>Overview!AM214</f>
      </c>
      <c r="J217" s="50" t="e">
        <f>I217/C217</f>
        <v>#DIV/0!</v>
      </c>
      <c r="K217" s="25" t="n">
        <f>Overview!AP214</f>
      </c>
      <c r="L217" s="50" t="e">
        <f>K217/C217</f>
        <v>#DIV/0!</v>
      </c>
      <c r="M217" s="59" t="n">
        <f>Overview!AS214</f>
      </c>
      <c r="N217" s="50" t="e">
        <f>M217/C217</f>
        <v>#DIV/0!</v>
      </c>
      <c r="O217" s="59" t="n">
        <f>Overview!AV214</f>
      </c>
      <c r="P217" s="50" t="e">
        <f>O217/C217</f>
        <v>#DIV/0!</v>
      </c>
      <c r="Q217" s="59" t="n">
        <f>Overview!AY214</f>
      </c>
      <c r="R217" s="50" t="e">
        <f>Q217/C217</f>
        <v>#DIV/0!</v>
      </c>
      <c r="S217" s="59" t="n">
        <f>Overview!AB214</f>
      </c>
      <c r="T217" s="50" t="e">
        <f>S217/C217</f>
        <v>#DIV/0!</v>
      </c>
      <c r="U217" s="59" t="n">
        <f>C217-E217</f>
        <v>0</v>
      </c>
      <c r="V217" s="50" t="e">
        <f>U217/$C217</f>
        <v>#DIV/0!</v>
      </c>
    </row>
    <row r="218">
      <c r="C218" s="59" t="n">
        <f>Overview!C215</f>
      </c>
      <c r="D218" s="50" t="e">
        <f>F218+H218+J218+L218+N218+P218+R218+T218</f>
        <v>#DIV/0!</v>
      </c>
      <c r="E218" s="59" t="n">
        <f>Overview!AH215</f>
      </c>
      <c r="F218" s="50" t="e">
        <f>E218/C218</f>
        <v>#DIV/0!</v>
      </c>
      <c r="G218" s="59" t="n">
        <f>Overview!AJ215</f>
      </c>
      <c r="H218" s="50" t="e">
        <f>G218/C218</f>
        <v>#DIV/0!</v>
      </c>
      <c r="I218" s="59" t="n">
        <f>Overview!AM215</f>
      </c>
      <c r="J218" s="50" t="e">
        <f>I218/C218</f>
        <v>#DIV/0!</v>
      </c>
      <c r="K218" s="25" t="n">
        <f>Overview!AP215</f>
      </c>
      <c r="L218" s="50" t="e">
        <f>K218/C218</f>
        <v>#DIV/0!</v>
      </c>
      <c r="M218" s="59" t="n">
        <f>Overview!AS215</f>
      </c>
      <c r="N218" s="50" t="e">
        <f>M218/C218</f>
        <v>#DIV/0!</v>
      </c>
      <c r="O218" s="59" t="n">
        <f>Overview!AV215</f>
      </c>
      <c r="P218" s="50" t="e">
        <f>O218/C218</f>
        <v>#DIV/0!</v>
      </c>
      <c r="Q218" s="59" t="n">
        <f>Overview!AY215</f>
      </c>
      <c r="R218" s="50" t="e">
        <f>Q218/C218</f>
        <v>#DIV/0!</v>
      </c>
      <c r="S218" s="59" t="n">
        <f>Overview!AB215</f>
      </c>
      <c r="T218" s="50" t="e">
        <f>S218/C218</f>
        <v>#DIV/0!</v>
      </c>
      <c r="U218" s="59" t="n">
        <f>C218-E218</f>
        <v>0</v>
      </c>
      <c r="V218" s="50" t="e">
        <f>U218/$C218</f>
        <v>#DIV/0!</v>
      </c>
    </row>
    <row r="219">
      <c r="C219" s="59" t="n">
        <f>Overview!C216</f>
      </c>
      <c r="D219" s="50" t="e">
        <f>F219+H219+J219+L219+N219+P219+R219+T219</f>
        <v>#DIV/0!</v>
      </c>
      <c r="E219" s="59" t="n">
        <f>Overview!AH216</f>
      </c>
      <c r="F219" s="50" t="e">
        <f>E219/C219</f>
        <v>#DIV/0!</v>
      </c>
      <c r="G219" s="59" t="n">
        <f>Overview!AJ216</f>
      </c>
      <c r="H219" s="50" t="e">
        <f>G219/C219</f>
        <v>#DIV/0!</v>
      </c>
      <c r="I219" s="59" t="n">
        <f>Overview!AM216</f>
      </c>
      <c r="J219" s="50" t="e">
        <f>I219/C219</f>
        <v>#DIV/0!</v>
      </c>
      <c r="K219" s="25" t="n">
        <f>Overview!AP216</f>
      </c>
      <c r="L219" s="50" t="e">
        <f>K219/C219</f>
        <v>#DIV/0!</v>
      </c>
      <c r="M219" s="59" t="n">
        <f>Overview!AS216</f>
      </c>
      <c r="N219" s="50" t="e">
        <f>M219/C219</f>
        <v>#DIV/0!</v>
      </c>
      <c r="O219" s="59" t="n">
        <f>Overview!AV216</f>
      </c>
      <c r="P219" s="50" t="e">
        <f>O219/C219</f>
        <v>#DIV/0!</v>
      </c>
      <c r="Q219" s="59" t="n">
        <f>Overview!AY216</f>
      </c>
      <c r="R219" s="50" t="e">
        <f>Q219/C219</f>
        <v>#DIV/0!</v>
      </c>
      <c r="S219" s="59" t="n">
        <f>Overview!AB216</f>
      </c>
      <c r="T219" s="50" t="e">
        <f>S219/C219</f>
        <v>#DIV/0!</v>
      </c>
      <c r="U219" s="59" t="n">
        <f>C219-E219</f>
        <v>0</v>
      </c>
      <c r="V219" s="50" t="e">
        <f>U219/$C219</f>
        <v>#DIV/0!</v>
      </c>
    </row>
    <row r="220">
      <c r="C220" s="59" t="n">
        <f>Overview!C217</f>
      </c>
      <c r="D220" s="50" t="e">
        <f>F220+H220+J220+L220+N220+P220+R220+T220</f>
        <v>#DIV/0!</v>
      </c>
      <c r="E220" s="59" t="n">
        <f>Overview!AH217</f>
      </c>
      <c r="F220" s="50" t="e">
        <f>E220/C220</f>
        <v>#DIV/0!</v>
      </c>
      <c r="G220" s="59" t="n">
        <f>Overview!AJ217</f>
      </c>
      <c r="H220" s="50" t="e">
        <f>G220/C220</f>
        <v>#DIV/0!</v>
      </c>
      <c r="I220" s="59" t="n">
        <f>Overview!AM217</f>
      </c>
      <c r="J220" s="50" t="e">
        <f>I220/C220</f>
        <v>#DIV/0!</v>
      </c>
      <c r="K220" s="25" t="n">
        <f>Overview!AP217</f>
      </c>
      <c r="L220" s="50" t="e">
        <f>K220/C220</f>
        <v>#DIV/0!</v>
      </c>
      <c r="M220" s="59" t="n">
        <f>Overview!AS217</f>
      </c>
      <c r="N220" s="50" t="e">
        <f>M220/C220</f>
        <v>#DIV/0!</v>
      </c>
      <c r="O220" s="59" t="n">
        <f>Overview!AV217</f>
      </c>
      <c r="P220" s="50" t="e">
        <f>O220/C220</f>
        <v>#DIV/0!</v>
      </c>
      <c r="Q220" s="59" t="n">
        <f>Overview!AY217</f>
      </c>
      <c r="R220" s="50" t="e">
        <f>Q220/C220</f>
        <v>#DIV/0!</v>
      </c>
      <c r="S220" s="59" t="n">
        <f>Overview!AB217</f>
      </c>
      <c r="T220" s="50" t="e">
        <f>S220/C220</f>
        <v>#DIV/0!</v>
      </c>
      <c r="U220" s="59" t="n">
        <f>C220-E220</f>
        <v>0</v>
      </c>
      <c r="V220" s="50" t="e">
        <f>U220/$C220</f>
        <v>#DIV/0!</v>
      </c>
    </row>
    <row r="221">
      <c r="C221" s="59" t="n">
        <f>Overview!C218</f>
      </c>
      <c r="D221" s="50" t="e">
        <f>F221+H221+J221+L221+N221+P221+R221+T221</f>
        <v>#DIV/0!</v>
      </c>
      <c r="E221" s="59" t="n">
        <f>Overview!AH218</f>
      </c>
      <c r="F221" s="50" t="e">
        <f>E221/C221</f>
        <v>#DIV/0!</v>
      </c>
      <c r="G221" s="59" t="n">
        <f>Overview!AJ218</f>
      </c>
      <c r="H221" s="50" t="e">
        <f>G221/C221</f>
        <v>#DIV/0!</v>
      </c>
      <c r="I221" s="59" t="n">
        <f>Overview!AM218</f>
      </c>
      <c r="J221" s="50" t="e">
        <f>I221/C221</f>
        <v>#DIV/0!</v>
      </c>
      <c r="K221" s="25" t="n">
        <f>Overview!AP218</f>
      </c>
      <c r="L221" s="50" t="e">
        <f>K221/C221</f>
        <v>#DIV/0!</v>
      </c>
      <c r="M221" s="59" t="n">
        <f>Overview!AS218</f>
      </c>
      <c r="N221" s="50" t="e">
        <f>M221/C221</f>
        <v>#DIV/0!</v>
      </c>
      <c r="O221" s="59" t="n">
        <f>Overview!AV218</f>
      </c>
      <c r="P221" s="50" t="e">
        <f>O221/C221</f>
        <v>#DIV/0!</v>
      </c>
      <c r="Q221" s="59" t="n">
        <f>Overview!AY218</f>
      </c>
      <c r="R221" s="50" t="e">
        <f>Q221/C221</f>
        <v>#DIV/0!</v>
      </c>
      <c r="S221" s="59" t="n">
        <f>Overview!AB218</f>
      </c>
      <c r="T221" s="50" t="e">
        <f>S221/C221</f>
        <v>#DIV/0!</v>
      </c>
      <c r="U221" s="59" t="n">
        <f>C221-E221</f>
        <v>0</v>
      </c>
      <c r="V221" s="50" t="e">
        <f>U221/$C221</f>
        <v>#DIV/0!</v>
      </c>
    </row>
    <row r="222">
      <c r="C222" s="59" t="n">
        <f>Overview!C219</f>
      </c>
      <c r="D222" s="50" t="e">
        <f>F222+H222+J222+L222+N222+P222+R222+T222</f>
        <v>#DIV/0!</v>
      </c>
      <c r="E222" s="59" t="n">
        <f>Overview!AH219</f>
      </c>
      <c r="F222" s="50" t="e">
        <f>E222/C222</f>
        <v>#DIV/0!</v>
      </c>
      <c r="G222" s="59" t="n">
        <f>Overview!AJ219</f>
      </c>
      <c r="H222" s="50" t="e">
        <f>G222/C222</f>
        <v>#DIV/0!</v>
      </c>
      <c r="I222" s="59" t="n">
        <f>Overview!AM219</f>
      </c>
      <c r="J222" s="50" t="e">
        <f>I222/C222</f>
        <v>#DIV/0!</v>
      </c>
      <c r="K222" s="25" t="n">
        <f>Overview!AP219</f>
      </c>
      <c r="L222" s="50" t="e">
        <f>K222/C222</f>
        <v>#DIV/0!</v>
      </c>
      <c r="M222" s="59" t="n">
        <f>Overview!AS219</f>
      </c>
      <c r="N222" s="50" t="e">
        <f>M222/C222</f>
        <v>#DIV/0!</v>
      </c>
      <c r="O222" s="59" t="n">
        <f>Overview!AV219</f>
      </c>
      <c r="P222" s="50" t="e">
        <f>O222/C222</f>
        <v>#DIV/0!</v>
      </c>
      <c r="Q222" s="59" t="n">
        <f>Overview!AY219</f>
      </c>
      <c r="R222" s="50" t="e">
        <f>Q222/C222</f>
        <v>#DIV/0!</v>
      </c>
      <c r="S222" s="59" t="n">
        <f>Overview!AB219</f>
      </c>
      <c r="T222" s="50" t="e">
        <f>S222/C222</f>
        <v>#DIV/0!</v>
      </c>
      <c r="U222" s="59" t="n">
        <f>C222-E222</f>
        <v>0</v>
      </c>
      <c r="V222" s="50" t="e">
        <f>U222/$C222</f>
        <v>#DIV/0!</v>
      </c>
    </row>
    <row r="223">
      <c r="C223" s="59" t="n">
        <f>Overview!C220</f>
      </c>
      <c r="D223" s="50" t="e">
        <f>F223+H223+J223+L223+N223+P223+R223+T223</f>
        <v>#DIV/0!</v>
      </c>
      <c r="E223" s="59" t="n">
        <f>Overview!AH220</f>
      </c>
      <c r="F223" s="50" t="e">
        <f>E223/C223</f>
        <v>#DIV/0!</v>
      </c>
      <c r="G223" s="59" t="n">
        <f>Overview!AJ220</f>
      </c>
      <c r="H223" s="50" t="e">
        <f>G223/C223</f>
        <v>#DIV/0!</v>
      </c>
      <c r="I223" s="59" t="n">
        <f>Overview!AM220</f>
      </c>
      <c r="J223" s="50" t="e">
        <f>I223/C223</f>
        <v>#DIV/0!</v>
      </c>
      <c r="K223" s="25" t="n">
        <f>Overview!AP220</f>
      </c>
      <c r="L223" s="50" t="e">
        <f>K223/C223</f>
        <v>#DIV/0!</v>
      </c>
      <c r="M223" s="59" t="n">
        <f>Overview!AS220</f>
      </c>
      <c r="N223" s="50" t="e">
        <f>M223/C223</f>
        <v>#DIV/0!</v>
      </c>
      <c r="O223" s="59" t="n">
        <f>Overview!AV220</f>
      </c>
      <c r="P223" s="50" t="e">
        <f>O223/C223</f>
        <v>#DIV/0!</v>
      </c>
      <c r="Q223" s="59" t="n">
        <f>Overview!AY220</f>
      </c>
      <c r="R223" s="50" t="e">
        <f>Q223/C223</f>
        <v>#DIV/0!</v>
      </c>
      <c r="S223" s="59" t="n">
        <f>Overview!AB220</f>
      </c>
      <c r="T223" s="50" t="e">
        <f>S223/C223</f>
        <v>#DIV/0!</v>
      </c>
      <c r="U223" s="59" t="n">
        <f>C223-E223</f>
        <v>0</v>
      </c>
      <c r="V223" s="50" t="e">
        <f>U223/$C223</f>
        <v>#DIV/0!</v>
      </c>
    </row>
    <row r="224">
      <c r="C224" s="59" t="n">
        <f>Overview!C221</f>
      </c>
      <c r="D224" s="50" t="e">
        <f>F224+H224+J224+L224+N224+P224+R224+T224</f>
        <v>#DIV/0!</v>
      </c>
      <c r="E224" s="59" t="n">
        <f>Overview!AH221</f>
      </c>
      <c r="F224" s="50" t="e">
        <f>E224/C224</f>
        <v>#DIV/0!</v>
      </c>
      <c r="G224" s="59" t="n">
        <f>Overview!AJ221</f>
      </c>
      <c r="H224" s="50" t="e">
        <f>G224/C224</f>
        <v>#DIV/0!</v>
      </c>
      <c r="I224" s="59" t="n">
        <f>Overview!AM221</f>
      </c>
      <c r="J224" s="50" t="e">
        <f>I224/C224</f>
        <v>#DIV/0!</v>
      </c>
      <c r="K224" s="25" t="n">
        <f>Overview!AP221</f>
      </c>
      <c r="L224" s="50" t="e">
        <f>K224/C224</f>
        <v>#DIV/0!</v>
      </c>
      <c r="M224" s="59" t="n">
        <f>Overview!AS221</f>
      </c>
      <c r="N224" s="50" t="e">
        <f>M224/C224</f>
        <v>#DIV/0!</v>
      </c>
      <c r="O224" s="59" t="n">
        <f>Overview!AV221</f>
      </c>
      <c r="P224" s="50" t="e">
        <f>O224/C224</f>
        <v>#DIV/0!</v>
      </c>
      <c r="Q224" s="59" t="n">
        <f>Overview!AY221</f>
      </c>
      <c r="R224" s="50" t="e">
        <f>Q224/C224</f>
        <v>#DIV/0!</v>
      </c>
      <c r="S224" s="59" t="n">
        <f>Overview!AB221</f>
      </c>
      <c r="T224" s="50" t="e">
        <f>S224/C224</f>
        <v>#DIV/0!</v>
      </c>
      <c r="U224" s="59" t="n">
        <f>C224-E224</f>
        <v>0</v>
      </c>
      <c r="V224" s="50" t="e">
        <f>U224/$C224</f>
        <v>#DIV/0!</v>
      </c>
    </row>
    <row r="225">
      <c r="C225" s="59" t="n">
        <f>Overview!C222</f>
      </c>
      <c r="D225" s="50" t="e">
        <f>F225+H225+J225+L225+N225+P225+R225+T225</f>
        <v>#DIV/0!</v>
      </c>
      <c r="E225" s="59" t="n">
        <f>Overview!AH222</f>
      </c>
      <c r="F225" s="50" t="e">
        <f>E225/C225</f>
        <v>#DIV/0!</v>
      </c>
      <c r="G225" s="59" t="n">
        <f>Overview!AJ222</f>
      </c>
      <c r="H225" s="50" t="e">
        <f>G225/C225</f>
        <v>#DIV/0!</v>
      </c>
      <c r="I225" s="59" t="n">
        <f>Overview!AM222</f>
      </c>
      <c r="J225" s="50" t="e">
        <f>I225/C225</f>
        <v>#DIV/0!</v>
      </c>
      <c r="K225" s="25" t="n">
        <f>Overview!AP222</f>
      </c>
      <c r="L225" s="50" t="e">
        <f>K225/C225</f>
        <v>#DIV/0!</v>
      </c>
      <c r="M225" s="59" t="n">
        <f>Overview!AS222</f>
      </c>
      <c r="N225" s="50" t="e">
        <f>M225/C225</f>
        <v>#DIV/0!</v>
      </c>
      <c r="O225" s="59" t="n">
        <f>Overview!AV222</f>
      </c>
      <c r="P225" s="50" t="e">
        <f>O225/C225</f>
        <v>#DIV/0!</v>
      </c>
      <c r="Q225" s="59" t="n">
        <f>Overview!AY222</f>
      </c>
      <c r="R225" s="50" t="e">
        <f>Q225/C225</f>
        <v>#DIV/0!</v>
      </c>
      <c r="S225" s="59" t="n">
        <f>Overview!AB222</f>
      </c>
      <c r="T225" s="50" t="e">
        <f>S225/C225</f>
        <v>#DIV/0!</v>
      </c>
      <c r="U225" s="59" t="n">
        <f>C225-E225</f>
        <v>0</v>
      </c>
      <c r="V225" s="50" t="e">
        <f>U225/$C225</f>
        <v>#DIV/0!</v>
      </c>
    </row>
    <row r="226">
      <c r="C226" s="59" t="n">
        <f>Overview!C223</f>
      </c>
      <c r="D226" s="50" t="e">
        <f>F226+H226+J226+L226+N226+P226+R226+T226</f>
        <v>#DIV/0!</v>
      </c>
      <c r="E226" s="59" t="n">
        <f>Overview!AH223</f>
      </c>
      <c r="F226" s="50" t="e">
        <f>E226/C226</f>
        <v>#DIV/0!</v>
      </c>
      <c r="G226" s="59" t="n">
        <f>Overview!AJ223</f>
      </c>
      <c r="H226" s="50" t="e">
        <f>G226/C226</f>
        <v>#DIV/0!</v>
      </c>
      <c r="I226" s="59" t="n">
        <f>Overview!AM223</f>
      </c>
      <c r="J226" s="50" t="e">
        <f>I226/C226</f>
        <v>#DIV/0!</v>
      </c>
      <c r="K226" s="25" t="n">
        <f>Overview!AP223</f>
      </c>
      <c r="L226" s="50" t="e">
        <f>K226/C226</f>
        <v>#DIV/0!</v>
      </c>
      <c r="M226" s="59" t="n">
        <f>Overview!AS223</f>
      </c>
      <c r="N226" s="50" t="e">
        <f>M226/C226</f>
        <v>#DIV/0!</v>
      </c>
      <c r="O226" s="59" t="n">
        <f>Overview!AV223</f>
      </c>
      <c r="P226" s="50" t="e">
        <f>O226/C226</f>
        <v>#DIV/0!</v>
      </c>
      <c r="Q226" s="59" t="n">
        <f>Overview!AY223</f>
      </c>
      <c r="R226" s="50" t="e">
        <f>Q226/C226</f>
        <v>#DIV/0!</v>
      </c>
      <c r="S226" s="59" t="n">
        <f>Overview!AB223</f>
      </c>
      <c r="T226" s="50" t="e">
        <f>S226/C226</f>
        <v>#DIV/0!</v>
      </c>
      <c r="U226" s="59" t="n">
        <f>C226-E226</f>
        <v>0</v>
      </c>
      <c r="V226" s="50" t="e">
        <f>U226/$C226</f>
        <v>#DIV/0!</v>
      </c>
    </row>
    <row r="227">
      <c r="C227" s="59" t="n">
        <f>Overview!C224</f>
      </c>
      <c r="D227" s="50" t="e">
        <f>F227+H227+J227+L227+N227+P227+R227+T227</f>
        <v>#DIV/0!</v>
      </c>
      <c r="E227" s="59" t="n">
        <f>Overview!AH224</f>
      </c>
      <c r="F227" s="50" t="e">
        <f>E227/C227</f>
        <v>#DIV/0!</v>
      </c>
      <c r="G227" s="59" t="n">
        <f>Overview!AJ224</f>
      </c>
      <c r="H227" s="50" t="e">
        <f>G227/C227</f>
        <v>#DIV/0!</v>
      </c>
      <c r="I227" s="59" t="n">
        <f>Overview!AM224</f>
      </c>
      <c r="J227" s="50" t="e">
        <f>I227/C227</f>
        <v>#DIV/0!</v>
      </c>
      <c r="K227" s="25" t="n">
        <f>Overview!AP224</f>
      </c>
      <c r="L227" s="50" t="e">
        <f>K227/C227</f>
        <v>#DIV/0!</v>
      </c>
      <c r="M227" s="59" t="n">
        <f>Overview!AS224</f>
      </c>
      <c r="N227" s="50" t="e">
        <f>M227/C227</f>
        <v>#DIV/0!</v>
      </c>
      <c r="O227" s="59" t="n">
        <f>Overview!AV224</f>
      </c>
      <c r="P227" s="50" t="e">
        <f>O227/C227</f>
        <v>#DIV/0!</v>
      </c>
      <c r="Q227" s="59" t="n">
        <f>Overview!AY224</f>
      </c>
      <c r="R227" s="50" t="e">
        <f>Q227/C227</f>
        <v>#DIV/0!</v>
      </c>
      <c r="S227" s="59" t="n">
        <f>Overview!AB224</f>
      </c>
      <c r="T227" s="50" t="e">
        <f>S227/C227</f>
        <v>#DIV/0!</v>
      </c>
      <c r="U227" s="59" t="n">
        <f>C227-E227</f>
        <v>0</v>
      </c>
      <c r="V227" s="50" t="e">
        <f>U227/$C227</f>
        <v>#DIV/0!</v>
      </c>
    </row>
    <row r="228">
      <c r="C228" s="59" t="n">
        <f>Overview!C225</f>
      </c>
      <c r="D228" s="50" t="e">
        <f>F228+H228+J228+L228+N228+P228+R228+T228</f>
        <v>#DIV/0!</v>
      </c>
      <c r="E228" s="59" t="n">
        <f>Overview!AH225</f>
      </c>
      <c r="F228" s="50" t="e">
        <f>E228/C228</f>
        <v>#DIV/0!</v>
      </c>
      <c r="G228" s="59" t="n">
        <f>Overview!AJ225</f>
      </c>
      <c r="H228" s="50" t="e">
        <f>G228/C228</f>
        <v>#DIV/0!</v>
      </c>
      <c r="I228" s="59" t="n">
        <f>Overview!AM225</f>
      </c>
      <c r="J228" s="50" t="e">
        <f>I228/C228</f>
        <v>#DIV/0!</v>
      </c>
      <c r="K228" s="25" t="n">
        <f>Overview!AP225</f>
      </c>
      <c r="L228" s="50" t="e">
        <f>K228/C228</f>
        <v>#DIV/0!</v>
      </c>
      <c r="M228" s="59" t="n">
        <f>Overview!AS225</f>
      </c>
      <c r="N228" s="50" t="e">
        <f>M228/C228</f>
        <v>#DIV/0!</v>
      </c>
      <c r="O228" s="59" t="n">
        <f>Overview!AV225</f>
      </c>
      <c r="P228" s="50" t="e">
        <f>O228/C228</f>
        <v>#DIV/0!</v>
      </c>
      <c r="Q228" s="59" t="n">
        <f>Overview!AY225</f>
      </c>
      <c r="R228" s="50" t="e">
        <f>Q228/C228</f>
        <v>#DIV/0!</v>
      </c>
      <c r="S228" s="59" t="n">
        <f>Overview!AB225</f>
      </c>
      <c r="T228" s="50" t="e">
        <f>S228/C228</f>
        <v>#DIV/0!</v>
      </c>
      <c r="U228" s="59" t="n">
        <f>C228-E228</f>
        <v>0</v>
      </c>
      <c r="V228" s="50" t="e">
        <f>U228/$C228</f>
        <v>#DIV/0!</v>
      </c>
    </row>
    <row r="229">
      <c r="C229" s="59" t="n">
        <f>Overview!C226</f>
      </c>
      <c r="D229" s="50" t="e">
        <f>F229+H229+J229+L229+N229+P229+R229+T229</f>
        <v>#DIV/0!</v>
      </c>
      <c r="E229" s="59" t="n">
        <f>Overview!AH226</f>
      </c>
      <c r="F229" s="50" t="e">
        <f>E229/C229</f>
        <v>#DIV/0!</v>
      </c>
      <c r="G229" s="59" t="n">
        <f>Overview!AJ226</f>
      </c>
      <c r="H229" s="50" t="e">
        <f>G229/C229</f>
        <v>#DIV/0!</v>
      </c>
      <c r="I229" s="59" t="n">
        <f>Overview!AM226</f>
      </c>
      <c r="J229" s="50" t="e">
        <f>I229/C229</f>
        <v>#DIV/0!</v>
      </c>
      <c r="K229" s="25" t="n">
        <f>Overview!AP226</f>
      </c>
      <c r="L229" s="50" t="e">
        <f>K229/C229</f>
        <v>#DIV/0!</v>
      </c>
      <c r="M229" s="59" t="n">
        <f>Overview!AS226</f>
      </c>
      <c r="N229" s="50" t="e">
        <f>M229/C229</f>
        <v>#DIV/0!</v>
      </c>
      <c r="O229" s="59" t="n">
        <f>Overview!AV226</f>
      </c>
      <c r="P229" s="50" t="e">
        <f>O229/C229</f>
        <v>#DIV/0!</v>
      </c>
      <c r="Q229" s="59" t="n">
        <f>Overview!AY226</f>
      </c>
      <c r="R229" s="50" t="e">
        <f>Q229/C229</f>
        <v>#DIV/0!</v>
      </c>
      <c r="S229" s="59" t="n">
        <f>Overview!AB226</f>
      </c>
      <c r="T229" s="50" t="e">
        <f>S229/C229</f>
        <v>#DIV/0!</v>
      </c>
      <c r="U229" s="59" t="n">
        <f>C229-E229</f>
        <v>0</v>
      </c>
      <c r="V229" s="50" t="e">
        <f>U229/$C229</f>
        <v>#DIV/0!</v>
      </c>
    </row>
    <row r="230">
      <c r="C230" s="59" t="n">
        <f>Overview!C227</f>
      </c>
      <c r="D230" s="50" t="e">
        <f>F230+H230+J230+L230+N230+P230+R230+T230</f>
        <v>#DIV/0!</v>
      </c>
      <c r="E230" s="59" t="n">
        <f>Overview!AH227</f>
      </c>
      <c r="F230" s="50" t="e">
        <f>E230/C230</f>
        <v>#DIV/0!</v>
      </c>
      <c r="G230" s="59" t="n">
        <f>Overview!AJ227</f>
      </c>
      <c r="H230" s="50" t="e">
        <f>G230/C230</f>
        <v>#DIV/0!</v>
      </c>
      <c r="I230" s="59" t="n">
        <f>Overview!AM227</f>
      </c>
      <c r="J230" s="50" t="e">
        <f>I230/C230</f>
        <v>#DIV/0!</v>
      </c>
      <c r="K230" s="25" t="n">
        <f>Overview!AP227</f>
      </c>
      <c r="L230" s="50" t="e">
        <f>K230/C230</f>
        <v>#DIV/0!</v>
      </c>
      <c r="M230" s="59" t="n">
        <f>Overview!AS227</f>
      </c>
      <c r="N230" s="50" t="e">
        <f>M230/C230</f>
        <v>#DIV/0!</v>
      </c>
      <c r="O230" s="59" t="n">
        <f>Overview!AV227</f>
      </c>
      <c r="P230" s="50" t="e">
        <f>O230/C230</f>
        <v>#DIV/0!</v>
      </c>
      <c r="Q230" s="59" t="n">
        <f>Overview!AY227</f>
      </c>
      <c r="R230" s="50" t="e">
        <f>Q230/C230</f>
        <v>#DIV/0!</v>
      </c>
      <c r="S230" s="59" t="n">
        <f>Overview!AB227</f>
      </c>
      <c r="T230" s="50" t="e">
        <f>S230/C230</f>
        <v>#DIV/0!</v>
      </c>
      <c r="U230" s="59" t="n">
        <f>C230-E230</f>
        <v>0</v>
      </c>
      <c r="V230" s="50" t="e">
        <f>U230/$C230</f>
        <v>#DIV/0!</v>
      </c>
    </row>
    <row r="231">
      <c r="C231" s="59" t="n">
        <f>Overview!C228</f>
      </c>
      <c r="D231" s="50" t="e">
        <f>F231+H231+J231+L231+N231+P231+R231+T231</f>
        <v>#DIV/0!</v>
      </c>
      <c r="E231" s="59" t="n">
        <f>Overview!AH228</f>
      </c>
      <c r="F231" s="50" t="e">
        <f>E231/C231</f>
        <v>#DIV/0!</v>
      </c>
      <c r="G231" s="59" t="n">
        <f>Overview!AJ228</f>
      </c>
      <c r="H231" s="50" t="e">
        <f>G231/C231</f>
        <v>#DIV/0!</v>
      </c>
      <c r="I231" s="59" t="n">
        <f>Overview!AM228</f>
      </c>
      <c r="J231" s="50" t="e">
        <f>I231/C231</f>
        <v>#DIV/0!</v>
      </c>
      <c r="K231" s="25" t="n">
        <f>Overview!AP228</f>
      </c>
      <c r="L231" s="50" t="e">
        <f>K231/C231</f>
        <v>#DIV/0!</v>
      </c>
      <c r="M231" s="59" t="n">
        <f>Overview!AS228</f>
      </c>
      <c r="N231" s="50" t="e">
        <f>M231/C231</f>
        <v>#DIV/0!</v>
      </c>
      <c r="O231" s="59" t="n">
        <f>Overview!AV228</f>
      </c>
      <c r="P231" s="50" t="e">
        <f>O231/C231</f>
        <v>#DIV/0!</v>
      </c>
      <c r="Q231" s="59" t="n">
        <f>Overview!AY228</f>
      </c>
      <c r="R231" s="50" t="e">
        <f>Q231/C231</f>
        <v>#DIV/0!</v>
      </c>
      <c r="S231" s="59" t="n">
        <f>Overview!AB228</f>
      </c>
      <c r="T231" s="50" t="e">
        <f>S231/C231</f>
        <v>#DIV/0!</v>
      </c>
      <c r="U231" s="59" t="n">
        <f>C231-E231</f>
        <v>0</v>
      </c>
      <c r="V231" s="50" t="e">
        <f>U231/$C231</f>
        <v>#DIV/0!</v>
      </c>
    </row>
    <row r="232">
      <c r="C232" s="59" t="n">
        <f>Overview!C229</f>
      </c>
      <c r="D232" s="50" t="e">
        <f>F232+H232+J232+L232+N232+P232+R232+T232</f>
        <v>#DIV/0!</v>
      </c>
      <c r="E232" s="59" t="n">
        <f>Overview!AH229</f>
      </c>
      <c r="F232" s="50" t="e">
        <f>E232/C232</f>
        <v>#DIV/0!</v>
      </c>
      <c r="G232" s="59" t="n">
        <f>Overview!AJ229</f>
      </c>
      <c r="H232" s="50" t="e">
        <f>G232/C232</f>
        <v>#DIV/0!</v>
      </c>
      <c r="I232" s="59" t="n">
        <f>Overview!AM229</f>
      </c>
      <c r="J232" s="50" t="e">
        <f>I232/C232</f>
        <v>#DIV/0!</v>
      </c>
      <c r="K232" s="25" t="n">
        <f>Overview!AP229</f>
      </c>
      <c r="L232" s="50" t="e">
        <f>K232/C232</f>
        <v>#DIV/0!</v>
      </c>
      <c r="M232" s="59" t="n">
        <f>Overview!AS229</f>
      </c>
      <c r="N232" s="50" t="e">
        <f>M232/C232</f>
        <v>#DIV/0!</v>
      </c>
      <c r="O232" s="59" t="n">
        <f>Overview!AV229</f>
      </c>
      <c r="P232" s="50" t="e">
        <f>O232/C232</f>
        <v>#DIV/0!</v>
      </c>
      <c r="Q232" s="59" t="n">
        <f>Overview!AY229</f>
      </c>
      <c r="R232" s="50" t="e">
        <f>Q232/C232</f>
        <v>#DIV/0!</v>
      </c>
      <c r="S232" s="59" t="n">
        <f>Overview!AB229</f>
      </c>
      <c r="T232" s="50" t="e">
        <f>S232/C232</f>
        <v>#DIV/0!</v>
      </c>
      <c r="U232" s="59" t="n">
        <f>C232-E232</f>
        <v>0</v>
      </c>
      <c r="V232" s="50" t="e">
        <f>U232/$C232</f>
        <v>#DIV/0!</v>
      </c>
    </row>
    <row r="233">
      <c r="C233" s="59" t="n">
        <f>Overview!C230</f>
      </c>
      <c r="D233" s="50" t="e">
        <f>F233+H233+J233+L233+N233+P233+R233+T233</f>
        <v>#DIV/0!</v>
      </c>
      <c r="E233" s="59" t="n">
        <f>Overview!AH230</f>
      </c>
      <c r="F233" s="50" t="e">
        <f>E233/C233</f>
        <v>#DIV/0!</v>
      </c>
      <c r="G233" s="59" t="n">
        <f>Overview!AJ230</f>
      </c>
      <c r="H233" s="50" t="e">
        <f>G233/C233</f>
        <v>#DIV/0!</v>
      </c>
      <c r="I233" s="59" t="n">
        <f>Overview!AM230</f>
      </c>
      <c r="J233" s="50" t="e">
        <f>I233/C233</f>
        <v>#DIV/0!</v>
      </c>
      <c r="K233" s="25" t="n">
        <f>Overview!AP230</f>
      </c>
      <c r="L233" s="50" t="e">
        <f>K233/C233</f>
        <v>#DIV/0!</v>
      </c>
      <c r="M233" s="59" t="n">
        <f>Overview!AS230</f>
      </c>
      <c r="N233" s="50" t="e">
        <f>M233/C233</f>
        <v>#DIV/0!</v>
      </c>
      <c r="O233" s="59" t="n">
        <f>Overview!AV230</f>
      </c>
      <c r="P233" s="50" t="e">
        <f>O233/C233</f>
        <v>#DIV/0!</v>
      </c>
      <c r="Q233" s="59" t="n">
        <f>Overview!AY230</f>
      </c>
      <c r="R233" s="50" t="e">
        <f>Q233/C233</f>
        <v>#DIV/0!</v>
      </c>
      <c r="S233" s="59" t="n">
        <f>Overview!AB230</f>
      </c>
      <c r="T233" s="50" t="e">
        <f>S233/C233</f>
        <v>#DIV/0!</v>
      </c>
      <c r="U233" s="59" t="n">
        <f>C233-E233</f>
        <v>0</v>
      </c>
      <c r="V233" s="50" t="e">
        <f>U233/$C233</f>
        <v>#DIV/0!</v>
      </c>
    </row>
    <row r="234">
      <c r="C234" s="59" t="n">
        <f>Overview!C231</f>
      </c>
      <c r="D234" s="50" t="e">
        <f>F234+H234+J234+L234+N234+P234+R234+T234</f>
        <v>#DIV/0!</v>
      </c>
      <c r="E234" s="59" t="n">
        <f>Overview!AH231</f>
      </c>
      <c r="F234" s="50" t="e">
        <f>E234/C234</f>
        <v>#DIV/0!</v>
      </c>
      <c r="G234" s="59" t="n">
        <f>Overview!AJ231</f>
      </c>
      <c r="H234" s="50" t="e">
        <f>G234/C234</f>
        <v>#DIV/0!</v>
      </c>
      <c r="I234" s="59" t="n">
        <f>Overview!AM231</f>
      </c>
      <c r="J234" s="50" t="e">
        <f>I234/C234</f>
        <v>#DIV/0!</v>
      </c>
      <c r="K234" s="25" t="n">
        <f>Overview!AP231</f>
      </c>
      <c r="L234" s="50" t="e">
        <f>K234/C234</f>
        <v>#DIV/0!</v>
      </c>
      <c r="M234" s="59" t="n">
        <f>Overview!AS231</f>
      </c>
      <c r="N234" s="50" t="e">
        <f>M234/C234</f>
        <v>#DIV/0!</v>
      </c>
      <c r="O234" s="59" t="n">
        <f>Overview!AV231</f>
      </c>
      <c r="P234" s="50" t="e">
        <f>O234/C234</f>
        <v>#DIV/0!</v>
      </c>
      <c r="Q234" s="59" t="n">
        <f>Overview!AY231</f>
      </c>
      <c r="R234" s="50" t="e">
        <f>Q234/C234</f>
        <v>#DIV/0!</v>
      </c>
      <c r="S234" s="59" t="n">
        <f>Overview!AB231</f>
      </c>
      <c r="T234" s="50" t="e">
        <f>S234/C234</f>
        <v>#DIV/0!</v>
      </c>
      <c r="U234" s="59" t="n">
        <f>C234-E234</f>
        <v>0</v>
      </c>
      <c r="V234" s="50" t="e">
        <f>U234/$C234</f>
        <v>#DIV/0!</v>
      </c>
    </row>
    <row r="235">
      <c r="C235" s="59" t="n">
        <f>Overview!C232</f>
      </c>
      <c r="D235" s="50" t="e">
        <f>F235+H235+J235+L235+N235+P235+R235+T235</f>
        <v>#DIV/0!</v>
      </c>
      <c r="E235" s="59" t="n">
        <f>Overview!AH232</f>
      </c>
      <c r="F235" s="50" t="e">
        <f>E235/C235</f>
        <v>#DIV/0!</v>
      </c>
      <c r="G235" s="59" t="n">
        <f>Overview!AJ232</f>
      </c>
      <c r="H235" s="50" t="e">
        <f>G235/C235</f>
        <v>#DIV/0!</v>
      </c>
      <c r="I235" s="59" t="n">
        <f>Overview!AM232</f>
      </c>
      <c r="J235" s="50" t="e">
        <f>I235/C235</f>
        <v>#DIV/0!</v>
      </c>
      <c r="K235" s="25" t="n">
        <f>Overview!AP232</f>
      </c>
      <c r="L235" s="50" t="e">
        <f>K235/C235</f>
        <v>#DIV/0!</v>
      </c>
      <c r="M235" s="59" t="n">
        <f>Overview!AS232</f>
      </c>
      <c r="N235" s="50" t="e">
        <f>M235/C235</f>
        <v>#DIV/0!</v>
      </c>
      <c r="O235" s="59" t="n">
        <f>Overview!AV232</f>
      </c>
      <c r="P235" s="50" t="e">
        <f>O235/C235</f>
        <v>#DIV/0!</v>
      </c>
      <c r="Q235" s="59" t="n">
        <f>Overview!AY232</f>
      </c>
      <c r="R235" s="50" t="e">
        <f>Q235/C235</f>
        <v>#DIV/0!</v>
      </c>
      <c r="S235" s="59" t="n">
        <f>Overview!AB232</f>
      </c>
      <c r="T235" s="50" t="e">
        <f>S235/C235</f>
        <v>#DIV/0!</v>
      </c>
      <c r="U235" s="59" t="n">
        <f>C235-E235</f>
        <v>0</v>
      </c>
      <c r="V235" s="50" t="e">
        <f>U235/$C235</f>
        <v>#DIV/0!</v>
      </c>
    </row>
    <row r="236">
      <c r="C236" s="59" t="n">
        <f>Overview!C233</f>
      </c>
      <c r="D236" s="50" t="e">
        <f>F236+H236+J236+L236+N236+P236+R236+T236</f>
        <v>#DIV/0!</v>
      </c>
      <c r="E236" s="59" t="n">
        <f>Overview!AH233</f>
      </c>
      <c r="F236" s="50" t="e">
        <f>E236/C236</f>
        <v>#DIV/0!</v>
      </c>
      <c r="G236" s="59" t="n">
        <f>Overview!AJ233</f>
      </c>
      <c r="H236" s="50" t="e">
        <f>G236/C236</f>
        <v>#DIV/0!</v>
      </c>
      <c r="I236" s="59" t="n">
        <f>Overview!AM233</f>
      </c>
      <c r="J236" s="50" t="e">
        <f>I236/C236</f>
        <v>#DIV/0!</v>
      </c>
      <c r="K236" s="25" t="n">
        <f>Overview!AP233</f>
      </c>
      <c r="L236" s="50" t="e">
        <f>K236/C236</f>
        <v>#DIV/0!</v>
      </c>
      <c r="M236" s="59" t="n">
        <f>Overview!AS233</f>
      </c>
      <c r="N236" s="50" t="e">
        <f>M236/C236</f>
        <v>#DIV/0!</v>
      </c>
      <c r="O236" s="59" t="n">
        <f>Overview!AV233</f>
      </c>
      <c r="P236" s="50" t="e">
        <f>O236/C236</f>
        <v>#DIV/0!</v>
      </c>
      <c r="Q236" s="59" t="n">
        <f>Overview!AY233</f>
      </c>
      <c r="R236" s="50" t="e">
        <f>Q236/C236</f>
        <v>#DIV/0!</v>
      </c>
      <c r="S236" s="59" t="n">
        <f>Overview!AB233</f>
      </c>
      <c r="T236" s="50" t="e">
        <f>S236/C236</f>
        <v>#DIV/0!</v>
      </c>
      <c r="U236" s="59" t="n">
        <f>C236-E236</f>
        <v>0</v>
      </c>
      <c r="V236" s="50" t="e">
        <f>U236/$C236</f>
        <v>#DIV/0!</v>
      </c>
    </row>
    <row r="237">
      <c r="C237" s="59" t="n">
        <f>Overview!C234</f>
      </c>
      <c r="D237" s="50" t="e">
        <f>F237+H237+J237+L237+N237+P237+R237+T237</f>
        <v>#DIV/0!</v>
      </c>
      <c r="E237" s="59" t="n">
        <f>Overview!AH234</f>
      </c>
      <c r="F237" s="50" t="e">
        <f>E237/C237</f>
        <v>#DIV/0!</v>
      </c>
      <c r="G237" s="59" t="n">
        <f>Overview!AJ234</f>
      </c>
      <c r="H237" s="50" t="e">
        <f>G237/C237</f>
        <v>#DIV/0!</v>
      </c>
      <c r="I237" s="59" t="n">
        <f>Overview!AM234</f>
      </c>
      <c r="J237" s="50" t="e">
        <f>I237/C237</f>
        <v>#DIV/0!</v>
      </c>
      <c r="K237" s="25" t="n">
        <f>Overview!AP234</f>
      </c>
      <c r="L237" s="50" t="e">
        <f>K237/C237</f>
        <v>#DIV/0!</v>
      </c>
      <c r="M237" s="59" t="n">
        <f>Overview!AS234</f>
      </c>
      <c r="N237" s="50" t="e">
        <f>M237/C237</f>
        <v>#DIV/0!</v>
      </c>
      <c r="O237" s="59" t="n">
        <f>Overview!AV234</f>
      </c>
      <c r="P237" s="50" t="e">
        <f>O237/C237</f>
        <v>#DIV/0!</v>
      </c>
      <c r="Q237" s="59" t="n">
        <f>Overview!AY234</f>
      </c>
      <c r="R237" s="50" t="e">
        <f>Q237/C237</f>
        <v>#DIV/0!</v>
      </c>
      <c r="S237" s="59" t="n">
        <f>Overview!AB234</f>
      </c>
      <c r="T237" s="50" t="e">
        <f>S237/C237</f>
        <v>#DIV/0!</v>
      </c>
      <c r="U237" s="59" t="n">
        <f>C237-E237</f>
        <v>0</v>
      </c>
      <c r="V237" s="50" t="e">
        <f>U237/$C237</f>
        <v>#DIV/0!</v>
      </c>
    </row>
    <row r="238">
      <c r="C238" s="59" t="n">
        <f>Overview!C235</f>
      </c>
      <c r="D238" s="50" t="e">
        <f>F238+H238+J238+L238+N238+P238+R238+T238</f>
        <v>#DIV/0!</v>
      </c>
      <c r="E238" s="59" t="n">
        <f>Overview!AH235</f>
      </c>
      <c r="F238" s="50" t="e">
        <f>E238/C238</f>
        <v>#DIV/0!</v>
      </c>
      <c r="G238" s="59" t="n">
        <f>Overview!AJ235</f>
      </c>
      <c r="H238" s="50" t="e">
        <f>G238/C238</f>
        <v>#DIV/0!</v>
      </c>
      <c r="I238" s="59" t="n">
        <f>Overview!AM235</f>
      </c>
      <c r="J238" s="50" t="e">
        <f>I238/C238</f>
        <v>#DIV/0!</v>
      </c>
      <c r="K238" s="25" t="n">
        <f>Overview!AP235</f>
      </c>
      <c r="L238" s="50" t="e">
        <f>K238/C238</f>
        <v>#DIV/0!</v>
      </c>
      <c r="M238" s="59" t="n">
        <f>Overview!AS235</f>
      </c>
      <c r="N238" s="50" t="e">
        <f>M238/C238</f>
        <v>#DIV/0!</v>
      </c>
      <c r="O238" s="59" t="n">
        <f>Overview!AV235</f>
      </c>
      <c r="P238" s="50" t="e">
        <f>O238/C238</f>
        <v>#DIV/0!</v>
      </c>
      <c r="Q238" s="59" t="n">
        <f>Overview!AY235</f>
      </c>
      <c r="R238" s="50" t="e">
        <f>Q238/C238</f>
        <v>#DIV/0!</v>
      </c>
      <c r="S238" s="59" t="n">
        <f>Overview!AB235</f>
      </c>
      <c r="T238" s="50" t="e">
        <f>S238/C238</f>
        <v>#DIV/0!</v>
      </c>
      <c r="U238" s="59" t="n">
        <f>C238-E238</f>
        <v>0</v>
      </c>
      <c r="V238" s="50" t="e">
        <f>U238/$C238</f>
        <v>#DIV/0!</v>
      </c>
    </row>
    <row r="239">
      <c r="C239" s="59" t="n">
        <f>Overview!C236</f>
      </c>
      <c r="D239" s="50" t="e">
        <f>F239+H239+J239+L239+N239+P239+R239+T239</f>
        <v>#DIV/0!</v>
      </c>
      <c r="E239" s="59" t="n">
        <f>Overview!AH236</f>
      </c>
      <c r="F239" s="50" t="e">
        <f>E239/C239</f>
        <v>#DIV/0!</v>
      </c>
      <c r="G239" s="59" t="n">
        <f>Overview!AJ236</f>
      </c>
      <c r="H239" s="50" t="e">
        <f>G239/C239</f>
        <v>#DIV/0!</v>
      </c>
      <c r="I239" s="59" t="n">
        <f>Overview!AM236</f>
      </c>
      <c r="J239" s="50" t="e">
        <f>I239/C239</f>
        <v>#DIV/0!</v>
      </c>
      <c r="K239" s="25" t="n">
        <f>Overview!AP236</f>
      </c>
      <c r="L239" s="50" t="e">
        <f>K239/C239</f>
        <v>#DIV/0!</v>
      </c>
      <c r="M239" s="59" t="n">
        <f>Overview!AS236</f>
      </c>
      <c r="N239" s="50" t="e">
        <f>M239/C239</f>
        <v>#DIV/0!</v>
      </c>
      <c r="O239" s="59" t="n">
        <f>Overview!AV236</f>
      </c>
      <c r="P239" s="50" t="e">
        <f>O239/C239</f>
        <v>#DIV/0!</v>
      </c>
      <c r="Q239" s="59" t="n">
        <f>Overview!AY236</f>
      </c>
      <c r="R239" s="50" t="e">
        <f>Q239/C239</f>
        <v>#DIV/0!</v>
      </c>
      <c r="S239" s="59" t="n">
        <f>Overview!AB236</f>
      </c>
      <c r="T239" s="50" t="e">
        <f>S239/C239</f>
        <v>#DIV/0!</v>
      </c>
      <c r="U239" s="59" t="n">
        <f>C239-E239</f>
        <v>0</v>
      </c>
      <c r="V239" s="50" t="e">
        <f>U239/$C239</f>
        <v>#DIV/0!</v>
      </c>
    </row>
    <row r="240">
      <c r="C240" s="59" t="n">
        <f>Overview!C237</f>
      </c>
      <c r="D240" s="50" t="e">
        <f>F240+H240+J240+L240+N240+P240+R240+T240</f>
        <v>#DIV/0!</v>
      </c>
      <c r="E240" s="59" t="n">
        <f>Overview!AH237</f>
      </c>
      <c r="F240" s="50" t="e">
        <f>E240/C240</f>
        <v>#DIV/0!</v>
      </c>
      <c r="G240" s="59" t="n">
        <f>Overview!AJ237</f>
      </c>
      <c r="H240" s="50" t="e">
        <f>G240/C240</f>
        <v>#DIV/0!</v>
      </c>
      <c r="I240" s="59" t="n">
        <f>Overview!AM237</f>
      </c>
      <c r="J240" s="50" t="e">
        <f>I240/C240</f>
        <v>#DIV/0!</v>
      </c>
      <c r="K240" s="25" t="n">
        <f>Overview!AP237</f>
      </c>
      <c r="L240" s="50" t="e">
        <f>K240/C240</f>
        <v>#DIV/0!</v>
      </c>
      <c r="M240" s="59" t="n">
        <f>Overview!AS237</f>
      </c>
      <c r="N240" s="50" t="e">
        <f>M240/C240</f>
        <v>#DIV/0!</v>
      </c>
      <c r="O240" s="59" t="n">
        <f>Overview!AV237</f>
      </c>
      <c r="P240" s="50" t="e">
        <f>O240/C240</f>
        <v>#DIV/0!</v>
      </c>
      <c r="Q240" s="59" t="n">
        <f>Overview!AY237</f>
      </c>
      <c r="R240" s="50" t="e">
        <f>Q240/C240</f>
        <v>#DIV/0!</v>
      </c>
      <c r="S240" s="59" t="n">
        <f>Overview!AB237</f>
      </c>
      <c r="T240" s="50" t="e">
        <f>S240/C240</f>
        <v>#DIV/0!</v>
      </c>
      <c r="U240" s="59" t="n">
        <f>C240-E240</f>
        <v>0</v>
      </c>
      <c r="V240" s="50" t="e">
        <f>U240/$C240</f>
        <v>#DIV/0!</v>
      </c>
    </row>
    <row r="241">
      <c r="C241" s="59" t="n">
        <f>Overview!C238</f>
      </c>
      <c r="D241" s="50" t="e">
        <f>F241+H241+J241+L241+N241+P241+R241+T241</f>
        <v>#DIV/0!</v>
      </c>
      <c r="E241" s="59" t="n">
        <f>Overview!AH238</f>
      </c>
      <c r="F241" s="50" t="e">
        <f>E241/C241</f>
        <v>#DIV/0!</v>
      </c>
      <c r="G241" s="59" t="n">
        <f>Overview!AJ238</f>
      </c>
      <c r="H241" s="50" t="e">
        <f>G241/C241</f>
        <v>#DIV/0!</v>
      </c>
      <c r="I241" s="59" t="n">
        <f>Overview!AM238</f>
      </c>
      <c r="J241" s="50" t="e">
        <f>I241/C241</f>
        <v>#DIV/0!</v>
      </c>
      <c r="K241" s="25" t="n">
        <f>Overview!AP238</f>
      </c>
      <c r="L241" s="50" t="e">
        <f>K241/C241</f>
        <v>#DIV/0!</v>
      </c>
      <c r="M241" s="59" t="n">
        <f>Overview!AS238</f>
      </c>
      <c r="N241" s="50" t="e">
        <f>M241/C241</f>
        <v>#DIV/0!</v>
      </c>
      <c r="O241" s="59" t="n">
        <f>Overview!AV238</f>
      </c>
      <c r="P241" s="50" t="e">
        <f>O241/C241</f>
        <v>#DIV/0!</v>
      </c>
      <c r="Q241" s="59" t="n">
        <f>Overview!AY238</f>
      </c>
      <c r="R241" s="50" t="e">
        <f>Q241/C241</f>
        <v>#DIV/0!</v>
      </c>
      <c r="S241" s="59" t="n">
        <f>Overview!AB238</f>
      </c>
      <c r="T241" s="50" t="e">
        <f>S241/C241</f>
        <v>#DIV/0!</v>
      </c>
      <c r="U241" s="59" t="n">
        <f>C241-E241</f>
        <v>0</v>
      </c>
      <c r="V241" s="50" t="e">
        <f>U241/$C241</f>
        <v>#DIV/0!</v>
      </c>
    </row>
    <row r="242">
      <c r="C242" s="59" t="n">
        <f>Overview!C239</f>
      </c>
      <c r="D242" s="50" t="e">
        <f>F242+H242+J242+L242+N242+P242+R242+T242</f>
        <v>#DIV/0!</v>
      </c>
      <c r="E242" s="59" t="n">
        <f>Overview!AH239</f>
      </c>
      <c r="F242" s="50" t="e">
        <f>E242/C242</f>
        <v>#DIV/0!</v>
      </c>
      <c r="G242" s="59" t="n">
        <f>Overview!AJ239</f>
      </c>
      <c r="H242" s="50" t="e">
        <f>G242/C242</f>
        <v>#DIV/0!</v>
      </c>
      <c r="I242" s="59" t="n">
        <f>Overview!AM239</f>
      </c>
      <c r="J242" s="50" t="e">
        <f>I242/C242</f>
        <v>#DIV/0!</v>
      </c>
      <c r="K242" s="25" t="n">
        <f>Overview!AP239</f>
      </c>
      <c r="L242" s="50" t="e">
        <f>K242/C242</f>
        <v>#DIV/0!</v>
      </c>
      <c r="M242" s="59" t="n">
        <f>Overview!AS239</f>
      </c>
      <c r="N242" s="50" t="e">
        <f>M242/C242</f>
        <v>#DIV/0!</v>
      </c>
      <c r="O242" s="59" t="n">
        <f>Overview!AV239</f>
      </c>
      <c r="P242" s="50" t="e">
        <f>O242/C242</f>
        <v>#DIV/0!</v>
      </c>
      <c r="Q242" s="59" t="n">
        <f>Overview!AY239</f>
      </c>
      <c r="R242" s="50" t="e">
        <f>Q242/C242</f>
        <v>#DIV/0!</v>
      </c>
      <c r="S242" s="59" t="n">
        <f>Overview!AB239</f>
      </c>
      <c r="T242" s="50" t="e">
        <f>S242/C242</f>
        <v>#DIV/0!</v>
      </c>
      <c r="U242" s="59" t="n">
        <f>C242-E242</f>
        <v>0</v>
      </c>
      <c r="V242" s="50" t="e">
        <f>U242/$C242</f>
        <v>#DIV/0!</v>
      </c>
    </row>
    <row r="243">
      <c r="C243" s="59" t="n">
        <f>Overview!C240</f>
      </c>
      <c r="D243" s="50" t="e">
        <f>F243+H243+J243+L243+N243+P243+R243+T243</f>
        <v>#DIV/0!</v>
      </c>
      <c r="E243" s="59" t="n">
        <f>Overview!AH240</f>
      </c>
      <c r="F243" s="50" t="e">
        <f>E243/C243</f>
        <v>#DIV/0!</v>
      </c>
      <c r="G243" s="59" t="n">
        <f>Overview!AJ240</f>
      </c>
      <c r="H243" s="50" t="e">
        <f>G243/C243</f>
        <v>#DIV/0!</v>
      </c>
      <c r="I243" s="59" t="n">
        <f>Overview!AM240</f>
      </c>
      <c r="J243" s="50" t="e">
        <f>I243/C243</f>
        <v>#DIV/0!</v>
      </c>
      <c r="K243" s="25" t="n">
        <f>Overview!AP240</f>
      </c>
      <c r="L243" s="50" t="e">
        <f>K243/C243</f>
        <v>#DIV/0!</v>
      </c>
      <c r="M243" s="59" t="n">
        <f>Overview!AS240</f>
      </c>
      <c r="N243" s="50" t="e">
        <f>M243/C243</f>
        <v>#DIV/0!</v>
      </c>
      <c r="O243" s="59" t="n">
        <f>Overview!AV240</f>
      </c>
      <c r="P243" s="50" t="e">
        <f>O243/C243</f>
        <v>#DIV/0!</v>
      </c>
      <c r="Q243" s="59" t="n">
        <f>Overview!AY240</f>
      </c>
      <c r="R243" s="50" t="e">
        <f>Q243/C243</f>
        <v>#DIV/0!</v>
      </c>
      <c r="S243" s="59" t="n">
        <f>Overview!AB240</f>
      </c>
      <c r="T243" s="50" t="e">
        <f>S243/C243</f>
        <v>#DIV/0!</v>
      </c>
      <c r="U243" s="59" t="n">
        <f>C243-E243</f>
        <v>0</v>
      </c>
      <c r="V243" s="50" t="e">
        <f>U243/$C243</f>
        <v>#DIV/0!</v>
      </c>
    </row>
    <row r="244">
      <c r="C244" s="59" t="n">
        <f>Overview!C241</f>
      </c>
      <c r="D244" s="50" t="e">
        <f>F244+H244+J244+L244+N244+P244+R244+T244</f>
        <v>#DIV/0!</v>
      </c>
      <c r="E244" s="59" t="n">
        <f>Overview!AH241</f>
      </c>
      <c r="F244" s="50" t="e">
        <f>E244/C244</f>
        <v>#DIV/0!</v>
      </c>
      <c r="G244" s="59" t="n">
        <f>Overview!AJ241</f>
      </c>
      <c r="H244" s="50" t="e">
        <f>G244/C244</f>
        <v>#DIV/0!</v>
      </c>
      <c r="I244" s="59" t="n">
        <f>Overview!AM241</f>
      </c>
      <c r="J244" s="50" t="e">
        <f>I244/C244</f>
        <v>#DIV/0!</v>
      </c>
      <c r="K244" s="25" t="n">
        <f>Overview!AP241</f>
      </c>
      <c r="L244" s="50" t="e">
        <f>K244/C244</f>
        <v>#DIV/0!</v>
      </c>
      <c r="M244" s="59" t="n">
        <f>Overview!AS241</f>
      </c>
      <c r="N244" s="50" t="e">
        <f>M244/C244</f>
        <v>#DIV/0!</v>
      </c>
      <c r="O244" s="59" t="n">
        <f>Overview!AV241</f>
      </c>
      <c r="P244" s="50" t="e">
        <f>O244/C244</f>
        <v>#DIV/0!</v>
      </c>
      <c r="Q244" s="59" t="n">
        <f>Overview!AY241</f>
      </c>
      <c r="R244" s="50" t="e">
        <f>Q244/C244</f>
        <v>#DIV/0!</v>
      </c>
      <c r="S244" s="59" t="n">
        <f>Overview!AB241</f>
      </c>
      <c r="T244" s="50" t="e">
        <f>S244/C244</f>
        <v>#DIV/0!</v>
      </c>
      <c r="U244" s="59" t="n">
        <f>C244-E244</f>
        <v>0</v>
      </c>
      <c r="V244" s="50" t="e">
        <f>U244/$C244</f>
        <v>#DIV/0!</v>
      </c>
    </row>
    <row r="245">
      <c r="C245" s="59" t="n">
        <f>Overview!C242</f>
      </c>
      <c r="D245" s="50" t="e">
        <f>F245+H245+J245+L245+N245+P245+R245+T245</f>
        <v>#DIV/0!</v>
      </c>
      <c r="E245" s="59" t="n">
        <f>Overview!AH242</f>
      </c>
      <c r="F245" s="50" t="e">
        <f>E245/C245</f>
        <v>#DIV/0!</v>
      </c>
      <c r="G245" s="59" t="n">
        <f>Overview!AJ242</f>
      </c>
      <c r="H245" s="50" t="e">
        <f>G245/C245</f>
        <v>#DIV/0!</v>
      </c>
      <c r="I245" s="59" t="n">
        <f>Overview!AM242</f>
      </c>
      <c r="J245" s="50" t="e">
        <f>I245/C245</f>
        <v>#DIV/0!</v>
      </c>
      <c r="K245" s="25" t="n">
        <f>Overview!AP242</f>
      </c>
      <c r="L245" s="50" t="e">
        <f>K245/C245</f>
        <v>#DIV/0!</v>
      </c>
      <c r="M245" s="59" t="n">
        <f>Overview!AS242</f>
      </c>
      <c r="N245" s="50" t="e">
        <f>M245/C245</f>
        <v>#DIV/0!</v>
      </c>
      <c r="O245" s="59" t="n">
        <f>Overview!AV242</f>
      </c>
      <c r="P245" s="50" t="e">
        <f>O245/C245</f>
        <v>#DIV/0!</v>
      </c>
      <c r="Q245" s="59" t="n">
        <f>Overview!AY242</f>
      </c>
      <c r="R245" s="50" t="e">
        <f>Q245/C245</f>
        <v>#DIV/0!</v>
      </c>
      <c r="S245" s="59" t="n">
        <f>Overview!AB242</f>
      </c>
      <c r="T245" s="50" t="e">
        <f>S245/C245</f>
        <v>#DIV/0!</v>
      </c>
      <c r="U245" s="59" t="n">
        <f>C245-E245</f>
        <v>0</v>
      </c>
      <c r="V245" s="50" t="e">
        <f>U245/$C245</f>
        <v>#DIV/0!</v>
      </c>
    </row>
    <row r="246">
      <c r="C246" s="59" t="n">
        <f>Overview!C243</f>
      </c>
      <c r="D246" s="50" t="e">
        <f>F246+H246+J246+L246+N246+P246+R246+T246</f>
        <v>#DIV/0!</v>
      </c>
      <c r="E246" s="59" t="n">
        <f>Overview!AH243</f>
      </c>
      <c r="F246" s="50" t="e">
        <f>E246/C246</f>
        <v>#DIV/0!</v>
      </c>
      <c r="G246" s="59" t="n">
        <f>Overview!AJ243</f>
      </c>
      <c r="H246" s="50" t="e">
        <f>G246/C246</f>
        <v>#DIV/0!</v>
      </c>
      <c r="I246" s="59" t="n">
        <f>Overview!AM243</f>
      </c>
      <c r="J246" s="50" t="e">
        <f>I246/C246</f>
        <v>#DIV/0!</v>
      </c>
      <c r="K246" s="25" t="n">
        <f>Overview!AP243</f>
      </c>
      <c r="L246" s="50" t="e">
        <f>K246/C246</f>
        <v>#DIV/0!</v>
      </c>
      <c r="M246" s="59" t="n">
        <f>Overview!AS243</f>
      </c>
      <c r="N246" s="50" t="e">
        <f>M246/C246</f>
        <v>#DIV/0!</v>
      </c>
      <c r="O246" s="59" t="n">
        <f>Overview!AV243</f>
      </c>
      <c r="P246" s="50" t="e">
        <f>O246/C246</f>
        <v>#DIV/0!</v>
      </c>
      <c r="Q246" s="59" t="n">
        <f>Overview!AY243</f>
      </c>
      <c r="R246" s="50" t="e">
        <f>Q246/C246</f>
        <v>#DIV/0!</v>
      </c>
      <c r="S246" s="59" t="n">
        <f>Overview!AB243</f>
      </c>
      <c r="T246" s="50" t="e">
        <f>S246/C246</f>
        <v>#DIV/0!</v>
      </c>
      <c r="U246" s="59" t="n">
        <f>C246-E246</f>
        <v>0</v>
      </c>
      <c r="V246" s="50" t="e">
        <f>U246/$C246</f>
        <v>#DIV/0!</v>
      </c>
    </row>
    <row r="247">
      <c r="C247" s="59" t="n">
        <f>Overview!C244</f>
      </c>
      <c r="D247" s="50" t="e">
        <f>F247+H247+J247+L247+N247+P247+R247+T247</f>
        <v>#DIV/0!</v>
      </c>
      <c r="E247" s="59" t="n">
        <f>Overview!AH244</f>
      </c>
      <c r="F247" s="50" t="e">
        <f>E247/C247</f>
        <v>#DIV/0!</v>
      </c>
      <c r="G247" s="59" t="n">
        <f>Overview!AJ244</f>
      </c>
      <c r="H247" s="50" t="e">
        <f>G247/C247</f>
        <v>#DIV/0!</v>
      </c>
      <c r="I247" s="59" t="n">
        <f>Overview!AM244</f>
      </c>
      <c r="J247" s="50" t="e">
        <f>I247/C247</f>
        <v>#DIV/0!</v>
      </c>
      <c r="K247" s="25" t="n">
        <f>Overview!AP244</f>
      </c>
      <c r="L247" s="50" t="e">
        <f>K247/C247</f>
        <v>#DIV/0!</v>
      </c>
      <c r="M247" s="59" t="n">
        <f>Overview!AS244</f>
      </c>
      <c r="N247" s="50" t="e">
        <f>M247/C247</f>
        <v>#DIV/0!</v>
      </c>
      <c r="O247" s="59" t="n">
        <f>Overview!AV244</f>
      </c>
      <c r="P247" s="50" t="e">
        <f>O247/C247</f>
        <v>#DIV/0!</v>
      </c>
      <c r="Q247" s="59" t="n">
        <f>Overview!AY244</f>
      </c>
      <c r="R247" s="50" t="e">
        <f>Q247/C247</f>
        <v>#DIV/0!</v>
      </c>
      <c r="S247" s="59" t="n">
        <f>Overview!AB244</f>
      </c>
      <c r="T247" s="50" t="e">
        <f>S247/C247</f>
        <v>#DIV/0!</v>
      </c>
      <c r="U247" s="59" t="n">
        <f>C247-E247</f>
        <v>0</v>
      </c>
      <c r="V247" s="50" t="e">
        <f>U247/$C247</f>
        <v>#DIV/0!</v>
      </c>
    </row>
    <row r="248">
      <c r="C248" s="59" t="n">
        <f>Overview!C245</f>
      </c>
      <c r="D248" s="50" t="e">
        <f>F248+H248+J248+L248+N248+P248+R248+T248</f>
        <v>#DIV/0!</v>
      </c>
      <c r="E248" s="59" t="n">
        <f>Overview!AH245</f>
      </c>
      <c r="F248" s="50" t="e">
        <f>E248/C248</f>
        <v>#DIV/0!</v>
      </c>
      <c r="G248" s="59" t="n">
        <f>Overview!AJ245</f>
      </c>
      <c r="H248" s="50" t="e">
        <f>G248/C248</f>
        <v>#DIV/0!</v>
      </c>
      <c r="I248" s="59" t="n">
        <f>Overview!AM245</f>
      </c>
      <c r="J248" s="50" t="e">
        <f>I248/C248</f>
        <v>#DIV/0!</v>
      </c>
      <c r="K248" s="25" t="n">
        <f>Overview!AP245</f>
      </c>
      <c r="L248" s="50" t="e">
        <f>K248/C248</f>
        <v>#DIV/0!</v>
      </c>
      <c r="M248" s="59" t="n">
        <f>Overview!AS245</f>
      </c>
      <c r="N248" s="50" t="e">
        <f>M248/C248</f>
        <v>#DIV/0!</v>
      </c>
      <c r="O248" s="59" t="n">
        <f>Overview!AV245</f>
      </c>
      <c r="P248" s="50" t="e">
        <f>O248/C248</f>
        <v>#DIV/0!</v>
      </c>
      <c r="Q248" s="59" t="n">
        <f>Overview!AY245</f>
      </c>
      <c r="R248" s="50" t="e">
        <f>Q248/C248</f>
        <v>#DIV/0!</v>
      </c>
      <c r="S248" s="59" t="n">
        <f>Overview!AB245</f>
      </c>
      <c r="T248" s="50" t="e">
        <f>S248/C248</f>
        <v>#DIV/0!</v>
      </c>
      <c r="U248" s="59" t="n">
        <f>C248-E248</f>
        <v>0</v>
      </c>
      <c r="V248" s="50" t="e">
        <f>U248/$C248</f>
        <v>#DIV/0!</v>
      </c>
    </row>
    <row r="249">
      <c r="C249" s="59" t="n">
        <f>Overview!C246</f>
      </c>
      <c r="D249" s="50" t="e">
        <f>F249+H249+J249+L249+N249+P249+R249+T249</f>
        <v>#DIV/0!</v>
      </c>
      <c r="E249" s="59" t="n">
        <f>Overview!AH246</f>
      </c>
      <c r="F249" s="50" t="e">
        <f>E249/C249</f>
        <v>#DIV/0!</v>
      </c>
      <c r="G249" s="59" t="n">
        <f>Overview!AJ246</f>
      </c>
      <c r="H249" s="50" t="e">
        <f>G249/C249</f>
        <v>#DIV/0!</v>
      </c>
      <c r="I249" s="59" t="n">
        <f>Overview!AM246</f>
      </c>
      <c r="J249" s="50" t="e">
        <f>I249/C249</f>
        <v>#DIV/0!</v>
      </c>
      <c r="K249" s="25" t="n">
        <f>Overview!AP246</f>
      </c>
      <c r="L249" s="50" t="e">
        <f>K249/C249</f>
        <v>#DIV/0!</v>
      </c>
      <c r="M249" s="59" t="n">
        <f>Overview!AS246</f>
      </c>
      <c r="N249" s="50" t="e">
        <f>M249/C249</f>
        <v>#DIV/0!</v>
      </c>
      <c r="O249" s="59" t="n">
        <f>Overview!AV246</f>
      </c>
      <c r="P249" s="50" t="e">
        <f>O249/C249</f>
        <v>#DIV/0!</v>
      </c>
      <c r="Q249" s="59" t="n">
        <f>Overview!AY246</f>
      </c>
      <c r="R249" s="50" t="e">
        <f>Q249/C249</f>
        <v>#DIV/0!</v>
      </c>
      <c r="S249" s="59" t="n">
        <f>Overview!AB246</f>
      </c>
      <c r="T249" s="50" t="e">
        <f>S249/C249</f>
        <v>#DIV/0!</v>
      </c>
      <c r="U249" s="59" t="n">
        <f>C249-E249</f>
        <v>0</v>
      </c>
      <c r="V249" s="50" t="e">
        <f>U249/$C249</f>
        <v>#DIV/0!</v>
      </c>
    </row>
    <row r="250">
      <c r="C250" s="59" t="n">
        <f>Overview!C247</f>
      </c>
      <c r="D250" s="50" t="e">
        <f>F250+H250+J250+L250+N250+P250+R250+T250</f>
        <v>#DIV/0!</v>
      </c>
      <c r="E250" s="59" t="n">
        <f>Overview!AH247</f>
      </c>
      <c r="F250" s="50" t="e">
        <f>E250/C250</f>
        <v>#DIV/0!</v>
      </c>
      <c r="G250" s="59" t="n">
        <f>Overview!AJ247</f>
      </c>
      <c r="H250" s="50" t="e">
        <f>G250/C250</f>
        <v>#DIV/0!</v>
      </c>
      <c r="I250" s="59" t="n">
        <f>Overview!AM247</f>
      </c>
      <c r="J250" s="50" t="e">
        <f>I250/C250</f>
        <v>#DIV/0!</v>
      </c>
      <c r="K250" s="25" t="n">
        <f>Overview!AP247</f>
      </c>
      <c r="L250" s="50" t="e">
        <f>K250/C250</f>
        <v>#DIV/0!</v>
      </c>
      <c r="M250" s="59" t="n">
        <f>Overview!AS247</f>
      </c>
      <c r="N250" s="50" t="e">
        <f>M250/C250</f>
        <v>#DIV/0!</v>
      </c>
      <c r="O250" s="59" t="n">
        <f>Overview!AV247</f>
      </c>
      <c r="P250" s="50" t="e">
        <f>O250/C250</f>
        <v>#DIV/0!</v>
      </c>
      <c r="Q250" s="59" t="n">
        <f>Overview!AY247</f>
      </c>
      <c r="R250" s="50" t="e">
        <f>Q250/C250</f>
        <v>#DIV/0!</v>
      </c>
      <c r="S250" s="59" t="n">
        <f>Overview!AB247</f>
      </c>
      <c r="T250" s="50" t="e">
        <f>S250/C250</f>
        <v>#DIV/0!</v>
      </c>
      <c r="U250" s="59" t="n">
        <f>C250-E250</f>
        <v>0</v>
      </c>
      <c r="V250" s="50" t="e">
        <f>U250/$C250</f>
        <v>#DIV/0!</v>
      </c>
    </row>
    <row r="251">
      <c r="C251" s="59" t="n">
        <f>Overview!C248</f>
      </c>
      <c r="D251" s="50" t="e">
        <f>F251+H251+J251+L251+N251+P251+R251+T251</f>
        <v>#DIV/0!</v>
      </c>
      <c r="E251" s="59" t="n">
        <f>Overview!AH248</f>
      </c>
      <c r="F251" s="50" t="e">
        <f>E251/C251</f>
        <v>#DIV/0!</v>
      </c>
      <c r="G251" s="59" t="n">
        <f>Overview!AJ248</f>
      </c>
      <c r="H251" s="50" t="e">
        <f>G251/C251</f>
        <v>#DIV/0!</v>
      </c>
      <c r="I251" s="59" t="n">
        <f>Overview!AM248</f>
      </c>
      <c r="J251" s="50" t="e">
        <f>I251/C251</f>
        <v>#DIV/0!</v>
      </c>
      <c r="K251" s="25" t="n">
        <f>Overview!AP248</f>
      </c>
      <c r="L251" s="50" t="e">
        <f>K251/C251</f>
        <v>#DIV/0!</v>
      </c>
      <c r="M251" s="59" t="n">
        <f>Overview!AS248</f>
      </c>
      <c r="N251" s="50" t="e">
        <f>M251/C251</f>
        <v>#DIV/0!</v>
      </c>
      <c r="O251" s="59" t="n">
        <f>Overview!AV248</f>
      </c>
      <c r="P251" s="50" t="e">
        <f>O251/C251</f>
        <v>#DIV/0!</v>
      </c>
      <c r="Q251" s="59" t="n">
        <f>Overview!AY248</f>
      </c>
      <c r="R251" s="50" t="e">
        <f>Q251/C251</f>
        <v>#DIV/0!</v>
      </c>
      <c r="S251" s="59" t="n">
        <f>Overview!AB248</f>
      </c>
      <c r="T251" s="50" t="e">
        <f>S251/C251</f>
        <v>#DIV/0!</v>
      </c>
      <c r="U251" s="59" t="n">
        <f>C251-E251</f>
        <v>0</v>
      </c>
      <c r="V251" s="50" t="e">
        <f>U251/$C251</f>
        <v>#DIV/0!</v>
      </c>
    </row>
    <row r="252">
      <c r="C252" s="59" t="n">
        <f>Overview!C249</f>
      </c>
      <c r="D252" s="50" t="e">
        <f>F252+H252+J252+L252+N252+P252+R252+T252</f>
        <v>#DIV/0!</v>
      </c>
      <c r="E252" s="59" t="n">
        <f>Overview!AH249</f>
      </c>
      <c r="F252" s="50" t="e">
        <f>E252/C252</f>
        <v>#DIV/0!</v>
      </c>
      <c r="G252" s="59" t="n">
        <f>Overview!AJ249</f>
      </c>
      <c r="H252" s="50" t="e">
        <f>G252/C252</f>
        <v>#DIV/0!</v>
      </c>
      <c r="I252" s="59" t="n">
        <f>Overview!AM249</f>
      </c>
      <c r="J252" s="50" t="e">
        <f>I252/C252</f>
        <v>#DIV/0!</v>
      </c>
      <c r="K252" s="25" t="n">
        <f>Overview!AP249</f>
      </c>
      <c r="L252" s="50" t="e">
        <f>K252/C252</f>
        <v>#DIV/0!</v>
      </c>
      <c r="M252" s="59" t="n">
        <f>Overview!AS249</f>
      </c>
      <c r="N252" s="50" t="e">
        <f>M252/C252</f>
        <v>#DIV/0!</v>
      </c>
      <c r="O252" s="59" t="n">
        <f>Overview!AV249</f>
      </c>
      <c r="P252" s="50" t="e">
        <f>O252/C252</f>
        <v>#DIV/0!</v>
      </c>
      <c r="Q252" s="59" t="n">
        <f>Overview!AY249</f>
      </c>
      <c r="R252" s="50" t="e">
        <f>Q252/C252</f>
        <v>#DIV/0!</v>
      </c>
      <c r="S252" s="59" t="n">
        <f>Overview!AB249</f>
      </c>
      <c r="T252" s="50" t="e">
        <f>S252/C252</f>
        <v>#DIV/0!</v>
      </c>
      <c r="U252" s="59" t="n">
        <f>C252-E252</f>
        <v>0</v>
      </c>
      <c r="V252" s="50" t="e">
        <f>U252/$C252</f>
        <v>#DIV/0!</v>
      </c>
    </row>
    <row r="253">
      <c r="C253" s="59" t="n">
        <f>Overview!C250</f>
      </c>
      <c r="D253" s="50" t="e">
        <f>F253+H253+J253+L253+N253+P253+R253+T253</f>
        <v>#DIV/0!</v>
      </c>
      <c r="E253" s="59" t="n">
        <f>Overview!AH250</f>
      </c>
      <c r="F253" s="50" t="e">
        <f>E253/C253</f>
        <v>#DIV/0!</v>
      </c>
      <c r="G253" s="59" t="n">
        <f>Overview!AJ250</f>
      </c>
      <c r="H253" s="50" t="e">
        <f>G253/C253</f>
        <v>#DIV/0!</v>
      </c>
      <c r="I253" s="59" t="n">
        <f>Overview!AM250</f>
      </c>
      <c r="J253" s="50" t="e">
        <f>I253/C253</f>
        <v>#DIV/0!</v>
      </c>
      <c r="K253" s="25" t="n">
        <f>Overview!AP250</f>
      </c>
      <c r="L253" s="50" t="e">
        <f>K253/C253</f>
        <v>#DIV/0!</v>
      </c>
      <c r="M253" s="59" t="n">
        <f>Overview!AS250</f>
      </c>
      <c r="N253" s="50" t="e">
        <f>M253/C253</f>
        <v>#DIV/0!</v>
      </c>
      <c r="O253" s="59" t="n">
        <f>Overview!AV250</f>
      </c>
      <c r="P253" s="50" t="e">
        <f>O253/C253</f>
        <v>#DIV/0!</v>
      </c>
      <c r="Q253" s="59" t="n">
        <f>Overview!AY250</f>
      </c>
      <c r="R253" s="50" t="e">
        <f>Q253/C253</f>
        <v>#DIV/0!</v>
      </c>
      <c r="S253" s="59" t="n">
        <f>Overview!AB250</f>
      </c>
      <c r="T253" s="50" t="e">
        <f>S253/C253</f>
        <v>#DIV/0!</v>
      </c>
      <c r="U253" s="59" t="n">
        <f>C253-E253</f>
        <v>0</v>
      </c>
      <c r="V253" s="50" t="e">
        <f>U253/$C253</f>
        <v>#DIV/0!</v>
      </c>
    </row>
    <row r="254">
      <c r="C254" s="59" t="n">
        <f>Overview!C251</f>
      </c>
      <c r="D254" s="50" t="e">
        <f>F254+H254+J254+L254+N254+P254+R254+T254</f>
        <v>#DIV/0!</v>
      </c>
      <c r="E254" s="59" t="n">
        <f>Overview!AH251</f>
      </c>
      <c r="F254" s="50" t="e">
        <f>E254/C254</f>
        <v>#DIV/0!</v>
      </c>
      <c r="G254" s="59" t="n">
        <f>Overview!AJ251</f>
      </c>
      <c r="H254" s="50" t="e">
        <f>G254/C254</f>
        <v>#DIV/0!</v>
      </c>
      <c r="I254" s="59" t="n">
        <f>Overview!AM251</f>
      </c>
      <c r="J254" s="50" t="e">
        <f>I254/C254</f>
        <v>#DIV/0!</v>
      </c>
      <c r="K254" s="25" t="n">
        <f>Overview!AP251</f>
      </c>
      <c r="L254" s="50" t="e">
        <f>K254/C254</f>
        <v>#DIV/0!</v>
      </c>
      <c r="M254" s="59" t="n">
        <f>Overview!AS251</f>
      </c>
      <c r="N254" s="50" t="e">
        <f>M254/C254</f>
        <v>#DIV/0!</v>
      </c>
      <c r="O254" s="59" t="n">
        <f>Overview!AV251</f>
      </c>
      <c r="P254" s="50" t="e">
        <f>O254/C254</f>
        <v>#DIV/0!</v>
      </c>
      <c r="Q254" s="59" t="n">
        <f>Overview!AY251</f>
      </c>
      <c r="R254" s="50" t="e">
        <f>Q254/C254</f>
        <v>#DIV/0!</v>
      </c>
      <c r="S254" s="59" t="n">
        <f>Overview!AB251</f>
      </c>
      <c r="T254" s="50" t="e">
        <f>S254/C254</f>
        <v>#DIV/0!</v>
      </c>
      <c r="U254" s="59" t="n">
        <f>C254-E254</f>
        <v>0</v>
      </c>
      <c r="V254" s="50" t="e">
        <f>U254/$C254</f>
        <v>#DIV/0!</v>
      </c>
    </row>
    <row r="255">
      <c r="C255" s="59" t="n">
        <f>Overview!C252</f>
      </c>
      <c r="D255" s="50" t="e">
        <f>F255+H255+J255+L255+N255+P255+R255+T255</f>
        <v>#DIV/0!</v>
      </c>
      <c r="E255" s="59" t="n">
        <f>Overview!AH252</f>
      </c>
      <c r="F255" s="50" t="e">
        <f>E255/C255</f>
        <v>#DIV/0!</v>
      </c>
      <c r="G255" s="59" t="n">
        <f>Overview!AJ252</f>
      </c>
      <c r="H255" s="50" t="e">
        <f>G255/C255</f>
        <v>#DIV/0!</v>
      </c>
      <c r="I255" s="59" t="n">
        <f>Overview!AM252</f>
      </c>
      <c r="J255" s="50" t="e">
        <f>I255/C255</f>
        <v>#DIV/0!</v>
      </c>
      <c r="K255" s="25" t="n">
        <f>Overview!AP252</f>
      </c>
      <c r="L255" s="50" t="e">
        <f>K255/C255</f>
        <v>#DIV/0!</v>
      </c>
      <c r="M255" s="59" t="n">
        <f>Overview!AS252</f>
      </c>
      <c r="N255" s="50" t="e">
        <f>M255/C255</f>
        <v>#DIV/0!</v>
      </c>
      <c r="O255" s="59" t="n">
        <f>Overview!AV252</f>
      </c>
      <c r="P255" s="50" t="e">
        <f>O255/C255</f>
        <v>#DIV/0!</v>
      </c>
      <c r="Q255" s="59" t="n">
        <f>Overview!AY252</f>
      </c>
      <c r="R255" s="50" t="e">
        <f>Q255/C255</f>
        <v>#DIV/0!</v>
      </c>
      <c r="S255" s="59" t="n">
        <f>Overview!AB252</f>
      </c>
      <c r="T255" s="50" t="e">
        <f>S255/C255</f>
        <v>#DIV/0!</v>
      </c>
      <c r="U255" s="59" t="n">
        <f>C255-E255</f>
        <v>0</v>
      </c>
      <c r="V255" s="50" t="e">
        <f>U255/$C255</f>
        <v>#DIV/0!</v>
      </c>
    </row>
    <row r="256">
      <c r="C256" s="59" t="n">
        <f>Overview!C253</f>
      </c>
      <c r="D256" s="50" t="e">
        <f>F256+H256+J256+L256+N256+P256+R256+T256</f>
        <v>#DIV/0!</v>
      </c>
      <c r="E256" s="59" t="n">
        <f>Overview!AH253</f>
      </c>
      <c r="F256" s="50" t="e">
        <f>E256/C256</f>
        <v>#DIV/0!</v>
      </c>
      <c r="G256" s="59" t="n">
        <f>Overview!AJ253</f>
      </c>
      <c r="H256" s="50" t="e">
        <f>G256/C256</f>
        <v>#DIV/0!</v>
      </c>
      <c r="I256" s="59" t="n">
        <f>Overview!AM253</f>
      </c>
      <c r="J256" s="50" t="e">
        <f>I256/C256</f>
        <v>#DIV/0!</v>
      </c>
      <c r="K256" s="25" t="n">
        <f>Overview!AP253</f>
      </c>
      <c r="L256" s="50" t="e">
        <f>K256/C256</f>
        <v>#DIV/0!</v>
      </c>
      <c r="M256" s="59" t="n">
        <f>Overview!AS253</f>
      </c>
      <c r="N256" s="50" t="e">
        <f>M256/C256</f>
        <v>#DIV/0!</v>
      </c>
      <c r="O256" s="59" t="n">
        <f>Overview!AV253</f>
      </c>
      <c r="P256" s="50" t="e">
        <f>O256/C256</f>
        <v>#DIV/0!</v>
      </c>
      <c r="Q256" s="59" t="n">
        <f>Overview!AY253</f>
      </c>
      <c r="R256" s="50" t="e">
        <f>Q256/C256</f>
        <v>#DIV/0!</v>
      </c>
      <c r="S256" s="59" t="n">
        <f>Overview!AB253</f>
      </c>
      <c r="T256" s="50" t="e">
        <f>S256/C256</f>
        <v>#DIV/0!</v>
      </c>
      <c r="U256" s="59" t="n">
        <f>C256-E256</f>
        <v>0</v>
      </c>
      <c r="V256" s="50" t="e">
        <f>U256/$C256</f>
        <v>#DIV/0!</v>
      </c>
    </row>
    <row r="257">
      <c r="C257" s="59" t="n">
        <f>Overview!C254</f>
      </c>
      <c r="D257" s="50" t="e">
        <f>F257+H257+J257+L257+N257+P257+R257+T257</f>
        <v>#DIV/0!</v>
      </c>
      <c r="E257" s="59" t="n">
        <f>Overview!AH254</f>
      </c>
      <c r="F257" s="50" t="e">
        <f>E257/C257</f>
        <v>#DIV/0!</v>
      </c>
      <c r="G257" s="59" t="n">
        <f>Overview!AJ254</f>
      </c>
      <c r="H257" s="50" t="e">
        <f>G257/C257</f>
        <v>#DIV/0!</v>
      </c>
      <c r="I257" s="59" t="n">
        <f>Overview!AM254</f>
      </c>
      <c r="J257" s="50" t="e">
        <f>I257/C257</f>
        <v>#DIV/0!</v>
      </c>
      <c r="K257" s="25" t="n">
        <f>Overview!AP254</f>
      </c>
      <c r="L257" s="50" t="e">
        <f>K257/C257</f>
        <v>#DIV/0!</v>
      </c>
      <c r="M257" s="59" t="n">
        <f>Overview!AS254</f>
      </c>
      <c r="N257" s="50" t="e">
        <f>M257/C257</f>
        <v>#DIV/0!</v>
      </c>
      <c r="O257" s="59" t="n">
        <f>Overview!AV254</f>
      </c>
      <c r="P257" s="50" t="e">
        <f>O257/C257</f>
        <v>#DIV/0!</v>
      </c>
      <c r="Q257" s="59" t="n">
        <f>Overview!AY254</f>
      </c>
      <c r="R257" s="50" t="e">
        <f>Q257/C257</f>
        <v>#DIV/0!</v>
      </c>
      <c r="S257" s="59" t="n">
        <f>Overview!AB254</f>
      </c>
      <c r="T257" s="50" t="e">
        <f>S257/C257</f>
        <v>#DIV/0!</v>
      </c>
      <c r="U257" s="59" t="n">
        <f>C257-E257</f>
        <v>0</v>
      </c>
      <c r="V257" s="50" t="e">
        <f>U257/$C257</f>
        <v>#DIV/0!</v>
      </c>
    </row>
    <row r="258">
      <c r="C258" s="59" t="n">
        <f>Overview!C255</f>
      </c>
      <c r="D258" s="50" t="e">
        <f>F258+H258+J258+L258+N258+P258+R258+T258</f>
        <v>#DIV/0!</v>
      </c>
      <c r="E258" s="59" t="n">
        <f>Overview!AH255</f>
      </c>
      <c r="F258" s="50" t="e">
        <f>E258/C258</f>
        <v>#DIV/0!</v>
      </c>
      <c r="G258" s="59" t="n">
        <f>Overview!AJ255</f>
      </c>
      <c r="H258" s="50" t="e">
        <f>G258/C258</f>
        <v>#DIV/0!</v>
      </c>
      <c r="I258" s="59" t="n">
        <f>Overview!AM255</f>
      </c>
      <c r="J258" s="50" t="e">
        <f>I258/C258</f>
        <v>#DIV/0!</v>
      </c>
      <c r="K258" s="25" t="n">
        <f>Overview!AP255</f>
      </c>
      <c r="L258" s="50" t="e">
        <f>K258/C258</f>
        <v>#DIV/0!</v>
      </c>
      <c r="M258" s="59" t="n">
        <f>Overview!AS255</f>
      </c>
      <c r="N258" s="50" t="e">
        <f>M258/C258</f>
        <v>#DIV/0!</v>
      </c>
      <c r="O258" s="59" t="n">
        <f>Overview!AV255</f>
      </c>
      <c r="P258" s="50" t="e">
        <f>O258/C258</f>
        <v>#DIV/0!</v>
      </c>
      <c r="Q258" s="59" t="n">
        <f>Overview!AY255</f>
      </c>
      <c r="R258" s="50" t="e">
        <f>Q258/C258</f>
        <v>#DIV/0!</v>
      </c>
      <c r="S258" s="59" t="n">
        <f>Overview!AB255</f>
      </c>
      <c r="T258" s="50" t="e">
        <f>S258/C258</f>
        <v>#DIV/0!</v>
      </c>
      <c r="U258" s="59" t="n">
        <f>C258-E258</f>
        <v>0</v>
      </c>
      <c r="V258" s="50" t="e">
        <f>U258/$C258</f>
        <v>#DIV/0!</v>
      </c>
    </row>
    <row r="259">
      <c r="C259" s="59" t="n">
        <f>Overview!C256</f>
      </c>
      <c r="D259" s="50" t="e">
        <f>F259+H259+J259+L259+N259+P259+R259+T259</f>
        <v>#DIV/0!</v>
      </c>
      <c r="E259" s="59" t="n">
        <f>Overview!AH256</f>
      </c>
      <c r="F259" s="50" t="e">
        <f>E259/C259</f>
        <v>#DIV/0!</v>
      </c>
      <c r="G259" s="59" t="n">
        <f>Overview!AJ256</f>
      </c>
      <c r="H259" s="50" t="e">
        <f>G259/C259</f>
        <v>#DIV/0!</v>
      </c>
      <c r="I259" s="59" t="n">
        <f>Overview!AM256</f>
      </c>
      <c r="J259" s="50" t="e">
        <f>I259/C259</f>
        <v>#DIV/0!</v>
      </c>
      <c r="K259" s="25" t="n">
        <f>Overview!AP256</f>
      </c>
      <c r="L259" s="50" t="e">
        <f>K259/C259</f>
        <v>#DIV/0!</v>
      </c>
      <c r="M259" s="59" t="n">
        <f>Overview!AS256</f>
      </c>
      <c r="N259" s="50" t="e">
        <f>M259/C259</f>
        <v>#DIV/0!</v>
      </c>
      <c r="O259" s="59" t="n">
        <f>Overview!AV256</f>
      </c>
      <c r="P259" s="50" t="e">
        <f>O259/C259</f>
        <v>#DIV/0!</v>
      </c>
      <c r="Q259" s="59" t="n">
        <f>Overview!AY256</f>
      </c>
      <c r="R259" s="50" t="e">
        <f>Q259/C259</f>
        <v>#DIV/0!</v>
      </c>
      <c r="S259" s="59" t="n">
        <f>Overview!AB256</f>
      </c>
      <c r="T259" s="50" t="e">
        <f>S259/C259</f>
        <v>#DIV/0!</v>
      </c>
      <c r="U259" s="59" t="n">
        <f>C259-E259</f>
        <v>0</v>
      </c>
      <c r="V259" s="50" t="e">
        <f>U259/$C259</f>
        <v>#DIV/0!</v>
      </c>
    </row>
    <row r="260">
      <c r="C260" s="59" t="n">
        <f>Overview!C257</f>
      </c>
      <c r="D260" s="50" t="e">
        <f>F260+H260+J260+L260+N260+P260+R260+T260</f>
        <v>#DIV/0!</v>
      </c>
      <c r="E260" s="59" t="n">
        <f>Overview!AH257</f>
      </c>
      <c r="F260" s="50" t="e">
        <f>E260/C260</f>
        <v>#DIV/0!</v>
      </c>
      <c r="G260" s="59" t="n">
        <f>Overview!AJ257</f>
      </c>
      <c r="H260" s="50" t="e">
        <f>G260/C260</f>
        <v>#DIV/0!</v>
      </c>
      <c r="I260" s="59" t="n">
        <f>Overview!AM257</f>
      </c>
      <c r="J260" s="50" t="e">
        <f>I260/C260</f>
        <v>#DIV/0!</v>
      </c>
      <c r="K260" s="25" t="n">
        <f>Overview!AP257</f>
      </c>
      <c r="L260" s="50" t="e">
        <f>K260/C260</f>
        <v>#DIV/0!</v>
      </c>
      <c r="M260" s="59" t="n">
        <f>Overview!AS257</f>
      </c>
      <c r="N260" s="50" t="e">
        <f>M260/C260</f>
        <v>#DIV/0!</v>
      </c>
      <c r="O260" s="59" t="n">
        <f>Overview!AV257</f>
      </c>
      <c r="P260" s="50" t="e">
        <f>O260/C260</f>
        <v>#DIV/0!</v>
      </c>
      <c r="Q260" s="59" t="n">
        <f>Overview!AY257</f>
      </c>
      <c r="R260" s="50" t="e">
        <f>Q260/C260</f>
        <v>#DIV/0!</v>
      </c>
      <c r="S260" s="59" t="n">
        <f>Overview!AB257</f>
      </c>
      <c r="T260" s="50" t="e">
        <f>S260/C260</f>
        <v>#DIV/0!</v>
      </c>
      <c r="U260" s="59" t="n">
        <f>C260-E260</f>
        <v>0</v>
      </c>
      <c r="V260" s="50" t="e">
        <f>U260/$C260</f>
        <v>#DIV/0!</v>
      </c>
    </row>
    <row r="261">
      <c r="C261" s="59" t="n">
        <f>Overview!C258</f>
      </c>
      <c r="D261" s="50" t="e">
        <f>F261+H261+J261+L261+N261+P261+R261+T261</f>
        <v>#DIV/0!</v>
      </c>
      <c r="E261" s="59" t="n">
        <f>Overview!AH258</f>
      </c>
      <c r="F261" s="50" t="e">
        <f>E261/C261</f>
        <v>#DIV/0!</v>
      </c>
      <c r="G261" s="59" t="n">
        <f>Overview!AJ258</f>
      </c>
      <c r="H261" s="50" t="e">
        <f>G261/C261</f>
        <v>#DIV/0!</v>
      </c>
      <c r="I261" s="59" t="n">
        <f>Overview!AM258</f>
      </c>
      <c r="J261" s="50" t="e">
        <f>I261/C261</f>
        <v>#DIV/0!</v>
      </c>
      <c r="K261" s="25" t="n">
        <f>Overview!AP258</f>
      </c>
      <c r="L261" s="50" t="e">
        <f>K261/C261</f>
        <v>#DIV/0!</v>
      </c>
      <c r="M261" s="59" t="n">
        <f>Overview!AS258</f>
      </c>
      <c r="N261" s="50" t="e">
        <f>M261/C261</f>
        <v>#DIV/0!</v>
      </c>
      <c r="O261" s="59" t="n">
        <f>Overview!AV258</f>
      </c>
      <c r="P261" s="50" t="e">
        <f>O261/C261</f>
        <v>#DIV/0!</v>
      </c>
      <c r="Q261" s="59" t="n">
        <f>Overview!AY258</f>
      </c>
      <c r="R261" s="50" t="e">
        <f>Q261/C261</f>
        <v>#DIV/0!</v>
      </c>
      <c r="S261" s="59" t="n">
        <f>Overview!AB258</f>
      </c>
      <c r="T261" s="50" t="e">
        <f>S261/C261</f>
        <v>#DIV/0!</v>
      </c>
      <c r="U261" s="59" t="n">
        <f>C261-E261</f>
        <v>0</v>
      </c>
      <c r="V261" s="50" t="e">
        <f>U261/$C261</f>
        <v>#DIV/0!</v>
      </c>
    </row>
    <row r="262">
      <c r="C262" s="59" t="n">
        <f>Overview!C259</f>
      </c>
      <c r="D262" s="50" t="e">
        <f>F262+H262+J262+L262+N262+P262+R262+T262</f>
        <v>#DIV/0!</v>
      </c>
      <c r="E262" s="59" t="n">
        <f>Overview!AH259</f>
      </c>
      <c r="F262" s="50" t="e">
        <f>E262/C262</f>
        <v>#DIV/0!</v>
      </c>
      <c r="G262" s="59" t="n">
        <f>Overview!AJ259</f>
      </c>
      <c r="H262" s="50" t="e">
        <f>G262/C262</f>
        <v>#DIV/0!</v>
      </c>
      <c r="I262" s="59" t="n">
        <f>Overview!AM259</f>
      </c>
      <c r="J262" s="50" t="e">
        <f>I262/C262</f>
        <v>#DIV/0!</v>
      </c>
      <c r="K262" s="25" t="n">
        <f>Overview!AP259</f>
      </c>
      <c r="L262" s="50" t="e">
        <f>K262/C262</f>
        <v>#DIV/0!</v>
      </c>
      <c r="M262" s="59" t="n">
        <f>Overview!AS259</f>
      </c>
      <c r="N262" s="50" t="e">
        <f>M262/C262</f>
        <v>#DIV/0!</v>
      </c>
      <c r="O262" s="59" t="n">
        <f>Overview!AV259</f>
      </c>
      <c r="P262" s="50" t="e">
        <f>O262/C262</f>
        <v>#DIV/0!</v>
      </c>
      <c r="Q262" s="59" t="n">
        <f>Overview!AY259</f>
      </c>
      <c r="R262" s="50" t="e">
        <f>Q262/C262</f>
        <v>#DIV/0!</v>
      </c>
      <c r="S262" s="59" t="n">
        <f>Overview!AB259</f>
      </c>
      <c r="T262" s="50" t="e">
        <f>S262/C262</f>
        <v>#DIV/0!</v>
      </c>
      <c r="U262" s="59" t="n">
        <f>C262-E262</f>
        <v>0</v>
      </c>
      <c r="V262" s="50" t="e">
        <f>U262/$C262</f>
        <v>#DIV/0!</v>
      </c>
    </row>
    <row r="263">
      <c r="C263" s="59" t="n">
        <f>Overview!C260</f>
      </c>
      <c r="D263" s="50" t="e">
        <f>F263+H263+J263+L263+N263+P263+R263+T263</f>
        <v>#DIV/0!</v>
      </c>
      <c r="E263" s="59" t="n">
        <f>Overview!AH260</f>
      </c>
      <c r="F263" s="50" t="e">
        <f>E263/C263</f>
        <v>#DIV/0!</v>
      </c>
      <c r="G263" s="59" t="n">
        <f>Overview!AJ260</f>
      </c>
      <c r="H263" s="50" t="e">
        <f>G263/C263</f>
        <v>#DIV/0!</v>
      </c>
      <c r="I263" s="59" t="n">
        <f>Overview!AM260</f>
      </c>
      <c r="J263" s="50" t="e">
        <f>I263/C263</f>
        <v>#DIV/0!</v>
      </c>
      <c r="K263" s="25" t="n">
        <f>Overview!AP260</f>
      </c>
      <c r="L263" s="50" t="e">
        <f>K263/C263</f>
        <v>#DIV/0!</v>
      </c>
      <c r="M263" s="59" t="n">
        <f>Overview!AS260</f>
      </c>
      <c r="N263" s="50" t="e">
        <f>M263/C263</f>
        <v>#DIV/0!</v>
      </c>
      <c r="O263" s="59" t="n">
        <f>Overview!AV260</f>
      </c>
      <c r="P263" s="50" t="e">
        <f>O263/C263</f>
        <v>#DIV/0!</v>
      </c>
      <c r="Q263" s="59" t="n">
        <f>Overview!AY260</f>
      </c>
      <c r="R263" s="50" t="e">
        <f>Q263/C263</f>
        <v>#DIV/0!</v>
      </c>
      <c r="S263" s="59" t="n">
        <f>Overview!AB260</f>
      </c>
      <c r="T263" s="50" t="e">
        <f>S263/C263</f>
        <v>#DIV/0!</v>
      </c>
      <c r="U263" s="59" t="n">
        <f>C263-E263</f>
        <v>0</v>
      </c>
      <c r="V263" s="50" t="e">
        <f>U263/$C263</f>
        <v>#DIV/0!</v>
      </c>
    </row>
    <row r="264">
      <c r="C264" s="59" t="n">
        <f>Overview!C261</f>
      </c>
      <c r="D264" s="50" t="e">
        <f>F264+H264+J264+L264+N264+P264+R264+T264</f>
        <v>#DIV/0!</v>
      </c>
      <c r="E264" s="59" t="n">
        <f>Overview!AH261</f>
      </c>
      <c r="F264" s="50" t="e">
        <f>E264/C264</f>
        <v>#DIV/0!</v>
      </c>
      <c r="G264" s="59" t="n">
        <f>Overview!AJ261</f>
      </c>
      <c r="H264" s="50" t="e">
        <f>G264/C264</f>
        <v>#DIV/0!</v>
      </c>
      <c r="I264" s="59" t="n">
        <f>Overview!AM261</f>
      </c>
      <c r="J264" s="50" t="e">
        <f>I264/C264</f>
        <v>#DIV/0!</v>
      </c>
      <c r="K264" s="25" t="n">
        <f>Overview!AP261</f>
      </c>
      <c r="L264" s="50" t="e">
        <f>K264/C264</f>
        <v>#DIV/0!</v>
      </c>
      <c r="M264" s="59" t="n">
        <f>Overview!AS261</f>
      </c>
      <c r="N264" s="50" t="e">
        <f>M264/C264</f>
        <v>#DIV/0!</v>
      </c>
      <c r="O264" s="59" t="n">
        <f>Overview!AV261</f>
      </c>
      <c r="P264" s="50" t="e">
        <f>O264/C264</f>
        <v>#DIV/0!</v>
      </c>
      <c r="Q264" s="59" t="n">
        <f>Overview!AY261</f>
      </c>
      <c r="R264" s="50" t="e">
        <f>Q264/C264</f>
        <v>#DIV/0!</v>
      </c>
      <c r="S264" s="59" t="n">
        <f>Overview!AB261</f>
      </c>
      <c r="T264" s="50" t="e">
        <f>S264/C264</f>
        <v>#DIV/0!</v>
      </c>
      <c r="U264" s="59" t="n">
        <f>C264-E264</f>
        <v>0</v>
      </c>
      <c r="V264" s="50" t="e">
        <f>U264/$C264</f>
        <v>#DIV/0!</v>
      </c>
    </row>
    <row r="265">
      <c r="C265" s="59" t="n">
        <f>Overview!C262</f>
      </c>
      <c r="D265" s="50" t="e">
        <f>F265+H265+J265+L265+N265+P265+R265+T265</f>
        <v>#DIV/0!</v>
      </c>
      <c r="E265" s="59" t="n">
        <f>Overview!AH262</f>
      </c>
      <c r="F265" s="50" t="e">
        <f>E265/C265</f>
        <v>#DIV/0!</v>
      </c>
      <c r="G265" s="59" t="n">
        <f>Overview!AJ262</f>
      </c>
      <c r="H265" s="50" t="e">
        <f>G265/C265</f>
        <v>#DIV/0!</v>
      </c>
      <c r="I265" s="59" t="n">
        <f>Overview!AM262</f>
      </c>
      <c r="J265" s="50" t="e">
        <f>I265/C265</f>
        <v>#DIV/0!</v>
      </c>
      <c r="K265" s="25" t="n">
        <f>Overview!AP262</f>
      </c>
      <c r="L265" s="50" t="e">
        <f>K265/C265</f>
        <v>#DIV/0!</v>
      </c>
      <c r="M265" s="59" t="n">
        <f>Overview!AS262</f>
      </c>
      <c r="N265" s="50" t="e">
        <f>M265/C265</f>
        <v>#DIV/0!</v>
      </c>
      <c r="O265" s="59" t="n">
        <f>Overview!AV262</f>
      </c>
      <c r="P265" s="50" t="e">
        <f>O265/C265</f>
        <v>#DIV/0!</v>
      </c>
      <c r="Q265" s="59" t="n">
        <f>Overview!AY262</f>
      </c>
      <c r="R265" s="50" t="e">
        <f>Q265/C265</f>
        <v>#DIV/0!</v>
      </c>
      <c r="S265" s="59" t="n">
        <f>Overview!AB262</f>
      </c>
      <c r="T265" s="50" t="e">
        <f>S265/C265</f>
        <v>#DIV/0!</v>
      </c>
      <c r="U265" s="59" t="n">
        <f>C265-E265</f>
        <v>0</v>
      </c>
      <c r="V265" s="50" t="e">
        <f>U265/$C265</f>
        <v>#DIV/0!</v>
      </c>
    </row>
    <row r="266">
      <c r="C266" s="59" t="n">
        <f>Overview!C263</f>
      </c>
      <c r="D266" s="50" t="e">
        <f>F266+H266+J266+L266+N266+P266+R266+T266</f>
        <v>#DIV/0!</v>
      </c>
      <c r="E266" s="59" t="n">
        <f>Overview!AH263</f>
      </c>
      <c r="F266" s="50" t="e">
        <f>E266/C266</f>
        <v>#DIV/0!</v>
      </c>
      <c r="G266" s="59" t="n">
        <f>Overview!AJ263</f>
      </c>
      <c r="H266" s="50" t="e">
        <f>G266/C266</f>
        <v>#DIV/0!</v>
      </c>
      <c r="I266" s="59" t="n">
        <f>Overview!AM263</f>
      </c>
      <c r="J266" s="50" t="e">
        <f>I266/C266</f>
        <v>#DIV/0!</v>
      </c>
      <c r="K266" s="25" t="n">
        <f>Overview!AP263</f>
      </c>
      <c r="L266" s="50" t="e">
        <f>K266/C266</f>
        <v>#DIV/0!</v>
      </c>
      <c r="M266" s="59" t="n">
        <f>Overview!AS263</f>
      </c>
      <c r="N266" s="50" t="e">
        <f>M266/C266</f>
        <v>#DIV/0!</v>
      </c>
      <c r="O266" s="59" t="n">
        <f>Overview!AV263</f>
      </c>
      <c r="P266" s="50" t="e">
        <f>O266/C266</f>
        <v>#DIV/0!</v>
      </c>
      <c r="Q266" s="59" t="n">
        <f>Overview!AY263</f>
      </c>
      <c r="R266" s="50" t="e">
        <f>Q266/C266</f>
        <v>#DIV/0!</v>
      </c>
      <c r="S266" s="59" t="n">
        <f>Overview!AB263</f>
      </c>
      <c r="T266" s="50" t="e">
        <f>S266/C266</f>
        <v>#DIV/0!</v>
      </c>
      <c r="U266" s="59" t="n">
        <f>C266-E266</f>
        <v>0</v>
      </c>
      <c r="V266" s="50" t="e">
        <f>U266/$C266</f>
        <v>#DIV/0!</v>
      </c>
    </row>
    <row r="267">
      <c r="C267" s="59" t="n">
        <f>Overview!C264</f>
      </c>
      <c r="D267" s="50" t="e">
        <f>F267+H267+J267+L267+N267+P267+R267+T267</f>
        <v>#DIV/0!</v>
      </c>
      <c r="E267" s="59" t="n">
        <f>Overview!AH264</f>
      </c>
      <c r="F267" s="50" t="e">
        <f>E267/C267</f>
        <v>#DIV/0!</v>
      </c>
      <c r="G267" s="59" t="n">
        <f>Overview!AJ264</f>
      </c>
      <c r="H267" s="50" t="e">
        <f>G267/C267</f>
        <v>#DIV/0!</v>
      </c>
      <c r="I267" s="59" t="n">
        <f>Overview!AM264</f>
      </c>
      <c r="J267" s="50" t="e">
        <f>I267/C267</f>
        <v>#DIV/0!</v>
      </c>
      <c r="K267" s="25" t="n">
        <f>Overview!AP264</f>
      </c>
      <c r="L267" s="50" t="e">
        <f>K267/C267</f>
        <v>#DIV/0!</v>
      </c>
      <c r="M267" s="59" t="n">
        <f>Overview!AS264</f>
      </c>
      <c r="N267" s="50" t="e">
        <f>M267/C267</f>
        <v>#DIV/0!</v>
      </c>
      <c r="O267" s="59" t="n">
        <f>Overview!AV264</f>
      </c>
      <c r="P267" s="50" t="e">
        <f>O267/C267</f>
        <v>#DIV/0!</v>
      </c>
      <c r="Q267" s="59" t="n">
        <f>Overview!AY264</f>
      </c>
      <c r="R267" s="50" t="e">
        <f>Q267/C267</f>
        <v>#DIV/0!</v>
      </c>
      <c r="S267" s="59" t="n">
        <f>Overview!AB264</f>
      </c>
      <c r="T267" s="50" t="e">
        <f>S267/C267</f>
        <v>#DIV/0!</v>
      </c>
      <c r="U267" s="59" t="n">
        <f>C267-E267</f>
        <v>0</v>
      </c>
      <c r="V267" s="50" t="e">
        <f>U267/$C267</f>
        <v>#DIV/0!</v>
      </c>
    </row>
    <row r="268">
      <c r="C268" s="59" t="n">
        <f>Overview!C265</f>
      </c>
      <c r="D268" s="50" t="e">
        <f>F268+H268+J268+L268+N268+P268+R268+T268</f>
        <v>#DIV/0!</v>
      </c>
      <c r="E268" s="59" t="n">
        <f>Overview!AH265</f>
      </c>
      <c r="F268" s="50" t="e">
        <f>E268/C268</f>
        <v>#DIV/0!</v>
      </c>
      <c r="G268" s="59" t="n">
        <f>Overview!AJ265</f>
      </c>
      <c r="H268" s="50" t="e">
        <f>G268/C268</f>
        <v>#DIV/0!</v>
      </c>
      <c r="I268" s="59" t="n">
        <f>Overview!AM265</f>
      </c>
      <c r="J268" s="50" t="e">
        <f>I268/C268</f>
        <v>#DIV/0!</v>
      </c>
      <c r="K268" s="25" t="n">
        <f>Overview!AP265</f>
      </c>
      <c r="L268" s="50" t="e">
        <f>K268/C268</f>
        <v>#DIV/0!</v>
      </c>
      <c r="M268" s="59" t="n">
        <f>Overview!AS265</f>
      </c>
      <c r="N268" s="50" t="e">
        <f>M268/C268</f>
        <v>#DIV/0!</v>
      </c>
      <c r="O268" s="59" t="n">
        <f>Overview!AV265</f>
      </c>
      <c r="P268" s="50" t="e">
        <f>O268/C268</f>
        <v>#DIV/0!</v>
      </c>
      <c r="Q268" s="59" t="n">
        <f>Overview!AY265</f>
      </c>
      <c r="R268" s="50" t="e">
        <f>Q268/C268</f>
        <v>#DIV/0!</v>
      </c>
      <c r="S268" s="59" t="n">
        <f>Overview!AB265</f>
      </c>
      <c r="T268" s="50" t="e">
        <f>S268/C268</f>
        <v>#DIV/0!</v>
      </c>
      <c r="U268" s="59" t="n">
        <f>C268-E268</f>
        <v>0</v>
      </c>
      <c r="V268" s="50" t="e">
        <f>U268/$C268</f>
        <v>#DIV/0!</v>
      </c>
    </row>
    <row r="269">
      <c r="C269" s="59" t="n">
        <f>Overview!C266</f>
      </c>
      <c r="D269" s="50" t="e">
        <f>F269+H269+J269+L269+N269+P269+R269+T269</f>
        <v>#DIV/0!</v>
      </c>
      <c r="E269" s="59" t="n">
        <f>Overview!AH266</f>
      </c>
      <c r="F269" s="50" t="e">
        <f>E269/C269</f>
        <v>#DIV/0!</v>
      </c>
      <c r="G269" s="59" t="n">
        <f>Overview!AJ266</f>
      </c>
      <c r="H269" s="50" t="e">
        <f>G269/C269</f>
        <v>#DIV/0!</v>
      </c>
      <c r="I269" s="59" t="n">
        <f>Overview!AM266</f>
      </c>
      <c r="J269" s="50" t="e">
        <f>I269/C269</f>
        <v>#DIV/0!</v>
      </c>
      <c r="K269" s="25" t="n">
        <f>Overview!AP266</f>
      </c>
      <c r="L269" s="50" t="e">
        <f>K269/C269</f>
        <v>#DIV/0!</v>
      </c>
      <c r="M269" s="59" t="n">
        <f>Overview!AS266</f>
      </c>
      <c r="N269" s="50" t="e">
        <f>M269/C269</f>
        <v>#DIV/0!</v>
      </c>
      <c r="O269" s="59" t="n">
        <f>Overview!AV266</f>
      </c>
      <c r="P269" s="50" t="e">
        <f>O269/C269</f>
        <v>#DIV/0!</v>
      </c>
      <c r="Q269" s="59" t="n">
        <f>Overview!AY266</f>
      </c>
      <c r="R269" s="50" t="e">
        <f>Q269/C269</f>
        <v>#DIV/0!</v>
      </c>
      <c r="S269" s="59" t="n">
        <f>Overview!AB266</f>
      </c>
      <c r="T269" s="50" t="e">
        <f>S269/C269</f>
        <v>#DIV/0!</v>
      </c>
      <c r="U269" s="59" t="n">
        <f>C269-E269</f>
        <v>0</v>
      </c>
      <c r="V269" s="50" t="e">
        <f>U269/$C269</f>
        <v>#DIV/0!</v>
      </c>
    </row>
    <row r="270">
      <c r="C270" s="59" t="n">
        <f>Overview!C267</f>
      </c>
      <c r="D270" s="50" t="e">
        <f>F270+H270+J270+L270+N270+P270+R270+T270</f>
        <v>#DIV/0!</v>
      </c>
      <c r="E270" s="59" t="n">
        <f>Overview!AH267</f>
      </c>
      <c r="F270" s="50" t="e">
        <f>E270/C270</f>
        <v>#DIV/0!</v>
      </c>
      <c r="G270" s="59" t="n">
        <f>Overview!AJ267</f>
      </c>
      <c r="H270" s="50" t="e">
        <f>G270/C270</f>
        <v>#DIV/0!</v>
      </c>
      <c r="I270" s="59" t="n">
        <f>Overview!AM267</f>
      </c>
      <c r="J270" s="50" t="e">
        <f>I270/C270</f>
        <v>#DIV/0!</v>
      </c>
      <c r="K270" s="25" t="n">
        <f>Overview!AP267</f>
      </c>
      <c r="L270" s="50" t="e">
        <f>K270/C270</f>
        <v>#DIV/0!</v>
      </c>
      <c r="M270" s="59" t="n">
        <f>Overview!AS267</f>
      </c>
      <c r="N270" s="50" t="e">
        <f>M270/C270</f>
        <v>#DIV/0!</v>
      </c>
      <c r="O270" s="59" t="n">
        <f>Overview!AV267</f>
      </c>
      <c r="P270" s="50" t="e">
        <f>O270/C270</f>
        <v>#DIV/0!</v>
      </c>
      <c r="Q270" s="59" t="n">
        <f>Overview!AY267</f>
      </c>
      <c r="R270" s="50" t="e">
        <f>Q270/C270</f>
        <v>#DIV/0!</v>
      </c>
      <c r="S270" s="59" t="n">
        <f>Overview!AB267</f>
      </c>
      <c r="T270" s="50" t="e">
        <f>S270/C270</f>
        <v>#DIV/0!</v>
      </c>
      <c r="U270" s="59" t="n">
        <f>C270-E270</f>
        <v>0</v>
      </c>
      <c r="V270" s="50" t="e">
        <f>U270/$C270</f>
        <v>#DIV/0!</v>
      </c>
    </row>
    <row r="271">
      <c r="C271" s="59" t="n">
        <f>Overview!C268</f>
      </c>
      <c r="D271" s="50" t="e">
        <f>F271+H271+J271+L271+N271+P271+R271+T271</f>
        <v>#DIV/0!</v>
      </c>
      <c r="E271" s="59" t="n">
        <f>Overview!AH268</f>
      </c>
      <c r="F271" s="50" t="e">
        <f>E271/C271</f>
        <v>#DIV/0!</v>
      </c>
      <c r="G271" s="59" t="n">
        <f>Overview!AJ268</f>
      </c>
      <c r="H271" s="50" t="e">
        <f>G271/C271</f>
        <v>#DIV/0!</v>
      </c>
      <c r="I271" s="59" t="n">
        <f>Overview!AM268</f>
      </c>
      <c r="J271" s="50" t="e">
        <f>I271/C271</f>
        <v>#DIV/0!</v>
      </c>
      <c r="K271" s="25" t="n">
        <f>Overview!AP268</f>
      </c>
      <c r="L271" s="50" t="e">
        <f>K271/C271</f>
        <v>#DIV/0!</v>
      </c>
      <c r="M271" s="59" t="n">
        <f>Overview!AS268</f>
      </c>
      <c r="N271" s="50" t="e">
        <f>M271/C271</f>
        <v>#DIV/0!</v>
      </c>
      <c r="O271" s="59" t="n">
        <f>Overview!AV268</f>
      </c>
      <c r="P271" s="50" t="e">
        <f>O271/C271</f>
        <v>#DIV/0!</v>
      </c>
      <c r="Q271" s="59" t="n">
        <f>Overview!AY268</f>
      </c>
      <c r="R271" s="50" t="e">
        <f>Q271/C271</f>
        <v>#DIV/0!</v>
      </c>
      <c r="S271" s="59" t="n">
        <f>Overview!AB268</f>
      </c>
      <c r="T271" s="50" t="e">
        <f>S271/C271</f>
        <v>#DIV/0!</v>
      </c>
      <c r="U271" s="59" t="n">
        <f>C271-E271</f>
        <v>0</v>
      </c>
      <c r="V271" s="50" t="e">
        <f>U271/$C271</f>
        <v>#DIV/0!</v>
      </c>
    </row>
    <row r="272">
      <c r="C272" s="59" t="n">
        <f>Overview!C269</f>
      </c>
      <c r="D272" s="50" t="e">
        <f>F272+H272+J272+L272+N272+P272+R272+T272</f>
        <v>#DIV/0!</v>
      </c>
      <c r="E272" s="59" t="n">
        <f>Overview!AH269</f>
      </c>
      <c r="F272" s="50" t="e">
        <f>E272/C272</f>
        <v>#DIV/0!</v>
      </c>
      <c r="G272" s="59" t="n">
        <f>Overview!AJ269</f>
      </c>
      <c r="H272" s="50" t="e">
        <f>G272/C272</f>
        <v>#DIV/0!</v>
      </c>
      <c r="I272" s="59" t="n">
        <f>Overview!AM269</f>
      </c>
      <c r="J272" s="50" t="e">
        <f>I272/C272</f>
        <v>#DIV/0!</v>
      </c>
      <c r="K272" s="25" t="n">
        <f>Overview!AP269</f>
      </c>
      <c r="L272" s="50" t="e">
        <f>K272/C272</f>
        <v>#DIV/0!</v>
      </c>
      <c r="M272" s="59" t="n">
        <f>Overview!AS269</f>
      </c>
      <c r="N272" s="50" t="e">
        <f>M272/C272</f>
        <v>#DIV/0!</v>
      </c>
      <c r="O272" s="59" t="n">
        <f>Overview!AV269</f>
      </c>
      <c r="P272" s="50" t="e">
        <f>O272/C272</f>
        <v>#DIV/0!</v>
      </c>
      <c r="Q272" s="59" t="n">
        <f>Overview!AY269</f>
      </c>
      <c r="R272" s="50" t="e">
        <f>Q272/C272</f>
        <v>#DIV/0!</v>
      </c>
      <c r="S272" s="59" t="n">
        <f>Overview!AB269</f>
      </c>
      <c r="T272" s="50" t="e">
        <f>S272/C272</f>
        <v>#DIV/0!</v>
      </c>
      <c r="U272" s="59" t="n">
        <f>C272-E272</f>
        <v>0</v>
      </c>
      <c r="V272" s="50" t="e">
        <f>U272/$C272</f>
        <v>#DIV/0!</v>
      </c>
    </row>
    <row r="273">
      <c r="C273" s="59" t="n">
        <f>Overview!C270</f>
      </c>
      <c r="D273" s="50" t="e">
        <f>F273+H273+J273+L273+N273+P273+R273+T273</f>
        <v>#DIV/0!</v>
      </c>
      <c r="E273" s="59" t="n">
        <f>Overview!AH270</f>
      </c>
      <c r="F273" s="50" t="e">
        <f>E273/C273</f>
        <v>#DIV/0!</v>
      </c>
      <c r="G273" s="59" t="n">
        <f>Overview!AJ270</f>
      </c>
      <c r="H273" s="50" t="e">
        <f>G273/C273</f>
        <v>#DIV/0!</v>
      </c>
      <c r="I273" s="59" t="n">
        <f>Overview!AM270</f>
      </c>
      <c r="J273" s="50" t="e">
        <f>I273/C273</f>
        <v>#DIV/0!</v>
      </c>
      <c r="K273" s="25" t="n">
        <f>Overview!AP270</f>
      </c>
      <c r="L273" s="50" t="e">
        <f>K273/C273</f>
        <v>#DIV/0!</v>
      </c>
      <c r="M273" s="59" t="n">
        <f>Overview!AS270</f>
      </c>
      <c r="N273" s="50" t="e">
        <f>M273/C273</f>
        <v>#DIV/0!</v>
      </c>
      <c r="O273" s="59" t="n">
        <f>Overview!AV270</f>
      </c>
      <c r="P273" s="50" t="e">
        <f>O273/C273</f>
        <v>#DIV/0!</v>
      </c>
      <c r="Q273" s="59" t="n">
        <f>Overview!AY270</f>
      </c>
      <c r="R273" s="50" t="e">
        <f>Q273/C273</f>
        <v>#DIV/0!</v>
      </c>
      <c r="S273" s="59" t="n">
        <f>Overview!AB270</f>
      </c>
      <c r="T273" s="50" t="e">
        <f>S273/C273</f>
        <v>#DIV/0!</v>
      </c>
      <c r="U273" s="59" t="n">
        <f>C273-E273</f>
        <v>0</v>
      </c>
      <c r="V273" s="50" t="e">
        <f>U273/$C273</f>
        <v>#DIV/0!</v>
      </c>
    </row>
    <row r="274">
      <c r="C274" s="59" t="n">
        <f>Overview!C271</f>
      </c>
      <c r="D274" s="50" t="e">
        <f>F274+H274+J274+L274+N274+P274+R274+T274</f>
        <v>#DIV/0!</v>
      </c>
      <c r="E274" s="59" t="n">
        <f>Overview!AH271</f>
      </c>
      <c r="F274" s="50" t="e">
        <f>E274/C274</f>
        <v>#DIV/0!</v>
      </c>
      <c r="G274" s="59" t="n">
        <f>Overview!AJ271</f>
      </c>
      <c r="H274" s="50" t="e">
        <f>G274/C274</f>
        <v>#DIV/0!</v>
      </c>
      <c r="I274" s="59" t="n">
        <f>Overview!AM271</f>
      </c>
      <c r="J274" s="50" t="e">
        <f>I274/C274</f>
        <v>#DIV/0!</v>
      </c>
      <c r="K274" s="25" t="n">
        <f>Overview!AP271</f>
      </c>
      <c r="L274" s="50" t="e">
        <f>K274/C274</f>
        <v>#DIV/0!</v>
      </c>
      <c r="M274" s="59" t="n">
        <f>Overview!AS271</f>
      </c>
      <c r="N274" s="50" t="e">
        <f>M274/C274</f>
        <v>#DIV/0!</v>
      </c>
      <c r="O274" s="59" t="n">
        <f>Overview!AV271</f>
      </c>
      <c r="P274" s="50" t="e">
        <f>O274/C274</f>
        <v>#DIV/0!</v>
      </c>
      <c r="Q274" s="59" t="n">
        <f>Overview!AY271</f>
      </c>
      <c r="R274" s="50" t="e">
        <f>Q274/C274</f>
        <v>#DIV/0!</v>
      </c>
      <c r="S274" s="59" t="n">
        <f>Overview!AB271</f>
      </c>
      <c r="T274" s="50" t="e">
        <f>S274/C274</f>
        <v>#DIV/0!</v>
      </c>
      <c r="U274" s="59" t="n">
        <f>C274-E274</f>
        <v>0</v>
      </c>
      <c r="V274" s="50" t="e">
        <f>U274/$C274</f>
        <v>#DIV/0!</v>
      </c>
    </row>
    <row r="275">
      <c r="C275" s="59" t="n">
        <f>Overview!C272</f>
      </c>
      <c r="D275" s="50" t="e">
        <f>F275+H275+J275+L275+N275+P275+R275+T275</f>
        <v>#DIV/0!</v>
      </c>
      <c r="E275" s="59" t="n">
        <f>Overview!AH272</f>
      </c>
      <c r="F275" s="50" t="e">
        <f>E275/C275</f>
        <v>#DIV/0!</v>
      </c>
      <c r="G275" s="59" t="n">
        <f>Overview!AJ272</f>
      </c>
      <c r="H275" s="50" t="e">
        <f>G275/C275</f>
        <v>#DIV/0!</v>
      </c>
      <c r="I275" s="59" t="n">
        <f>Overview!AM272</f>
      </c>
      <c r="J275" s="50" t="e">
        <f>I275/C275</f>
        <v>#DIV/0!</v>
      </c>
      <c r="K275" s="25" t="n">
        <f>Overview!AP272</f>
      </c>
      <c r="L275" s="50" t="e">
        <f>K275/C275</f>
        <v>#DIV/0!</v>
      </c>
      <c r="M275" s="59" t="n">
        <f>Overview!AS272</f>
      </c>
      <c r="N275" s="50" t="e">
        <f>M275/C275</f>
        <v>#DIV/0!</v>
      </c>
      <c r="O275" s="59" t="n">
        <f>Overview!AV272</f>
      </c>
      <c r="P275" s="50" t="e">
        <f>O275/C275</f>
        <v>#DIV/0!</v>
      </c>
      <c r="Q275" s="59" t="n">
        <f>Overview!AY272</f>
      </c>
      <c r="R275" s="50" t="e">
        <f>Q275/C275</f>
        <v>#DIV/0!</v>
      </c>
      <c r="S275" s="59" t="n">
        <f>Overview!AB272</f>
      </c>
      <c r="T275" s="50" t="e">
        <f>S275/C275</f>
        <v>#DIV/0!</v>
      </c>
      <c r="U275" s="59" t="n">
        <f>C275-E275</f>
        <v>0</v>
      </c>
      <c r="V275" s="50" t="e">
        <f>U275/$C275</f>
        <v>#DIV/0!</v>
      </c>
    </row>
    <row r="276">
      <c r="C276" s="59" t="n">
        <f>Overview!C273</f>
      </c>
      <c r="D276" s="50" t="e">
        <f>F276+H276+J276+L276+N276+P276+R276+T276</f>
        <v>#DIV/0!</v>
      </c>
      <c r="E276" s="59" t="n">
        <f>Overview!AH273</f>
      </c>
      <c r="F276" s="50" t="e">
        <f>E276/C276</f>
        <v>#DIV/0!</v>
      </c>
      <c r="G276" s="59" t="n">
        <f>Overview!AJ273</f>
      </c>
      <c r="H276" s="50" t="e">
        <f>G276/C276</f>
        <v>#DIV/0!</v>
      </c>
      <c r="I276" s="59" t="n">
        <f>Overview!AM273</f>
      </c>
      <c r="J276" s="50" t="e">
        <f>I276/C276</f>
        <v>#DIV/0!</v>
      </c>
      <c r="K276" s="25" t="n">
        <f>Overview!AP273</f>
      </c>
      <c r="L276" s="50" t="e">
        <f>K276/C276</f>
        <v>#DIV/0!</v>
      </c>
      <c r="M276" s="59" t="n">
        <f>Overview!AS273</f>
      </c>
      <c r="N276" s="50" t="e">
        <f>M276/C276</f>
        <v>#DIV/0!</v>
      </c>
      <c r="O276" s="59" t="n">
        <f>Overview!AV273</f>
      </c>
      <c r="P276" s="50" t="e">
        <f>O276/C276</f>
        <v>#DIV/0!</v>
      </c>
      <c r="Q276" s="59" t="n">
        <f>Overview!AY273</f>
      </c>
      <c r="R276" s="50" t="e">
        <f>Q276/C276</f>
        <v>#DIV/0!</v>
      </c>
      <c r="S276" s="59" t="n">
        <f>Overview!AB273</f>
      </c>
      <c r="T276" s="50" t="e">
        <f>S276/C276</f>
        <v>#DIV/0!</v>
      </c>
      <c r="U276" s="59" t="n">
        <f>C276-E276</f>
        <v>0</v>
      </c>
      <c r="V276" s="50" t="e">
        <f>U276/$C276</f>
        <v>#DIV/0!</v>
      </c>
    </row>
    <row r="277">
      <c r="C277" s="59" t="n">
        <f>Overview!C274</f>
      </c>
      <c r="D277" s="50" t="e">
        <f>F277+H277+J277+L277+N277+P277+R277+T277</f>
        <v>#DIV/0!</v>
      </c>
      <c r="E277" s="59" t="n">
        <f>Overview!AH274</f>
      </c>
      <c r="F277" s="50" t="e">
        <f>E277/C277</f>
        <v>#DIV/0!</v>
      </c>
      <c r="G277" s="59" t="n">
        <f>Overview!AJ274</f>
      </c>
      <c r="H277" s="50" t="e">
        <f>G277/C277</f>
        <v>#DIV/0!</v>
      </c>
      <c r="I277" s="59" t="n">
        <f>Overview!AM274</f>
      </c>
      <c r="J277" s="50" t="e">
        <f>I277/C277</f>
        <v>#DIV/0!</v>
      </c>
      <c r="K277" s="25" t="n">
        <f>Overview!AP274</f>
      </c>
      <c r="L277" s="50" t="e">
        <f>K277/C277</f>
        <v>#DIV/0!</v>
      </c>
      <c r="M277" s="59" t="n">
        <f>Overview!AS274</f>
      </c>
      <c r="N277" s="50" t="e">
        <f>M277/C277</f>
        <v>#DIV/0!</v>
      </c>
      <c r="O277" s="59" t="n">
        <f>Overview!AV274</f>
      </c>
      <c r="P277" s="50" t="e">
        <f>O277/C277</f>
        <v>#DIV/0!</v>
      </c>
      <c r="Q277" s="59" t="n">
        <f>Overview!AY274</f>
      </c>
      <c r="R277" s="50" t="e">
        <f>Q277/C277</f>
        <v>#DIV/0!</v>
      </c>
      <c r="S277" s="59" t="n">
        <f>Overview!AB274</f>
      </c>
      <c r="T277" s="50" t="e">
        <f>S277/C277</f>
        <v>#DIV/0!</v>
      </c>
      <c r="U277" s="59" t="n">
        <f>C277-E277</f>
        <v>0</v>
      </c>
      <c r="V277" s="50" t="e">
        <f>U277/$C277</f>
        <v>#DIV/0!</v>
      </c>
    </row>
    <row r="278">
      <c r="C278" s="59" t="n">
        <f>Overview!C275</f>
      </c>
      <c r="D278" s="50" t="e">
        <f>F278+H278+J278+L278+N278+P278+R278+T278</f>
        <v>#DIV/0!</v>
      </c>
      <c r="E278" s="59" t="n">
        <f>Overview!AH275</f>
      </c>
      <c r="F278" s="50" t="e">
        <f>E278/C278</f>
        <v>#DIV/0!</v>
      </c>
      <c r="G278" s="59" t="n">
        <f>Overview!AJ275</f>
      </c>
      <c r="H278" s="50" t="e">
        <f>G278/C278</f>
        <v>#DIV/0!</v>
      </c>
      <c r="I278" s="59" t="n">
        <f>Overview!AM275</f>
      </c>
      <c r="J278" s="50" t="e">
        <f>I278/C278</f>
        <v>#DIV/0!</v>
      </c>
      <c r="K278" s="25" t="n">
        <f>Overview!AP275</f>
      </c>
      <c r="L278" s="50" t="e">
        <f>K278/C278</f>
        <v>#DIV/0!</v>
      </c>
      <c r="M278" s="59" t="n">
        <f>Overview!AS275</f>
      </c>
      <c r="N278" s="50" t="e">
        <f>M278/C278</f>
        <v>#DIV/0!</v>
      </c>
      <c r="O278" s="59" t="n">
        <f>Overview!AV275</f>
      </c>
      <c r="P278" s="50" t="e">
        <f>O278/C278</f>
        <v>#DIV/0!</v>
      </c>
      <c r="Q278" s="59" t="n">
        <f>Overview!AY275</f>
      </c>
      <c r="R278" s="50" t="e">
        <f>Q278/C278</f>
        <v>#DIV/0!</v>
      </c>
      <c r="S278" s="59" t="n">
        <f>Overview!AB275</f>
      </c>
      <c r="T278" s="50" t="e">
        <f>S278/C278</f>
        <v>#DIV/0!</v>
      </c>
      <c r="U278" s="59" t="n">
        <f>C278-E278</f>
        <v>0</v>
      </c>
      <c r="V278" s="50" t="e">
        <f>U278/$C278</f>
        <v>#DIV/0!</v>
      </c>
    </row>
    <row r="279">
      <c r="C279" s="59" t="n">
        <f>Overview!C276</f>
      </c>
      <c r="D279" s="50" t="e">
        <f>F279+H279+J279+L279+N279+P279+R279+T279</f>
        <v>#DIV/0!</v>
      </c>
      <c r="E279" s="59" t="n">
        <f>Overview!AH276</f>
      </c>
      <c r="F279" s="50" t="e">
        <f>E279/C279</f>
        <v>#DIV/0!</v>
      </c>
      <c r="G279" s="59" t="n">
        <f>Overview!AJ276</f>
      </c>
      <c r="H279" s="50" t="e">
        <f>G279/C279</f>
        <v>#DIV/0!</v>
      </c>
      <c r="I279" s="59" t="n">
        <f>Overview!AM276</f>
      </c>
      <c r="J279" s="50" t="e">
        <f>I279/C279</f>
        <v>#DIV/0!</v>
      </c>
      <c r="K279" s="25" t="n">
        <f>Overview!AP276</f>
      </c>
      <c r="L279" s="50" t="e">
        <f>K279/C279</f>
        <v>#DIV/0!</v>
      </c>
      <c r="M279" s="59" t="n">
        <f>Overview!AS276</f>
      </c>
      <c r="N279" s="50" t="e">
        <f>M279/C279</f>
        <v>#DIV/0!</v>
      </c>
      <c r="O279" s="59" t="n">
        <f>Overview!AV276</f>
      </c>
      <c r="P279" s="50" t="e">
        <f>O279/C279</f>
        <v>#DIV/0!</v>
      </c>
      <c r="Q279" s="59" t="n">
        <f>Overview!AY276</f>
      </c>
      <c r="R279" s="50" t="e">
        <f>Q279/C279</f>
        <v>#DIV/0!</v>
      </c>
      <c r="S279" s="59" t="n">
        <f>Overview!AB276</f>
      </c>
      <c r="T279" s="50" t="e">
        <f>S279/C279</f>
        <v>#DIV/0!</v>
      </c>
      <c r="U279" s="59" t="n">
        <f>C279-E279</f>
        <v>0</v>
      </c>
      <c r="V279" s="50" t="e">
        <f>U279/$C279</f>
        <v>#DIV/0!</v>
      </c>
    </row>
    <row r="280">
      <c r="C280" s="59" t="n">
        <f>Overview!C277</f>
      </c>
      <c r="D280" s="50" t="e">
        <f>F280+H280+J280+L280+N280+P280+R280+T280</f>
        <v>#DIV/0!</v>
      </c>
      <c r="E280" s="59" t="n">
        <f>Overview!AH277</f>
      </c>
      <c r="F280" s="50" t="e">
        <f>E280/C280</f>
        <v>#DIV/0!</v>
      </c>
      <c r="G280" s="59" t="n">
        <f>Overview!AJ277</f>
      </c>
      <c r="H280" s="50" t="e">
        <f>G280/C280</f>
        <v>#DIV/0!</v>
      </c>
      <c r="I280" s="59" t="n">
        <f>Overview!AM277</f>
      </c>
      <c r="J280" s="50" t="e">
        <f>I280/C280</f>
        <v>#DIV/0!</v>
      </c>
      <c r="K280" s="25" t="n">
        <f>Overview!AP277</f>
      </c>
      <c r="L280" s="50" t="e">
        <f>K280/C280</f>
        <v>#DIV/0!</v>
      </c>
      <c r="M280" s="59" t="n">
        <f>Overview!AS277</f>
      </c>
      <c r="N280" s="50" t="e">
        <f>M280/C280</f>
        <v>#DIV/0!</v>
      </c>
      <c r="O280" s="59" t="n">
        <f>Overview!AV277</f>
      </c>
      <c r="P280" s="50" t="e">
        <f>O280/C280</f>
        <v>#DIV/0!</v>
      </c>
      <c r="Q280" s="59" t="n">
        <f>Overview!AY277</f>
      </c>
      <c r="R280" s="50" t="e">
        <f>Q280/C280</f>
        <v>#DIV/0!</v>
      </c>
      <c r="S280" s="59" t="n">
        <f>Overview!AB277</f>
      </c>
      <c r="T280" s="50" t="e">
        <f>S280/C280</f>
        <v>#DIV/0!</v>
      </c>
      <c r="U280" s="59" t="n">
        <f>C280-E280</f>
        <v>0</v>
      </c>
      <c r="V280" s="50" t="e">
        <f>U280/$C280</f>
        <v>#DIV/0!</v>
      </c>
    </row>
    <row r="281">
      <c r="C281" s="59" t="n">
        <f>Overview!C278</f>
      </c>
      <c r="D281" s="50" t="e">
        <f>F281+H281+J281+L281+N281+P281+R281+T281</f>
        <v>#DIV/0!</v>
      </c>
      <c r="E281" s="59" t="n">
        <f>Overview!AH278</f>
      </c>
      <c r="F281" s="50" t="e">
        <f>E281/C281</f>
        <v>#DIV/0!</v>
      </c>
      <c r="G281" s="59" t="n">
        <f>Overview!AJ278</f>
      </c>
      <c r="H281" s="50" t="e">
        <f>G281/C281</f>
        <v>#DIV/0!</v>
      </c>
      <c r="I281" s="59" t="n">
        <f>Overview!AM278</f>
      </c>
      <c r="J281" s="50" t="e">
        <f>I281/C281</f>
        <v>#DIV/0!</v>
      </c>
      <c r="K281" s="25" t="n">
        <f>Overview!AP278</f>
      </c>
      <c r="L281" s="50" t="e">
        <f>K281/C281</f>
        <v>#DIV/0!</v>
      </c>
      <c r="M281" s="59" t="n">
        <f>Overview!AS278</f>
      </c>
      <c r="N281" s="50" t="e">
        <f>M281/C281</f>
        <v>#DIV/0!</v>
      </c>
      <c r="O281" s="59" t="n">
        <f>Overview!AV278</f>
      </c>
      <c r="P281" s="50" t="e">
        <f>O281/C281</f>
        <v>#DIV/0!</v>
      </c>
      <c r="Q281" s="59" t="n">
        <f>Overview!AY278</f>
      </c>
      <c r="R281" s="50" t="e">
        <f>Q281/C281</f>
        <v>#DIV/0!</v>
      </c>
      <c r="S281" s="59" t="n">
        <f>Overview!AB278</f>
      </c>
      <c r="T281" s="50" t="e">
        <f>S281/C281</f>
        <v>#DIV/0!</v>
      </c>
      <c r="U281" s="59" t="n">
        <f>C281-E281</f>
        <v>0</v>
      </c>
      <c r="V281" s="50" t="e">
        <f>U281/$C281</f>
        <v>#DIV/0!</v>
      </c>
    </row>
    <row r="282">
      <c r="C282" s="59" t="n">
        <f>Overview!C279</f>
      </c>
      <c r="D282" s="50" t="e">
        <f>F282+H282+J282+L282+N282+P282+R282+T282</f>
        <v>#DIV/0!</v>
      </c>
      <c r="E282" s="59" t="n">
        <f>Overview!AH279</f>
      </c>
      <c r="F282" s="50" t="e">
        <f>E282/C282</f>
        <v>#DIV/0!</v>
      </c>
      <c r="G282" s="59" t="n">
        <f>Overview!AJ279</f>
      </c>
      <c r="H282" s="50" t="e">
        <f>G282/C282</f>
        <v>#DIV/0!</v>
      </c>
      <c r="I282" s="59" t="n">
        <f>Overview!AM279</f>
      </c>
      <c r="J282" s="50" t="e">
        <f>I282/C282</f>
        <v>#DIV/0!</v>
      </c>
      <c r="K282" s="25" t="n">
        <f>Overview!AP279</f>
      </c>
      <c r="L282" s="50" t="e">
        <f>K282/C282</f>
        <v>#DIV/0!</v>
      </c>
      <c r="M282" s="59" t="n">
        <f>Overview!AS279</f>
      </c>
      <c r="N282" s="50" t="e">
        <f>M282/C282</f>
        <v>#DIV/0!</v>
      </c>
      <c r="O282" s="59" t="n">
        <f>Overview!AV279</f>
      </c>
      <c r="P282" s="50" t="e">
        <f>O282/C282</f>
        <v>#DIV/0!</v>
      </c>
      <c r="Q282" s="59" t="n">
        <f>Overview!AY279</f>
      </c>
      <c r="R282" s="50" t="e">
        <f>Q282/C282</f>
        <v>#DIV/0!</v>
      </c>
      <c r="S282" s="59" t="n">
        <f>Overview!AB279</f>
      </c>
      <c r="T282" s="50" t="e">
        <f>S282/C282</f>
        <v>#DIV/0!</v>
      </c>
      <c r="U282" s="59" t="n">
        <f>C282-E282</f>
        <v>0</v>
      </c>
      <c r="V282" s="50" t="e">
        <f>U282/$C282</f>
        <v>#DIV/0!</v>
      </c>
    </row>
    <row r="283">
      <c r="C283" s="59" t="n">
        <f>Overview!C280</f>
      </c>
      <c r="D283" s="50" t="e">
        <f>F283+H283+J283+L283+N283+P283+R283+T283</f>
        <v>#DIV/0!</v>
      </c>
      <c r="E283" s="59" t="n">
        <f>Overview!AH280</f>
      </c>
      <c r="F283" s="50" t="e">
        <f>E283/C283</f>
        <v>#DIV/0!</v>
      </c>
      <c r="G283" s="59" t="n">
        <f>Overview!AJ280</f>
      </c>
      <c r="H283" s="50" t="e">
        <f>G283/C283</f>
        <v>#DIV/0!</v>
      </c>
      <c r="I283" s="59" t="n">
        <f>Overview!AM280</f>
      </c>
      <c r="J283" s="50" t="e">
        <f>I283/C283</f>
        <v>#DIV/0!</v>
      </c>
      <c r="K283" s="25" t="n">
        <f>Overview!AP280</f>
      </c>
      <c r="L283" s="50" t="e">
        <f>K283/C283</f>
        <v>#DIV/0!</v>
      </c>
      <c r="M283" s="59" t="n">
        <f>Overview!AS280</f>
      </c>
      <c r="N283" s="50" t="e">
        <f>M283/C283</f>
        <v>#DIV/0!</v>
      </c>
      <c r="O283" s="59" t="n">
        <f>Overview!AV280</f>
      </c>
      <c r="P283" s="50" t="e">
        <f>O283/C283</f>
        <v>#DIV/0!</v>
      </c>
      <c r="Q283" s="59" t="n">
        <f>Overview!AY280</f>
      </c>
      <c r="R283" s="50" t="e">
        <f>Q283/C283</f>
        <v>#DIV/0!</v>
      </c>
      <c r="S283" s="59" t="n">
        <f>Overview!AB280</f>
      </c>
      <c r="T283" s="50" t="e">
        <f>S283/C283</f>
        <v>#DIV/0!</v>
      </c>
      <c r="U283" s="59" t="n">
        <f>C283-E283</f>
        <v>0</v>
      </c>
      <c r="V283" s="50" t="e">
        <f>U283/$C283</f>
        <v>#DIV/0!</v>
      </c>
    </row>
    <row r="284">
      <c r="C284" s="59" t="n">
        <f>Overview!C281</f>
      </c>
      <c r="D284" s="50" t="e">
        <f>F284+H284+J284+L284+N284+P284+R284+T284</f>
        <v>#DIV/0!</v>
      </c>
      <c r="E284" s="59" t="n">
        <f>Overview!AH281</f>
      </c>
      <c r="F284" s="50" t="e">
        <f>E284/C284</f>
        <v>#DIV/0!</v>
      </c>
      <c r="G284" s="59" t="n">
        <f>Overview!AJ281</f>
      </c>
      <c r="H284" s="50" t="e">
        <f>G284/C284</f>
        <v>#DIV/0!</v>
      </c>
      <c r="I284" s="59" t="n">
        <f>Overview!AM281</f>
      </c>
      <c r="J284" s="50" t="e">
        <f>I284/C284</f>
        <v>#DIV/0!</v>
      </c>
      <c r="K284" s="25" t="n">
        <f>Overview!AP281</f>
      </c>
      <c r="L284" s="50" t="e">
        <f>K284/C284</f>
        <v>#DIV/0!</v>
      </c>
      <c r="M284" s="59" t="n">
        <f>Overview!AS281</f>
      </c>
      <c r="N284" s="50" t="e">
        <f>M284/C284</f>
        <v>#DIV/0!</v>
      </c>
      <c r="O284" s="59" t="n">
        <f>Overview!AV281</f>
      </c>
      <c r="P284" s="50" t="e">
        <f>O284/C284</f>
        <v>#DIV/0!</v>
      </c>
      <c r="Q284" s="59" t="n">
        <f>Overview!AY281</f>
      </c>
      <c r="R284" s="50" t="e">
        <f>Q284/C284</f>
        <v>#DIV/0!</v>
      </c>
      <c r="S284" s="59" t="n">
        <f>Overview!AB281</f>
      </c>
      <c r="T284" s="50" t="e">
        <f>S284/C284</f>
        <v>#DIV/0!</v>
      </c>
      <c r="U284" s="59" t="n">
        <f>C284-E284</f>
        <v>0</v>
      </c>
      <c r="V284" s="50" t="e">
        <f>U284/$C284</f>
        <v>#DIV/0!</v>
      </c>
    </row>
    <row r="285">
      <c r="C285" s="59" t="n">
        <f>Overview!C282</f>
      </c>
      <c r="D285" s="50" t="e">
        <f>F285+H285+J285+L285+N285+P285+R285+T285</f>
        <v>#DIV/0!</v>
      </c>
      <c r="E285" s="59" t="n">
        <f>Overview!AH282</f>
      </c>
      <c r="F285" s="50" t="e">
        <f>E285/C285</f>
        <v>#DIV/0!</v>
      </c>
      <c r="G285" s="59" t="n">
        <f>Overview!AJ282</f>
      </c>
      <c r="H285" s="50" t="e">
        <f>G285/C285</f>
        <v>#DIV/0!</v>
      </c>
      <c r="I285" s="59" t="n">
        <f>Overview!AM282</f>
      </c>
      <c r="J285" s="50" t="e">
        <f>I285/C285</f>
        <v>#DIV/0!</v>
      </c>
      <c r="K285" s="25" t="n">
        <f>Overview!AP282</f>
      </c>
      <c r="L285" s="50" t="e">
        <f>K285/C285</f>
        <v>#DIV/0!</v>
      </c>
      <c r="M285" s="59" t="n">
        <f>Overview!AS282</f>
      </c>
      <c r="N285" s="50" t="e">
        <f>M285/C285</f>
        <v>#DIV/0!</v>
      </c>
      <c r="O285" s="59" t="n">
        <f>Overview!AV282</f>
      </c>
      <c r="P285" s="50" t="e">
        <f>O285/C285</f>
        <v>#DIV/0!</v>
      </c>
      <c r="Q285" s="59" t="n">
        <f>Overview!AY282</f>
      </c>
      <c r="R285" s="50" t="e">
        <f>Q285/C285</f>
        <v>#DIV/0!</v>
      </c>
      <c r="S285" s="59" t="n">
        <f>Overview!AB282</f>
      </c>
      <c r="T285" s="50" t="e">
        <f>S285/C285</f>
        <v>#DIV/0!</v>
      </c>
      <c r="U285" s="59" t="n">
        <f>C285-E285</f>
        <v>0</v>
      </c>
      <c r="V285" s="50" t="e">
        <f>U285/$C285</f>
        <v>#DIV/0!</v>
      </c>
    </row>
    <row r="286">
      <c r="C286" s="59" t="n">
        <f>Overview!C283</f>
      </c>
      <c r="D286" s="50" t="e">
        <f>F286+H286+J286+L286+N286+P286+R286+T286</f>
        <v>#DIV/0!</v>
      </c>
      <c r="E286" s="59" t="n">
        <f>Overview!AH283</f>
      </c>
      <c r="F286" s="50" t="e">
        <f>E286/C286</f>
        <v>#DIV/0!</v>
      </c>
      <c r="G286" s="59" t="n">
        <f>Overview!AJ283</f>
      </c>
      <c r="H286" s="50" t="e">
        <f>G286/C286</f>
        <v>#DIV/0!</v>
      </c>
      <c r="I286" s="59" t="n">
        <f>Overview!AM283</f>
      </c>
      <c r="J286" s="50" t="e">
        <f>I286/C286</f>
        <v>#DIV/0!</v>
      </c>
      <c r="K286" s="25" t="n">
        <f>Overview!AP283</f>
      </c>
      <c r="L286" s="50" t="e">
        <f>K286/C286</f>
        <v>#DIV/0!</v>
      </c>
      <c r="M286" s="59" t="n">
        <f>Overview!AS283</f>
      </c>
      <c r="N286" s="50" t="e">
        <f>M286/C286</f>
        <v>#DIV/0!</v>
      </c>
      <c r="O286" s="59" t="n">
        <f>Overview!AV283</f>
      </c>
      <c r="P286" s="50" t="e">
        <f>O286/C286</f>
        <v>#DIV/0!</v>
      </c>
      <c r="Q286" s="59" t="n">
        <f>Overview!AY283</f>
      </c>
      <c r="R286" s="50" t="e">
        <f>Q286/C286</f>
        <v>#DIV/0!</v>
      </c>
      <c r="S286" s="59" t="n">
        <f>Overview!AB283</f>
      </c>
      <c r="T286" s="50" t="e">
        <f>S286/C286</f>
        <v>#DIV/0!</v>
      </c>
      <c r="U286" s="59" t="n">
        <f>C286-E286</f>
        <v>0</v>
      </c>
      <c r="V286" s="50" t="e">
        <f>U286/$C286</f>
        <v>#DIV/0!</v>
      </c>
    </row>
    <row r="287">
      <c r="C287" s="59" t="n">
        <f>Overview!C284</f>
      </c>
      <c r="D287" s="50" t="e">
        <f>F287+H287+J287+L287+N287+P287+R287+T287</f>
        <v>#DIV/0!</v>
      </c>
      <c r="E287" s="59" t="n">
        <f>Overview!AH284</f>
      </c>
      <c r="F287" s="50" t="e">
        <f>E287/C287</f>
        <v>#DIV/0!</v>
      </c>
      <c r="G287" s="59" t="n">
        <f>Overview!AJ284</f>
      </c>
      <c r="H287" s="50" t="e">
        <f>G287/C287</f>
        <v>#DIV/0!</v>
      </c>
      <c r="I287" s="59" t="n">
        <f>Overview!AM284</f>
      </c>
      <c r="J287" s="50" t="e">
        <f>I287/C287</f>
        <v>#DIV/0!</v>
      </c>
      <c r="K287" s="25" t="n">
        <f>Overview!AP284</f>
      </c>
      <c r="L287" s="50" t="e">
        <f>K287/C287</f>
        <v>#DIV/0!</v>
      </c>
      <c r="M287" s="59" t="n">
        <f>Overview!AS284</f>
      </c>
      <c r="N287" s="50" t="e">
        <f>M287/C287</f>
        <v>#DIV/0!</v>
      </c>
      <c r="O287" s="59" t="n">
        <f>Overview!AV284</f>
      </c>
      <c r="P287" s="50" t="e">
        <f>O287/C287</f>
        <v>#DIV/0!</v>
      </c>
      <c r="Q287" s="59" t="n">
        <f>Overview!AY284</f>
      </c>
      <c r="R287" s="50" t="e">
        <f>Q287/C287</f>
        <v>#DIV/0!</v>
      </c>
      <c r="S287" s="59" t="n">
        <f>Overview!AB284</f>
      </c>
      <c r="T287" s="50" t="e">
        <f>S287/C287</f>
        <v>#DIV/0!</v>
      </c>
      <c r="U287" s="59" t="n">
        <f>C287-E287</f>
        <v>0</v>
      </c>
      <c r="V287" s="50" t="e">
        <f>U287/$C287</f>
        <v>#DIV/0!</v>
      </c>
    </row>
    <row r="288">
      <c r="C288" s="59" t="n">
        <f>Overview!C285</f>
      </c>
      <c r="D288" s="50" t="e">
        <f>F288+H288+J288+L288+N288+P288+R288+T288</f>
        <v>#DIV/0!</v>
      </c>
      <c r="E288" s="59" t="n">
        <f>Overview!AH285</f>
      </c>
      <c r="F288" s="50" t="e">
        <f>E288/C288</f>
        <v>#DIV/0!</v>
      </c>
      <c r="G288" s="59" t="n">
        <f>Overview!AJ285</f>
      </c>
      <c r="H288" s="50" t="e">
        <f>G288/C288</f>
        <v>#DIV/0!</v>
      </c>
      <c r="I288" s="59" t="n">
        <f>Overview!AM285</f>
      </c>
      <c r="J288" s="50" t="e">
        <f>I288/C288</f>
        <v>#DIV/0!</v>
      </c>
      <c r="K288" s="25" t="n">
        <f>Overview!AP285</f>
      </c>
      <c r="L288" s="50" t="e">
        <f>K288/C288</f>
        <v>#DIV/0!</v>
      </c>
      <c r="M288" s="59" t="n">
        <f>Overview!AS285</f>
      </c>
      <c r="N288" s="50" t="e">
        <f>M288/C288</f>
        <v>#DIV/0!</v>
      </c>
      <c r="O288" s="59" t="n">
        <f>Overview!AV285</f>
      </c>
      <c r="P288" s="50" t="e">
        <f>O288/C288</f>
        <v>#DIV/0!</v>
      </c>
      <c r="Q288" s="59" t="n">
        <f>Overview!AY285</f>
      </c>
      <c r="R288" s="50" t="e">
        <f>Q288/C288</f>
        <v>#DIV/0!</v>
      </c>
      <c r="S288" s="59" t="n">
        <f>Overview!AB285</f>
      </c>
      <c r="T288" s="50" t="e">
        <f>S288/C288</f>
        <v>#DIV/0!</v>
      </c>
      <c r="U288" s="59" t="n">
        <f>C288-E288</f>
        <v>0</v>
      </c>
      <c r="V288" s="50" t="e">
        <f>U288/$C288</f>
        <v>#DIV/0!</v>
      </c>
    </row>
    <row r="289">
      <c r="C289" s="59" t="n">
        <f>Overview!C286</f>
      </c>
      <c r="D289" s="50" t="e">
        <f>F289+H289+J289+L289+N289+P289+R289+T289</f>
        <v>#DIV/0!</v>
      </c>
      <c r="E289" s="59" t="n">
        <f>Overview!AH286</f>
      </c>
      <c r="F289" s="50" t="e">
        <f>E289/C289</f>
        <v>#DIV/0!</v>
      </c>
      <c r="G289" s="59" t="n">
        <f>Overview!AJ286</f>
      </c>
      <c r="H289" s="50" t="e">
        <f>G289/C289</f>
        <v>#DIV/0!</v>
      </c>
      <c r="I289" s="59" t="n">
        <f>Overview!AM286</f>
      </c>
      <c r="J289" s="50" t="e">
        <f>I289/C289</f>
        <v>#DIV/0!</v>
      </c>
      <c r="K289" s="25" t="n">
        <f>Overview!AP286</f>
      </c>
      <c r="L289" s="50" t="e">
        <f>K289/C289</f>
        <v>#DIV/0!</v>
      </c>
      <c r="M289" s="59" t="n">
        <f>Overview!AS286</f>
      </c>
      <c r="N289" s="50" t="e">
        <f>M289/C289</f>
        <v>#DIV/0!</v>
      </c>
      <c r="O289" s="59" t="n">
        <f>Overview!AV286</f>
      </c>
      <c r="P289" s="50" t="e">
        <f>O289/C289</f>
        <v>#DIV/0!</v>
      </c>
      <c r="Q289" s="59" t="n">
        <f>Overview!AY286</f>
      </c>
      <c r="R289" s="50" t="e">
        <f>Q289/C289</f>
        <v>#DIV/0!</v>
      </c>
      <c r="S289" s="59" t="n">
        <f>Overview!AB286</f>
      </c>
      <c r="T289" s="50" t="e">
        <f>S289/C289</f>
        <v>#DIV/0!</v>
      </c>
      <c r="U289" s="59" t="n">
        <f>C289-E289</f>
        <v>0</v>
      </c>
      <c r="V289" s="50" t="e">
        <f>U289/$C289</f>
        <v>#DIV/0!</v>
      </c>
    </row>
    <row r="290">
      <c r="C290" s="59" t="n">
        <f>Overview!C287</f>
      </c>
      <c r="D290" s="50" t="e">
        <f>F290+H290+J290+L290+N290+P290+R290+T290</f>
        <v>#DIV/0!</v>
      </c>
      <c r="E290" s="59" t="n">
        <f>Overview!AH287</f>
      </c>
      <c r="F290" s="50" t="e">
        <f>E290/C290</f>
        <v>#DIV/0!</v>
      </c>
      <c r="G290" s="59" t="n">
        <f>Overview!AJ287</f>
      </c>
      <c r="H290" s="50" t="e">
        <f>G290/C290</f>
        <v>#DIV/0!</v>
      </c>
      <c r="I290" s="59" t="n">
        <f>Overview!AM287</f>
      </c>
      <c r="J290" s="50" t="e">
        <f>I290/C290</f>
        <v>#DIV/0!</v>
      </c>
      <c r="K290" s="25" t="n">
        <f>Overview!AP287</f>
      </c>
      <c r="L290" s="50" t="e">
        <f>K290/C290</f>
        <v>#DIV/0!</v>
      </c>
      <c r="M290" s="59" t="n">
        <f>Overview!AS287</f>
      </c>
      <c r="N290" s="50" t="e">
        <f>M290/C290</f>
        <v>#DIV/0!</v>
      </c>
      <c r="O290" s="59" t="n">
        <f>Overview!AV287</f>
      </c>
      <c r="P290" s="50" t="e">
        <f>O290/C290</f>
        <v>#DIV/0!</v>
      </c>
      <c r="Q290" s="59" t="n">
        <f>Overview!AY287</f>
      </c>
      <c r="R290" s="50" t="e">
        <f>Q290/C290</f>
        <v>#DIV/0!</v>
      </c>
      <c r="S290" s="59" t="n">
        <f>Overview!AB287</f>
      </c>
      <c r="T290" s="50" t="e">
        <f>S290/C290</f>
        <v>#DIV/0!</v>
      </c>
      <c r="U290" s="59" t="n">
        <f>C290-E290</f>
        <v>0</v>
      </c>
      <c r="V290" s="50" t="e">
        <f>U290/$C290</f>
        <v>#DIV/0!</v>
      </c>
    </row>
    <row r="291">
      <c r="C291" s="59" t="n">
        <f>Overview!C288</f>
      </c>
      <c r="D291" s="50" t="e">
        <f>F291+H291+J291+L291+N291+P291+R291+T291</f>
        <v>#DIV/0!</v>
      </c>
      <c r="E291" s="59" t="n">
        <f>Overview!AH288</f>
      </c>
      <c r="F291" s="50" t="e">
        <f>E291/C291</f>
        <v>#DIV/0!</v>
      </c>
      <c r="G291" s="59" t="n">
        <f>Overview!AJ288</f>
      </c>
      <c r="H291" s="50" t="e">
        <f>G291/C291</f>
        <v>#DIV/0!</v>
      </c>
      <c r="I291" s="59" t="n">
        <f>Overview!AM288</f>
      </c>
      <c r="J291" s="50" t="e">
        <f>I291/C291</f>
        <v>#DIV/0!</v>
      </c>
      <c r="K291" s="25" t="n">
        <f>Overview!AP288</f>
      </c>
      <c r="L291" s="50" t="e">
        <f>K291/C291</f>
        <v>#DIV/0!</v>
      </c>
      <c r="M291" s="59" t="n">
        <f>Overview!AS288</f>
      </c>
      <c r="N291" s="50" t="e">
        <f>M291/C291</f>
        <v>#DIV/0!</v>
      </c>
      <c r="O291" s="59" t="n">
        <f>Overview!AV288</f>
      </c>
      <c r="P291" s="50" t="e">
        <f>O291/C291</f>
        <v>#DIV/0!</v>
      </c>
      <c r="Q291" s="59" t="n">
        <f>Overview!AY288</f>
      </c>
      <c r="R291" s="50" t="e">
        <f>Q291/C291</f>
        <v>#DIV/0!</v>
      </c>
      <c r="S291" s="59" t="n">
        <f>Overview!AB288</f>
      </c>
      <c r="T291" s="50" t="e">
        <f>S291/C291</f>
        <v>#DIV/0!</v>
      </c>
      <c r="U291" s="59" t="n">
        <f>C291-E291</f>
        <v>0</v>
      </c>
      <c r="V291" s="50" t="e">
        <f>U291/$C291</f>
        <v>#DIV/0!</v>
      </c>
    </row>
    <row r="292">
      <c r="C292" s="59" t="n">
        <f>Overview!C289</f>
      </c>
      <c r="D292" s="50" t="e">
        <f>F292+H292+J292+L292+N292+P292+R292+T292</f>
        <v>#DIV/0!</v>
      </c>
      <c r="E292" s="59" t="n">
        <f>Overview!AH289</f>
      </c>
      <c r="F292" s="50" t="e">
        <f>E292/C292</f>
        <v>#DIV/0!</v>
      </c>
      <c r="G292" s="59" t="n">
        <f>Overview!AJ289</f>
      </c>
      <c r="H292" s="50" t="e">
        <f>G292/C292</f>
        <v>#DIV/0!</v>
      </c>
      <c r="I292" s="59" t="n">
        <f>Overview!AM289</f>
      </c>
      <c r="J292" s="50" t="e">
        <f>I292/C292</f>
        <v>#DIV/0!</v>
      </c>
      <c r="K292" s="25" t="n">
        <f>Overview!AP289</f>
      </c>
      <c r="L292" s="50" t="e">
        <f>K292/C292</f>
        <v>#DIV/0!</v>
      </c>
      <c r="M292" s="59" t="n">
        <f>Overview!AS289</f>
      </c>
      <c r="N292" s="50" t="e">
        <f>M292/C292</f>
        <v>#DIV/0!</v>
      </c>
      <c r="O292" s="59" t="n">
        <f>Overview!AV289</f>
      </c>
      <c r="P292" s="50" t="e">
        <f>O292/C292</f>
        <v>#DIV/0!</v>
      </c>
      <c r="Q292" s="59" t="n">
        <f>Overview!AY289</f>
      </c>
      <c r="R292" s="50" t="e">
        <f>Q292/C292</f>
        <v>#DIV/0!</v>
      </c>
      <c r="S292" s="59" t="n">
        <f>Overview!AB289</f>
      </c>
      <c r="T292" s="50" t="e">
        <f>S292/C292</f>
        <v>#DIV/0!</v>
      </c>
      <c r="U292" s="59" t="n">
        <f>C292-E292</f>
        <v>0</v>
      </c>
      <c r="V292" s="50" t="e">
        <f>U292/$C292</f>
        <v>#DIV/0!</v>
      </c>
    </row>
    <row r="293">
      <c r="C293" s="59" t="n">
        <f>Overview!C290</f>
      </c>
      <c r="D293" s="50" t="e">
        <f>F293+H293+J293+L293+N293+P293+R293+T293</f>
        <v>#DIV/0!</v>
      </c>
      <c r="E293" s="59" t="n">
        <f>Overview!AH290</f>
      </c>
      <c r="F293" s="50" t="e">
        <f>E293/C293</f>
        <v>#DIV/0!</v>
      </c>
      <c r="G293" s="59" t="n">
        <f>Overview!AJ290</f>
      </c>
      <c r="H293" s="50" t="e">
        <f>G293/C293</f>
        <v>#DIV/0!</v>
      </c>
      <c r="I293" s="59" t="n">
        <f>Overview!AM290</f>
      </c>
      <c r="J293" s="50" t="e">
        <f>I293/C293</f>
        <v>#DIV/0!</v>
      </c>
      <c r="K293" s="25" t="n">
        <f>Overview!AP290</f>
      </c>
      <c r="L293" s="50" t="e">
        <f>K293/C293</f>
        <v>#DIV/0!</v>
      </c>
      <c r="M293" s="59" t="n">
        <f>Overview!AS290</f>
      </c>
      <c r="N293" s="50" t="e">
        <f>M293/C293</f>
        <v>#DIV/0!</v>
      </c>
      <c r="O293" s="59" t="n">
        <f>Overview!AV290</f>
      </c>
      <c r="P293" s="50" t="e">
        <f>O293/C293</f>
        <v>#DIV/0!</v>
      </c>
      <c r="Q293" s="59" t="n">
        <f>Overview!AY290</f>
      </c>
      <c r="R293" s="50" t="e">
        <f>Q293/C293</f>
        <v>#DIV/0!</v>
      </c>
      <c r="S293" s="59" t="n">
        <f>Overview!AB290</f>
      </c>
      <c r="T293" s="50" t="e">
        <f>S293/C293</f>
        <v>#DIV/0!</v>
      </c>
      <c r="U293" s="59" t="n">
        <f>C293-E293</f>
        <v>0</v>
      </c>
      <c r="V293" s="50" t="e">
        <f>U293/$C293</f>
        <v>#DIV/0!</v>
      </c>
    </row>
    <row r="294">
      <c r="C294" s="59" t="n">
        <f>Overview!C291</f>
      </c>
      <c r="D294" s="50" t="e">
        <f>F294+H294+J294+L294+N294+P294+R294+T294</f>
        <v>#DIV/0!</v>
      </c>
      <c r="E294" s="59" t="n">
        <f>Overview!AH291</f>
      </c>
      <c r="F294" s="50" t="e">
        <f>E294/C294</f>
        <v>#DIV/0!</v>
      </c>
      <c r="G294" s="59" t="n">
        <f>Overview!AJ291</f>
      </c>
      <c r="H294" s="50" t="e">
        <f>G294/C294</f>
        <v>#DIV/0!</v>
      </c>
      <c r="I294" s="59" t="n">
        <f>Overview!AM291</f>
      </c>
      <c r="J294" s="50" t="e">
        <f>I294/C294</f>
        <v>#DIV/0!</v>
      </c>
      <c r="K294" s="25" t="n">
        <f>Overview!AP291</f>
      </c>
      <c r="L294" s="50" t="e">
        <f>K294/C294</f>
        <v>#DIV/0!</v>
      </c>
      <c r="M294" s="59" t="n">
        <f>Overview!AS291</f>
      </c>
      <c r="N294" s="50" t="e">
        <f>M294/C294</f>
        <v>#DIV/0!</v>
      </c>
      <c r="O294" s="59" t="n">
        <f>Overview!AV291</f>
      </c>
      <c r="P294" s="50" t="e">
        <f>O294/C294</f>
        <v>#DIV/0!</v>
      </c>
      <c r="Q294" s="59" t="n">
        <f>Overview!AY291</f>
      </c>
      <c r="R294" s="50" t="e">
        <f>Q294/C294</f>
        <v>#DIV/0!</v>
      </c>
      <c r="S294" s="59" t="n">
        <f>Overview!AB291</f>
      </c>
      <c r="T294" s="50" t="e">
        <f>S294/C294</f>
        <v>#DIV/0!</v>
      </c>
      <c r="U294" s="59" t="n">
        <f>C294-E294</f>
        <v>0</v>
      </c>
      <c r="V294" s="50" t="e">
        <f>U294/$C294</f>
        <v>#DIV/0!</v>
      </c>
    </row>
    <row r="295">
      <c r="C295" s="59" t="n">
        <f>Overview!C292</f>
      </c>
      <c r="D295" s="50" t="e">
        <f>F295+H295+J295+L295+N295+P295+R295+T295</f>
        <v>#DIV/0!</v>
      </c>
      <c r="E295" s="59" t="n">
        <f>Overview!AH292</f>
      </c>
      <c r="F295" s="50" t="e">
        <f>E295/C295</f>
        <v>#DIV/0!</v>
      </c>
      <c r="G295" s="59" t="n">
        <f>Overview!AJ292</f>
      </c>
      <c r="H295" s="50" t="e">
        <f>G295/C295</f>
        <v>#DIV/0!</v>
      </c>
      <c r="I295" s="59" t="n">
        <f>Overview!AM292</f>
      </c>
      <c r="J295" s="50" t="e">
        <f>I295/C295</f>
        <v>#DIV/0!</v>
      </c>
      <c r="K295" s="25" t="n">
        <f>Overview!AP292</f>
      </c>
      <c r="L295" s="50" t="e">
        <f>K295/C295</f>
        <v>#DIV/0!</v>
      </c>
      <c r="M295" s="59" t="n">
        <f>Overview!AS292</f>
      </c>
      <c r="N295" s="50" t="e">
        <f>M295/C295</f>
        <v>#DIV/0!</v>
      </c>
      <c r="O295" s="59" t="n">
        <f>Overview!AV292</f>
      </c>
      <c r="P295" s="50" t="e">
        <f>O295/C295</f>
        <v>#DIV/0!</v>
      </c>
      <c r="Q295" s="59" t="n">
        <f>Overview!AY292</f>
      </c>
      <c r="R295" s="50" t="e">
        <f>Q295/C295</f>
        <v>#DIV/0!</v>
      </c>
      <c r="S295" s="59" t="n">
        <f>Overview!AB292</f>
      </c>
      <c r="T295" s="50" t="e">
        <f>S295/C295</f>
        <v>#DIV/0!</v>
      </c>
      <c r="U295" s="59" t="n">
        <f>C295-E295</f>
        <v>0</v>
      </c>
      <c r="V295" s="50" t="e">
        <f>U295/$C295</f>
        <v>#DIV/0!</v>
      </c>
    </row>
    <row r="296">
      <c r="C296" s="59" t="n">
        <f>Overview!C293</f>
      </c>
      <c r="D296" s="50" t="e">
        <f>F296+H296+J296+L296+N296+P296+R296+T296</f>
        <v>#DIV/0!</v>
      </c>
      <c r="E296" s="59" t="n">
        <f>Overview!AH293</f>
      </c>
      <c r="F296" s="50" t="e">
        <f>E296/C296</f>
        <v>#DIV/0!</v>
      </c>
      <c r="G296" s="59" t="n">
        <f>Overview!AJ293</f>
      </c>
      <c r="H296" s="50" t="e">
        <f>G296/C296</f>
        <v>#DIV/0!</v>
      </c>
      <c r="I296" s="59" t="n">
        <f>Overview!AM293</f>
      </c>
      <c r="J296" s="50" t="e">
        <f>I296/C296</f>
        <v>#DIV/0!</v>
      </c>
      <c r="K296" s="25" t="n">
        <f>Overview!AP293</f>
      </c>
      <c r="L296" s="50" t="e">
        <f>K296/C296</f>
        <v>#DIV/0!</v>
      </c>
      <c r="M296" s="59" t="n">
        <f>Overview!AS293</f>
      </c>
      <c r="N296" s="50" t="e">
        <f>M296/C296</f>
        <v>#DIV/0!</v>
      </c>
      <c r="O296" s="59" t="n">
        <f>Overview!AV293</f>
      </c>
      <c r="P296" s="50" t="e">
        <f>O296/C296</f>
        <v>#DIV/0!</v>
      </c>
      <c r="Q296" s="59" t="n">
        <f>Overview!AY293</f>
      </c>
      <c r="R296" s="50" t="e">
        <f>Q296/C296</f>
        <v>#DIV/0!</v>
      </c>
      <c r="S296" s="59" t="n">
        <f>Overview!AB293</f>
      </c>
      <c r="T296" s="50" t="e">
        <f>S296/C296</f>
        <v>#DIV/0!</v>
      </c>
      <c r="U296" s="59" t="n">
        <f>C296-E296</f>
        <v>0</v>
      </c>
      <c r="V296" s="50" t="e">
        <f>U296/$C296</f>
        <v>#DIV/0!</v>
      </c>
    </row>
    <row r="297">
      <c r="C297" s="59" t="n">
        <f>Overview!C294</f>
      </c>
      <c r="D297" s="50" t="e">
        <f>F297+H297+J297+L297+N297+P297+R297+T297</f>
        <v>#DIV/0!</v>
      </c>
      <c r="E297" s="59" t="n">
        <f>Overview!AH294</f>
      </c>
      <c r="F297" s="50" t="e">
        <f>E297/C297</f>
        <v>#DIV/0!</v>
      </c>
      <c r="G297" s="59" t="n">
        <f>Overview!AJ294</f>
      </c>
      <c r="H297" s="50" t="e">
        <f>G297/C297</f>
        <v>#DIV/0!</v>
      </c>
      <c r="I297" s="59" t="n">
        <f>Overview!AM294</f>
      </c>
      <c r="J297" s="50" t="e">
        <f>I297/C297</f>
        <v>#DIV/0!</v>
      </c>
      <c r="K297" s="25" t="n">
        <f>Overview!AP294</f>
      </c>
      <c r="L297" s="50" t="e">
        <f>K297/C297</f>
        <v>#DIV/0!</v>
      </c>
      <c r="M297" s="59" t="n">
        <f>Overview!AS294</f>
      </c>
      <c r="N297" s="50" t="e">
        <f>M297/C297</f>
        <v>#DIV/0!</v>
      </c>
      <c r="O297" s="59" t="n">
        <f>Overview!AV294</f>
      </c>
      <c r="P297" s="50" t="e">
        <f>O297/C297</f>
        <v>#DIV/0!</v>
      </c>
      <c r="Q297" s="59" t="n">
        <f>Overview!AY294</f>
      </c>
      <c r="R297" s="50" t="e">
        <f>Q297/C297</f>
        <v>#DIV/0!</v>
      </c>
      <c r="S297" s="59" t="n">
        <f>Overview!AB294</f>
      </c>
      <c r="T297" s="50" t="e">
        <f>S297/C297</f>
        <v>#DIV/0!</v>
      </c>
      <c r="U297" s="59" t="n">
        <f>C297-E297</f>
        <v>0</v>
      </c>
      <c r="V297" s="50" t="e">
        <f>U297/$C297</f>
        <v>#DIV/0!</v>
      </c>
    </row>
    <row r="298">
      <c r="C298" s="59" t="n">
        <f>Overview!C295</f>
      </c>
      <c r="D298" s="50" t="e">
        <f>F298+H298+J298+L298+N298+P298+R298+T298</f>
        <v>#DIV/0!</v>
      </c>
      <c r="E298" s="59" t="n">
        <f>Overview!AH295</f>
      </c>
      <c r="F298" s="50" t="e">
        <f>E298/C298</f>
        <v>#DIV/0!</v>
      </c>
      <c r="G298" s="59" t="n">
        <f>Overview!AJ295</f>
      </c>
      <c r="H298" s="50" t="e">
        <f>G298/C298</f>
        <v>#DIV/0!</v>
      </c>
      <c r="I298" s="59" t="n">
        <f>Overview!AM295</f>
      </c>
      <c r="J298" s="50" t="e">
        <f>I298/C298</f>
        <v>#DIV/0!</v>
      </c>
      <c r="K298" s="25" t="n">
        <f>Overview!AP295</f>
      </c>
      <c r="L298" s="50" t="e">
        <f>K298/C298</f>
        <v>#DIV/0!</v>
      </c>
      <c r="M298" s="59" t="n">
        <f>Overview!AS295</f>
      </c>
      <c r="N298" s="50" t="e">
        <f>M298/C298</f>
        <v>#DIV/0!</v>
      </c>
      <c r="O298" s="59" t="n">
        <f>Overview!AV295</f>
      </c>
      <c r="P298" s="50" t="e">
        <f>O298/C298</f>
        <v>#DIV/0!</v>
      </c>
      <c r="Q298" s="59" t="n">
        <f>Overview!AY295</f>
      </c>
      <c r="R298" s="50" t="e">
        <f>Q298/C298</f>
        <v>#DIV/0!</v>
      </c>
      <c r="S298" s="59" t="n">
        <f>Overview!AB295</f>
      </c>
      <c r="T298" s="50" t="e">
        <f>S298/C298</f>
        <v>#DIV/0!</v>
      </c>
      <c r="U298" s="59" t="n">
        <f>C298-E298</f>
        <v>0</v>
      </c>
      <c r="V298" s="50" t="e">
        <f>U298/$C298</f>
        <v>#DIV/0!</v>
      </c>
    </row>
    <row r="299">
      <c r="C299" s="59" t="n">
        <f>Overview!C296</f>
      </c>
      <c r="D299" s="50" t="e">
        <f>F299+H299+J299+L299+N299+P299+R299+T299</f>
        <v>#DIV/0!</v>
      </c>
      <c r="E299" s="59" t="n">
        <f>Overview!AH296</f>
      </c>
      <c r="F299" s="50" t="e">
        <f>E299/C299</f>
        <v>#DIV/0!</v>
      </c>
      <c r="G299" s="59" t="n">
        <f>Overview!AJ296</f>
      </c>
      <c r="H299" s="50" t="e">
        <f>G299/C299</f>
        <v>#DIV/0!</v>
      </c>
      <c r="I299" s="59" t="n">
        <f>Overview!AM296</f>
      </c>
      <c r="J299" s="50" t="e">
        <f>I299/C299</f>
        <v>#DIV/0!</v>
      </c>
      <c r="K299" s="25" t="n">
        <f>Overview!AP296</f>
      </c>
      <c r="L299" s="50" t="e">
        <f>K299/C299</f>
        <v>#DIV/0!</v>
      </c>
      <c r="M299" s="59" t="n">
        <f>Overview!AS296</f>
      </c>
      <c r="N299" s="50" t="e">
        <f>M299/C299</f>
        <v>#DIV/0!</v>
      </c>
      <c r="O299" s="59" t="n">
        <f>Overview!AV296</f>
      </c>
      <c r="P299" s="50" t="e">
        <f>O299/C299</f>
        <v>#DIV/0!</v>
      </c>
      <c r="Q299" s="59" t="n">
        <f>Overview!AY296</f>
      </c>
      <c r="R299" s="50" t="e">
        <f>Q299/C299</f>
        <v>#DIV/0!</v>
      </c>
      <c r="S299" s="59" t="n">
        <f>Overview!AB296</f>
      </c>
      <c r="T299" s="50" t="e">
        <f>S299/C299</f>
        <v>#DIV/0!</v>
      </c>
      <c r="U299" s="59" t="n">
        <f>C299-E299</f>
        <v>0</v>
      </c>
      <c r="V299" s="50" t="e">
        <f>U299/$C299</f>
        <v>#DIV/0!</v>
      </c>
    </row>
    <row r="300">
      <c r="C300" s="59" t="n">
        <f>Overview!C297</f>
      </c>
      <c r="D300" s="50" t="e">
        <f>F300+H300+J300+L300+N300+P300+R300+T300</f>
        <v>#DIV/0!</v>
      </c>
      <c r="E300" s="59" t="n">
        <f>Overview!AH297</f>
      </c>
      <c r="F300" s="50" t="e">
        <f>E300/C300</f>
        <v>#DIV/0!</v>
      </c>
      <c r="G300" s="59" t="n">
        <f>Overview!AJ297</f>
      </c>
      <c r="H300" s="50" t="e">
        <f>G300/C300</f>
        <v>#DIV/0!</v>
      </c>
      <c r="I300" s="59" t="n">
        <f>Overview!AM297</f>
      </c>
      <c r="J300" s="50" t="e">
        <f>I300/C300</f>
        <v>#DIV/0!</v>
      </c>
      <c r="K300" s="25" t="n">
        <f>Overview!AP297</f>
      </c>
      <c r="L300" s="50" t="e">
        <f>K300/C300</f>
        <v>#DIV/0!</v>
      </c>
      <c r="M300" s="59" t="n">
        <f>Overview!AS297</f>
      </c>
      <c r="N300" s="50" t="e">
        <f>M300/C300</f>
        <v>#DIV/0!</v>
      </c>
      <c r="O300" s="59" t="n">
        <f>Overview!AV297</f>
      </c>
      <c r="P300" s="50" t="e">
        <f>O300/C300</f>
        <v>#DIV/0!</v>
      </c>
      <c r="Q300" s="59" t="n">
        <f>Overview!AY297</f>
      </c>
      <c r="R300" s="50" t="e">
        <f>Q300/C300</f>
        <v>#DIV/0!</v>
      </c>
      <c r="S300" s="59" t="n">
        <f>Overview!AB297</f>
      </c>
      <c r="T300" s="50" t="e">
        <f>S300/C300</f>
        <v>#DIV/0!</v>
      </c>
      <c r="U300" s="59" t="n">
        <f>C300-E300</f>
        <v>0</v>
      </c>
      <c r="V300" s="50" t="e">
        <f>U300/$C300</f>
        <v>#DIV/0!</v>
      </c>
    </row>
    <row r="301">
      <c r="C301" s="59" t="n">
        <f>Overview!C298</f>
      </c>
      <c r="D301" s="50" t="e">
        <f>F301+H301+J301+L301+N301+P301+R301+T301</f>
        <v>#DIV/0!</v>
      </c>
      <c r="E301" s="59" t="n">
        <f>Overview!AH298</f>
      </c>
      <c r="F301" s="50" t="e">
        <f>E301/C301</f>
        <v>#DIV/0!</v>
      </c>
      <c r="G301" s="59" t="n">
        <f>Overview!AJ298</f>
      </c>
      <c r="H301" s="50" t="e">
        <f>G301/C301</f>
        <v>#DIV/0!</v>
      </c>
      <c r="I301" s="59" t="n">
        <f>Overview!AM298</f>
      </c>
      <c r="J301" s="50" t="e">
        <f>I301/C301</f>
        <v>#DIV/0!</v>
      </c>
      <c r="K301" s="25" t="n">
        <f>Overview!AP298</f>
      </c>
      <c r="L301" s="50" t="e">
        <f>K301/C301</f>
        <v>#DIV/0!</v>
      </c>
      <c r="M301" s="59" t="n">
        <f>Overview!AS298</f>
      </c>
      <c r="N301" s="50" t="e">
        <f>M301/C301</f>
        <v>#DIV/0!</v>
      </c>
      <c r="O301" s="59" t="n">
        <f>Overview!AV298</f>
      </c>
      <c r="P301" s="50" t="e">
        <f>O301/C301</f>
        <v>#DIV/0!</v>
      </c>
      <c r="Q301" s="59" t="n">
        <f>Overview!AY298</f>
      </c>
      <c r="R301" s="50" t="e">
        <f>Q301/C301</f>
        <v>#DIV/0!</v>
      </c>
      <c r="S301" s="59" t="n">
        <f>Overview!AB298</f>
      </c>
      <c r="T301" s="50" t="e">
        <f>S301/C301</f>
        <v>#DIV/0!</v>
      </c>
      <c r="U301" s="59" t="n">
        <f>C301-E301</f>
        <v>0</v>
      </c>
      <c r="V301" s="50" t="e">
        <f>U301/$C301</f>
        <v>#DIV/0!</v>
      </c>
    </row>
    <row r="302">
      <c r="C302" s="59" t="n">
        <f>Overview!C299</f>
      </c>
      <c r="D302" s="50" t="e">
        <f>F302+H302+J302+L302+N302+P302+R302+T302</f>
        <v>#DIV/0!</v>
      </c>
      <c r="E302" s="59" t="n">
        <f>Overview!AH299</f>
      </c>
      <c r="F302" s="50" t="e">
        <f>E302/C302</f>
        <v>#DIV/0!</v>
      </c>
      <c r="G302" s="59" t="n">
        <f>Overview!AJ299</f>
      </c>
      <c r="H302" s="50" t="e">
        <f>G302/C302</f>
        <v>#DIV/0!</v>
      </c>
      <c r="I302" s="59" t="n">
        <f>Overview!AM299</f>
      </c>
      <c r="J302" s="50" t="e">
        <f>I302/C302</f>
        <v>#DIV/0!</v>
      </c>
      <c r="K302" s="25" t="n">
        <f>Overview!AP299</f>
      </c>
      <c r="L302" s="50" t="e">
        <f>K302/C302</f>
        <v>#DIV/0!</v>
      </c>
      <c r="M302" s="59" t="n">
        <f>Overview!AS299</f>
      </c>
      <c r="N302" s="50" t="e">
        <f>M302/C302</f>
        <v>#DIV/0!</v>
      </c>
      <c r="O302" s="59" t="n">
        <f>Overview!AV299</f>
      </c>
      <c r="P302" s="50" t="e">
        <f>O302/C302</f>
        <v>#DIV/0!</v>
      </c>
      <c r="Q302" s="59" t="n">
        <f>Overview!AY299</f>
      </c>
      <c r="R302" s="50" t="e">
        <f>Q302/C302</f>
        <v>#DIV/0!</v>
      </c>
      <c r="S302" s="59" t="n">
        <f>Overview!AB299</f>
      </c>
      <c r="T302" s="50" t="e">
        <f>S302/C302</f>
        <v>#DIV/0!</v>
      </c>
      <c r="U302" s="59" t="n">
        <f>C302-E302</f>
        <v>0</v>
      </c>
      <c r="V302" s="50" t="e">
        <f>U302/$C302</f>
        <v>#DIV/0!</v>
      </c>
    </row>
    <row r="303">
      <c r="C303" s="59" t="n">
        <f>Overview!C300</f>
      </c>
      <c r="D303" s="50" t="e">
        <f>F303+H303+J303+L303+N303+P303+R303+T303</f>
        <v>#DIV/0!</v>
      </c>
      <c r="E303" s="59" t="n">
        <f>Overview!AH300</f>
      </c>
      <c r="F303" s="50" t="e">
        <f>E303/C303</f>
        <v>#DIV/0!</v>
      </c>
      <c r="G303" s="59" t="n">
        <f>Overview!AJ300</f>
      </c>
      <c r="H303" s="50" t="e">
        <f>G303/C303</f>
        <v>#DIV/0!</v>
      </c>
      <c r="I303" s="59" t="n">
        <f>Overview!AM300</f>
      </c>
      <c r="J303" s="50" t="e">
        <f>I303/C303</f>
        <v>#DIV/0!</v>
      </c>
      <c r="K303" s="25" t="n">
        <f>Overview!AP300</f>
      </c>
      <c r="L303" s="50" t="e">
        <f>K303/C303</f>
        <v>#DIV/0!</v>
      </c>
      <c r="M303" s="59" t="n">
        <f>Overview!AS300</f>
      </c>
      <c r="N303" s="50" t="e">
        <f>M303/C303</f>
        <v>#DIV/0!</v>
      </c>
      <c r="O303" s="59" t="n">
        <f>Overview!AV300</f>
      </c>
      <c r="P303" s="50" t="e">
        <f>O303/C303</f>
        <v>#DIV/0!</v>
      </c>
      <c r="Q303" s="59" t="n">
        <f>Overview!AY300</f>
      </c>
      <c r="R303" s="50" t="e">
        <f>Q303/C303</f>
        <v>#DIV/0!</v>
      </c>
      <c r="S303" s="59" t="n">
        <f>Overview!AB300</f>
      </c>
      <c r="T303" s="50" t="e">
        <f>S303/C303</f>
        <v>#DIV/0!</v>
      </c>
      <c r="U303" s="59" t="n">
        <f>C303-E303</f>
        <v>0</v>
      </c>
      <c r="V303" s="50" t="e">
        <f>U303/$C303</f>
        <v>#DIV/0!</v>
      </c>
    </row>
    <row r="304">
      <c r="C304" s="59" t="n">
        <f>Overview!C301</f>
      </c>
      <c r="D304" s="50" t="e">
        <f>F304+H304+J304+L304+N304+P304+R304+T304</f>
        <v>#DIV/0!</v>
      </c>
      <c r="E304" s="59" t="n">
        <f>Overview!AH301</f>
      </c>
      <c r="F304" s="50" t="e">
        <f>E304/C304</f>
        <v>#DIV/0!</v>
      </c>
      <c r="G304" s="59" t="n">
        <f>Overview!AJ301</f>
      </c>
      <c r="H304" s="50" t="e">
        <f>G304/C304</f>
        <v>#DIV/0!</v>
      </c>
      <c r="I304" s="59" t="n">
        <f>Overview!AM301</f>
      </c>
      <c r="J304" s="50" t="e">
        <f>I304/C304</f>
        <v>#DIV/0!</v>
      </c>
      <c r="K304" s="25" t="n">
        <f>Overview!AP301</f>
      </c>
      <c r="L304" s="50" t="e">
        <f>K304/C304</f>
        <v>#DIV/0!</v>
      </c>
      <c r="M304" s="59" t="n">
        <f>Overview!AS301</f>
      </c>
      <c r="N304" s="50" t="e">
        <f>M304/C304</f>
        <v>#DIV/0!</v>
      </c>
      <c r="O304" s="59" t="n">
        <f>Overview!AV301</f>
      </c>
      <c r="P304" s="50" t="e">
        <f>O304/C304</f>
        <v>#DIV/0!</v>
      </c>
      <c r="Q304" s="59" t="n">
        <f>Overview!AY301</f>
      </c>
      <c r="R304" s="50" t="e">
        <f>Q304/C304</f>
        <v>#DIV/0!</v>
      </c>
      <c r="S304" s="59" t="n">
        <f>Overview!AB301</f>
      </c>
      <c r="T304" s="50" t="e">
        <f>S304/C304</f>
        <v>#DIV/0!</v>
      </c>
      <c r="U304" s="59" t="n">
        <f>C304-E304</f>
        <v>0</v>
      </c>
      <c r="V304" s="50" t="e">
        <f>U304/$C304</f>
        <v>#DIV/0!</v>
      </c>
    </row>
    <row r="305">
      <c r="C305" s="59" t="n">
        <f>Overview!C302</f>
      </c>
      <c r="D305" s="50" t="e">
        <f>F305+H305+J305+L305+N305+P305+R305+T305</f>
        <v>#DIV/0!</v>
      </c>
      <c r="E305" s="59" t="n">
        <f>Overview!AH302</f>
      </c>
      <c r="F305" s="50" t="e">
        <f>E305/C305</f>
        <v>#DIV/0!</v>
      </c>
      <c r="G305" s="59" t="n">
        <f>Overview!AJ302</f>
      </c>
      <c r="H305" s="50" t="e">
        <f>G305/C305</f>
        <v>#DIV/0!</v>
      </c>
      <c r="I305" s="59" t="n">
        <f>Overview!AM302</f>
      </c>
      <c r="J305" s="50" t="e">
        <f>I305/C305</f>
        <v>#DIV/0!</v>
      </c>
      <c r="K305" s="25" t="n">
        <f>Overview!AP302</f>
      </c>
      <c r="L305" s="50" t="e">
        <f>K305/C305</f>
        <v>#DIV/0!</v>
      </c>
      <c r="M305" s="59" t="n">
        <f>Overview!AS302</f>
      </c>
      <c r="N305" s="50" t="e">
        <f>M305/C305</f>
        <v>#DIV/0!</v>
      </c>
      <c r="O305" s="59" t="n">
        <f>Overview!AV302</f>
      </c>
      <c r="P305" s="50" t="e">
        <f>O305/C305</f>
        <v>#DIV/0!</v>
      </c>
      <c r="Q305" s="59" t="n">
        <f>Overview!AY302</f>
      </c>
      <c r="R305" s="50" t="e">
        <f>Q305/C305</f>
        <v>#DIV/0!</v>
      </c>
      <c r="S305" s="59" t="n">
        <f>Overview!AB302</f>
      </c>
      <c r="T305" s="50" t="e">
        <f>S305/C305</f>
        <v>#DIV/0!</v>
      </c>
      <c r="U305" s="59" t="n">
        <f>C305-E305</f>
        <v>0</v>
      </c>
      <c r="V305" s="50" t="e">
        <f>U305/$C305</f>
        <v>#DIV/0!</v>
      </c>
    </row>
    <row r="306">
      <c r="C306" s="59" t="n">
        <f>Overview!C303</f>
      </c>
      <c r="D306" s="50" t="e">
        <f>F306+H306+J306+L306+N306+P306+R306+T306</f>
        <v>#DIV/0!</v>
      </c>
      <c r="E306" s="59" t="n">
        <f>Overview!AH303</f>
      </c>
      <c r="F306" s="50" t="e">
        <f>E306/C306</f>
        <v>#DIV/0!</v>
      </c>
      <c r="G306" s="59" t="n">
        <f>Overview!AJ303</f>
      </c>
      <c r="H306" s="50" t="e">
        <f>G306/C306</f>
        <v>#DIV/0!</v>
      </c>
      <c r="I306" s="59" t="n">
        <f>Overview!AM303</f>
      </c>
      <c r="J306" s="50" t="e">
        <f>I306/C306</f>
        <v>#DIV/0!</v>
      </c>
      <c r="K306" s="25" t="n">
        <f>Overview!AP303</f>
      </c>
      <c r="L306" s="50" t="e">
        <f>K306/C306</f>
        <v>#DIV/0!</v>
      </c>
      <c r="M306" s="59" t="n">
        <f>Overview!AS303</f>
      </c>
      <c r="N306" s="50" t="e">
        <f>M306/C306</f>
        <v>#DIV/0!</v>
      </c>
      <c r="O306" s="59" t="n">
        <f>Overview!AV303</f>
      </c>
      <c r="P306" s="50" t="e">
        <f>O306/C306</f>
        <v>#DIV/0!</v>
      </c>
      <c r="Q306" s="59" t="n">
        <f>Overview!AY303</f>
      </c>
      <c r="R306" s="50" t="e">
        <f>Q306/C306</f>
        <v>#DIV/0!</v>
      </c>
      <c r="S306" s="59" t="n">
        <f>Overview!AB303</f>
      </c>
      <c r="T306" s="50" t="e">
        <f>S306/C306</f>
        <v>#DIV/0!</v>
      </c>
      <c r="U306" s="59" t="n">
        <f>C306-E306</f>
        <v>0</v>
      </c>
      <c r="V306" s="50" t="e">
        <f>U306/$C306</f>
        <v>#DIV/0!</v>
      </c>
    </row>
    <row r="307">
      <c r="C307" s="59" t="n">
        <f>Overview!C304</f>
      </c>
      <c r="D307" s="50" t="e">
        <f>F307+H307+J307+L307+N307+P307+R307+T307</f>
        <v>#DIV/0!</v>
      </c>
      <c r="E307" s="59" t="n">
        <f>Overview!AH304</f>
      </c>
      <c r="F307" s="50" t="e">
        <f>E307/C307</f>
        <v>#DIV/0!</v>
      </c>
      <c r="G307" s="59" t="n">
        <f>Overview!AJ304</f>
      </c>
      <c r="H307" s="50" t="e">
        <f>G307/C307</f>
        <v>#DIV/0!</v>
      </c>
      <c r="I307" s="59" t="n">
        <f>Overview!AM304</f>
      </c>
      <c r="J307" s="50" t="e">
        <f>I307/C307</f>
        <v>#DIV/0!</v>
      </c>
      <c r="K307" s="25" t="n">
        <f>Overview!AP304</f>
      </c>
      <c r="L307" s="50" t="e">
        <f>K307/C307</f>
        <v>#DIV/0!</v>
      </c>
      <c r="M307" s="59" t="n">
        <f>Overview!AS304</f>
      </c>
      <c r="N307" s="50" t="e">
        <f>M307/C307</f>
        <v>#DIV/0!</v>
      </c>
      <c r="O307" s="59" t="n">
        <f>Overview!AV304</f>
      </c>
      <c r="P307" s="50" t="e">
        <f>O307/C307</f>
        <v>#DIV/0!</v>
      </c>
      <c r="Q307" s="59" t="n">
        <f>Overview!AY304</f>
      </c>
      <c r="R307" s="50" t="e">
        <f>Q307/C307</f>
        <v>#DIV/0!</v>
      </c>
      <c r="S307" s="59" t="n">
        <f>Overview!AB304</f>
      </c>
      <c r="T307" s="50" t="e">
        <f>S307/C307</f>
        <v>#DIV/0!</v>
      </c>
      <c r="U307" s="59" t="n">
        <f>C307-E307</f>
        <v>0</v>
      </c>
      <c r="V307" s="50" t="e">
        <f>U307/$C307</f>
        <v>#DIV/0!</v>
      </c>
    </row>
    <row r="308">
      <c r="C308" s="59" t="n">
        <f>Overview!C305</f>
      </c>
      <c r="D308" s="50" t="e">
        <f>F308+H308+J308+L308+N308+P308+R308+T308</f>
        <v>#DIV/0!</v>
      </c>
      <c r="E308" s="59" t="n">
        <f>Overview!AH305</f>
      </c>
      <c r="F308" s="50" t="e">
        <f>E308/C308</f>
        <v>#DIV/0!</v>
      </c>
      <c r="G308" s="59" t="n">
        <f>Overview!AJ305</f>
      </c>
      <c r="H308" s="50" t="e">
        <f>G308/C308</f>
        <v>#DIV/0!</v>
      </c>
      <c r="I308" s="59" t="n">
        <f>Overview!AM305</f>
      </c>
      <c r="J308" s="50" t="e">
        <f>I308/C308</f>
        <v>#DIV/0!</v>
      </c>
      <c r="K308" s="25" t="n">
        <f>Overview!AP305</f>
      </c>
      <c r="L308" s="50" t="e">
        <f>K308/C308</f>
        <v>#DIV/0!</v>
      </c>
      <c r="M308" s="59" t="n">
        <f>Overview!AS305</f>
      </c>
      <c r="N308" s="50" t="e">
        <f>M308/C308</f>
        <v>#DIV/0!</v>
      </c>
      <c r="O308" s="59" t="n">
        <f>Overview!AV305</f>
      </c>
      <c r="P308" s="50" t="e">
        <f>O308/C308</f>
        <v>#DIV/0!</v>
      </c>
      <c r="Q308" s="59" t="n">
        <f>Overview!AY305</f>
      </c>
      <c r="R308" s="50" t="e">
        <f>Q308/C308</f>
        <v>#DIV/0!</v>
      </c>
      <c r="S308" s="59" t="n">
        <f>Overview!AB305</f>
      </c>
      <c r="T308" s="50" t="e">
        <f>S308/C308</f>
        <v>#DIV/0!</v>
      </c>
      <c r="U308" s="59" t="n">
        <f>C308-E308</f>
        <v>0</v>
      </c>
      <c r="V308" s="50" t="e">
        <f>U308/$C308</f>
        <v>#DIV/0!</v>
      </c>
    </row>
    <row r="309">
      <c r="C309" s="59" t="n">
        <f>Overview!C306</f>
      </c>
      <c r="D309" s="50" t="e">
        <f>F309+H309+J309+L309+N309+P309+R309+T309</f>
        <v>#DIV/0!</v>
      </c>
      <c r="E309" s="59" t="n">
        <f>Overview!AH306</f>
      </c>
      <c r="F309" s="50" t="e">
        <f>E309/C309</f>
        <v>#DIV/0!</v>
      </c>
      <c r="G309" s="59" t="n">
        <f>Overview!AJ306</f>
      </c>
      <c r="H309" s="50" t="e">
        <f>G309/C309</f>
        <v>#DIV/0!</v>
      </c>
      <c r="I309" s="59" t="n">
        <f>Overview!AM306</f>
      </c>
      <c r="J309" s="50" t="e">
        <f>I309/C309</f>
        <v>#DIV/0!</v>
      </c>
      <c r="K309" s="25" t="n">
        <f>Overview!AP306</f>
      </c>
      <c r="L309" s="50" t="e">
        <f>K309/C309</f>
        <v>#DIV/0!</v>
      </c>
      <c r="M309" s="59" t="n">
        <f>Overview!AS306</f>
      </c>
      <c r="N309" s="50" t="e">
        <f>M309/C309</f>
        <v>#DIV/0!</v>
      </c>
      <c r="O309" s="59" t="n">
        <f>Overview!AV306</f>
      </c>
      <c r="P309" s="50" t="e">
        <f>O309/C309</f>
        <v>#DIV/0!</v>
      </c>
      <c r="Q309" s="59" t="n">
        <f>Overview!AY306</f>
      </c>
      <c r="R309" s="50" t="e">
        <f>Q309/C309</f>
        <v>#DIV/0!</v>
      </c>
      <c r="S309" s="59" t="n">
        <f>Overview!AB306</f>
      </c>
      <c r="T309" s="50" t="e">
        <f>S309/C309</f>
        <v>#DIV/0!</v>
      </c>
      <c r="U309" s="59" t="n">
        <f>C309-E309</f>
        <v>0</v>
      </c>
      <c r="V309" s="50" t="e">
        <f>U309/$C309</f>
        <v>#DIV/0!</v>
      </c>
    </row>
    <row r="310">
      <c r="C310" s="59" t="n">
        <f>Overview!C307</f>
      </c>
      <c r="D310" s="50" t="e">
        <f>F310+H310+J310+L310+N310+P310+R310+T310</f>
        <v>#DIV/0!</v>
      </c>
      <c r="E310" s="59" t="n">
        <f>Overview!AH307</f>
      </c>
      <c r="F310" s="50" t="e">
        <f>E310/C310</f>
        <v>#DIV/0!</v>
      </c>
      <c r="G310" s="59" t="n">
        <f>Overview!AJ307</f>
      </c>
      <c r="H310" s="50" t="e">
        <f>G310/C310</f>
        <v>#DIV/0!</v>
      </c>
      <c r="I310" s="59" t="n">
        <f>Overview!AM307</f>
      </c>
      <c r="J310" s="50" t="e">
        <f>I310/C310</f>
        <v>#DIV/0!</v>
      </c>
      <c r="K310" s="25" t="n">
        <f>Overview!AP307</f>
      </c>
      <c r="L310" s="50" t="e">
        <f>K310/C310</f>
        <v>#DIV/0!</v>
      </c>
      <c r="M310" s="59" t="n">
        <f>Overview!AS307</f>
      </c>
      <c r="N310" s="50" t="e">
        <f>M310/C310</f>
        <v>#DIV/0!</v>
      </c>
      <c r="O310" s="59" t="n">
        <f>Overview!AV307</f>
      </c>
      <c r="P310" s="50" t="e">
        <f>O310/C310</f>
        <v>#DIV/0!</v>
      </c>
      <c r="Q310" s="59" t="n">
        <f>Overview!AY307</f>
      </c>
      <c r="R310" s="50" t="e">
        <f>Q310/C310</f>
        <v>#DIV/0!</v>
      </c>
      <c r="S310" s="59" t="n">
        <f>Overview!AB307</f>
      </c>
      <c r="T310" s="50" t="e">
        <f>S310/C310</f>
        <v>#DIV/0!</v>
      </c>
      <c r="U310" s="59" t="n">
        <f>C310-E310</f>
        <v>0</v>
      </c>
      <c r="V310" s="50" t="e">
        <f>U310/$C310</f>
        <v>#DIV/0!</v>
      </c>
    </row>
    <row r="311">
      <c r="C311" s="59" t="n">
        <f>Overview!C308</f>
      </c>
      <c r="D311" s="50" t="e">
        <f>F311+H311+J311+L311+N311+P311+R311+T311</f>
        <v>#DIV/0!</v>
      </c>
      <c r="E311" s="59" t="n">
        <f>Overview!AH308</f>
      </c>
      <c r="F311" s="50" t="e">
        <f>E311/C311</f>
        <v>#DIV/0!</v>
      </c>
      <c r="G311" s="59" t="n">
        <f>Overview!AJ308</f>
      </c>
      <c r="H311" s="50" t="e">
        <f>G311/C311</f>
        <v>#DIV/0!</v>
      </c>
      <c r="I311" s="59" t="n">
        <f>Overview!AM308</f>
      </c>
      <c r="J311" s="50" t="e">
        <f>I311/C311</f>
        <v>#DIV/0!</v>
      </c>
      <c r="K311" s="25" t="n">
        <f>Overview!AP308</f>
      </c>
      <c r="L311" s="50" t="e">
        <f>K311/C311</f>
        <v>#DIV/0!</v>
      </c>
      <c r="M311" s="59" t="n">
        <f>Overview!AS308</f>
      </c>
      <c r="N311" s="50" t="e">
        <f>M311/C311</f>
        <v>#DIV/0!</v>
      </c>
      <c r="O311" s="59" t="n">
        <f>Overview!AV308</f>
      </c>
      <c r="P311" s="50" t="e">
        <f>O311/C311</f>
        <v>#DIV/0!</v>
      </c>
      <c r="Q311" s="59" t="n">
        <f>Overview!AY308</f>
      </c>
      <c r="R311" s="50" t="e">
        <f>Q311/C311</f>
        <v>#DIV/0!</v>
      </c>
      <c r="S311" s="59" t="n">
        <f>Overview!AB308</f>
      </c>
      <c r="T311" s="50" t="e">
        <f>S311/C311</f>
        <v>#DIV/0!</v>
      </c>
      <c r="U311" s="59" t="n">
        <f>C311-E311</f>
        <v>0</v>
      </c>
      <c r="V311" s="50" t="e">
        <f>U311/$C311</f>
        <v>#DIV/0!</v>
      </c>
    </row>
    <row r="312">
      <c r="C312" s="59" t="n">
        <f>Overview!C309</f>
      </c>
      <c r="D312" s="50" t="e">
        <f>F312+H312+J312+L312+N312+P312+R312+T312</f>
        <v>#DIV/0!</v>
      </c>
      <c r="E312" s="59" t="n">
        <f>Overview!AH309</f>
      </c>
      <c r="F312" s="50" t="e">
        <f>E312/C312</f>
        <v>#DIV/0!</v>
      </c>
      <c r="G312" s="59" t="n">
        <f>Overview!AJ309</f>
      </c>
      <c r="H312" s="50" t="e">
        <f>G312/C312</f>
        <v>#DIV/0!</v>
      </c>
      <c r="I312" s="59" t="n">
        <f>Overview!AM309</f>
      </c>
      <c r="J312" s="50" t="e">
        <f>I312/C312</f>
        <v>#DIV/0!</v>
      </c>
      <c r="K312" s="25" t="n">
        <f>Overview!AP309</f>
      </c>
      <c r="L312" s="50" t="e">
        <f>K312/C312</f>
        <v>#DIV/0!</v>
      </c>
      <c r="M312" s="59" t="n">
        <f>Overview!AS309</f>
      </c>
      <c r="N312" s="50" t="e">
        <f>M312/C312</f>
        <v>#DIV/0!</v>
      </c>
      <c r="O312" s="59" t="n">
        <f>Overview!AV309</f>
      </c>
      <c r="P312" s="50" t="e">
        <f>O312/C312</f>
        <v>#DIV/0!</v>
      </c>
      <c r="Q312" s="59" t="n">
        <f>Overview!AY309</f>
      </c>
      <c r="R312" s="50" t="e">
        <f>Q312/C312</f>
        <v>#DIV/0!</v>
      </c>
      <c r="S312" s="59" t="n">
        <f>Overview!AB309</f>
      </c>
      <c r="T312" s="50" t="e">
        <f>S312/C312</f>
        <v>#DIV/0!</v>
      </c>
      <c r="U312" s="59" t="n">
        <f>C312-E312</f>
        <v>0</v>
      </c>
      <c r="V312" s="50" t="e">
        <f>U312/$C312</f>
        <v>#DIV/0!</v>
      </c>
    </row>
    <row r="313">
      <c r="C313" s="59" t="n">
        <f>Overview!C310</f>
      </c>
      <c r="D313" s="50" t="e">
        <f>F313+H313+J313+L313+N313+P313+R313+T313</f>
        <v>#DIV/0!</v>
      </c>
      <c r="E313" s="59" t="n">
        <f>Overview!AH310</f>
      </c>
      <c r="F313" s="50" t="e">
        <f>E313/C313</f>
        <v>#DIV/0!</v>
      </c>
      <c r="G313" s="59" t="n">
        <f>Overview!AJ310</f>
      </c>
      <c r="H313" s="50" t="e">
        <f>G313/C313</f>
        <v>#DIV/0!</v>
      </c>
      <c r="I313" s="59" t="n">
        <f>Overview!AM310</f>
      </c>
      <c r="J313" s="50" t="e">
        <f>I313/C313</f>
        <v>#DIV/0!</v>
      </c>
      <c r="K313" s="25" t="n">
        <f>Overview!AP310</f>
      </c>
      <c r="L313" s="50" t="e">
        <f>K313/C313</f>
        <v>#DIV/0!</v>
      </c>
      <c r="M313" s="59" t="n">
        <f>Overview!AS310</f>
      </c>
      <c r="N313" s="50" t="e">
        <f>M313/C313</f>
        <v>#DIV/0!</v>
      </c>
      <c r="O313" s="59" t="n">
        <f>Overview!AV310</f>
      </c>
      <c r="P313" s="50" t="e">
        <f>O313/C313</f>
        <v>#DIV/0!</v>
      </c>
      <c r="Q313" s="59" t="n">
        <f>Overview!AY310</f>
      </c>
      <c r="R313" s="50" t="e">
        <f>Q313/C313</f>
        <v>#DIV/0!</v>
      </c>
      <c r="S313" s="59" t="n">
        <f>Overview!AB310</f>
      </c>
      <c r="T313" s="50" t="e">
        <f>S313/C313</f>
        <v>#DIV/0!</v>
      </c>
      <c r="U313" s="59" t="n">
        <f>C313-E313</f>
        <v>0</v>
      </c>
      <c r="V313" s="50" t="e">
        <f>U313/$C313</f>
        <v>#DIV/0!</v>
      </c>
    </row>
    <row r="314">
      <c r="C314" s="59" t="n">
        <f>Overview!C311</f>
      </c>
      <c r="D314" s="50" t="e">
        <f>F314+H314+J314+L314+N314+P314+R314+T314</f>
        <v>#DIV/0!</v>
      </c>
      <c r="E314" s="59" t="n">
        <f>Overview!AH311</f>
      </c>
      <c r="F314" s="50" t="e">
        <f>E314/C314</f>
        <v>#DIV/0!</v>
      </c>
      <c r="G314" s="59" t="n">
        <f>Overview!AJ311</f>
      </c>
      <c r="H314" s="50" t="e">
        <f>G314/C314</f>
        <v>#DIV/0!</v>
      </c>
      <c r="I314" s="59" t="n">
        <f>Overview!AM311</f>
      </c>
      <c r="J314" s="50" t="e">
        <f>I314/C314</f>
        <v>#DIV/0!</v>
      </c>
      <c r="K314" s="25" t="n">
        <f>Overview!AP311</f>
      </c>
      <c r="L314" s="50" t="e">
        <f>K314/C314</f>
        <v>#DIV/0!</v>
      </c>
      <c r="M314" s="59" t="n">
        <f>Overview!AS311</f>
      </c>
      <c r="N314" s="50" t="e">
        <f>M314/C314</f>
        <v>#DIV/0!</v>
      </c>
      <c r="O314" s="59" t="n">
        <f>Overview!AV311</f>
      </c>
      <c r="P314" s="50" t="e">
        <f>O314/C314</f>
        <v>#DIV/0!</v>
      </c>
      <c r="Q314" s="59" t="n">
        <f>Overview!AY311</f>
      </c>
      <c r="R314" s="50" t="e">
        <f>Q314/C314</f>
        <v>#DIV/0!</v>
      </c>
      <c r="S314" s="59" t="n">
        <f>Overview!AB311</f>
      </c>
      <c r="T314" s="50" t="e">
        <f>S314/C314</f>
        <v>#DIV/0!</v>
      </c>
      <c r="U314" s="59" t="n">
        <f>C314-E314</f>
        <v>0</v>
      </c>
      <c r="V314" s="50" t="e">
        <f>U314/$C314</f>
        <v>#DIV/0!</v>
      </c>
    </row>
    <row r="315">
      <c r="C315" s="59" t="n">
        <f>Overview!C312</f>
      </c>
      <c r="D315" s="50" t="e">
        <f>F315+H315+J315+L315+N315+P315+R315+T315</f>
        <v>#DIV/0!</v>
      </c>
      <c r="E315" s="59" t="n">
        <f>Overview!AH312</f>
      </c>
      <c r="F315" s="50" t="e">
        <f>E315/C315</f>
        <v>#DIV/0!</v>
      </c>
      <c r="G315" s="59" t="n">
        <f>Overview!AJ312</f>
      </c>
      <c r="H315" s="50" t="e">
        <f>G315/C315</f>
        <v>#DIV/0!</v>
      </c>
      <c r="I315" s="59" t="n">
        <f>Overview!AM312</f>
      </c>
      <c r="J315" s="50" t="e">
        <f>I315/C315</f>
        <v>#DIV/0!</v>
      </c>
      <c r="K315" s="25" t="n">
        <f>Overview!AP312</f>
      </c>
      <c r="L315" s="50" t="e">
        <f>K315/C315</f>
        <v>#DIV/0!</v>
      </c>
      <c r="M315" s="59" t="n">
        <f>Overview!AS312</f>
      </c>
      <c r="N315" s="50" t="e">
        <f>M315/C315</f>
        <v>#DIV/0!</v>
      </c>
      <c r="O315" s="59" t="n">
        <f>Overview!AV312</f>
      </c>
      <c r="P315" s="50" t="e">
        <f>O315/C315</f>
        <v>#DIV/0!</v>
      </c>
      <c r="Q315" s="59" t="n">
        <f>Overview!AY312</f>
      </c>
      <c r="R315" s="50" t="e">
        <f>Q315/C315</f>
        <v>#DIV/0!</v>
      </c>
      <c r="S315" s="59" t="n">
        <f>Overview!AB312</f>
      </c>
      <c r="T315" s="50" t="e">
        <f>S315/C315</f>
        <v>#DIV/0!</v>
      </c>
      <c r="U315" s="59" t="n">
        <f>C315-E315</f>
        <v>0</v>
      </c>
      <c r="V315" s="50" t="e">
        <f>U315/$C315</f>
        <v>#DIV/0!</v>
      </c>
    </row>
    <row r="316">
      <c r="C316" s="59" t="n">
        <f>Overview!C313</f>
      </c>
      <c r="D316" s="50" t="e">
        <f>F316+H316+J316+L316+N316+P316+R316+T316</f>
        <v>#DIV/0!</v>
      </c>
      <c r="E316" s="59" t="n">
        <f>Overview!AH313</f>
      </c>
      <c r="F316" s="50" t="e">
        <f>E316/C316</f>
        <v>#DIV/0!</v>
      </c>
      <c r="G316" s="59" t="n">
        <f>Overview!AJ313</f>
      </c>
      <c r="H316" s="50" t="e">
        <f>G316/C316</f>
        <v>#DIV/0!</v>
      </c>
      <c r="I316" s="59" t="n">
        <f>Overview!AM313</f>
      </c>
      <c r="J316" s="50" t="e">
        <f>I316/C316</f>
        <v>#DIV/0!</v>
      </c>
      <c r="K316" s="25" t="n">
        <f>Overview!AP313</f>
      </c>
      <c r="L316" s="50" t="e">
        <f>K316/C316</f>
        <v>#DIV/0!</v>
      </c>
      <c r="M316" s="59" t="n">
        <f>Overview!AS313</f>
      </c>
      <c r="N316" s="50" t="e">
        <f>M316/C316</f>
        <v>#DIV/0!</v>
      </c>
      <c r="O316" s="59" t="n">
        <f>Overview!AV313</f>
      </c>
      <c r="P316" s="50" t="e">
        <f>O316/C316</f>
        <v>#DIV/0!</v>
      </c>
      <c r="Q316" s="59" t="n">
        <f>Overview!AY313</f>
      </c>
      <c r="R316" s="50" t="e">
        <f>Q316/C316</f>
        <v>#DIV/0!</v>
      </c>
      <c r="S316" s="59" t="n">
        <f>Overview!AB313</f>
      </c>
      <c r="T316" s="50" t="e">
        <f>S316/C316</f>
        <v>#DIV/0!</v>
      </c>
      <c r="U316" s="59" t="n">
        <f>C316-E316</f>
        <v>0</v>
      </c>
      <c r="V316" s="50" t="e">
        <f>U316/$C316</f>
        <v>#DIV/0!</v>
      </c>
    </row>
    <row r="317">
      <c r="C317" s="59" t="n">
        <f>Overview!C314</f>
      </c>
      <c r="D317" s="50" t="e">
        <f>F317+H317+J317+L317+N317+P317+R317+T317</f>
        <v>#DIV/0!</v>
      </c>
      <c r="E317" s="59" t="n">
        <f>Overview!AH314</f>
      </c>
      <c r="F317" s="50" t="e">
        <f>E317/C317</f>
        <v>#DIV/0!</v>
      </c>
      <c r="G317" s="59" t="n">
        <f>Overview!AJ314</f>
      </c>
      <c r="H317" s="50" t="e">
        <f>G317/C317</f>
        <v>#DIV/0!</v>
      </c>
      <c r="I317" s="59" t="n">
        <f>Overview!AM314</f>
      </c>
      <c r="J317" s="50" t="e">
        <f>I317/C317</f>
        <v>#DIV/0!</v>
      </c>
      <c r="K317" s="25" t="n">
        <f>Overview!AP314</f>
      </c>
      <c r="L317" s="50" t="e">
        <f>K317/C317</f>
        <v>#DIV/0!</v>
      </c>
      <c r="M317" s="59" t="n">
        <f>Overview!AS314</f>
      </c>
      <c r="N317" s="50" t="e">
        <f>M317/C317</f>
        <v>#DIV/0!</v>
      </c>
      <c r="O317" s="59" t="n">
        <f>Overview!AV314</f>
      </c>
      <c r="P317" s="50" t="e">
        <f>O317/C317</f>
        <v>#DIV/0!</v>
      </c>
      <c r="Q317" s="59" t="n">
        <f>Overview!AY314</f>
      </c>
      <c r="R317" s="50" t="e">
        <f>Q317/C317</f>
        <v>#DIV/0!</v>
      </c>
      <c r="S317" s="59" t="n">
        <f>Overview!AB314</f>
      </c>
      <c r="T317" s="50" t="e">
        <f>S317/C317</f>
        <v>#DIV/0!</v>
      </c>
      <c r="U317" s="59" t="n">
        <f>C317-E317</f>
        <v>0</v>
      </c>
      <c r="V317" s="50" t="e">
        <f>U317/$C317</f>
        <v>#DIV/0!</v>
      </c>
    </row>
    <row r="318">
      <c r="C318" s="59" t="n">
        <f>Overview!C315</f>
      </c>
      <c r="D318" s="50" t="e">
        <f>F318+H318+J318+L318+N318+P318+R318+T318</f>
        <v>#DIV/0!</v>
      </c>
      <c r="E318" s="59" t="n">
        <f>Overview!AH315</f>
      </c>
      <c r="F318" s="50" t="e">
        <f>E318/C318</f>
        <v>#DIV/0!</v>
      </c>
      <c r="G318" s="59" t="n">
        <f>Overview!AJ315</f>
      </c>
      <c r="H318" s="50" t="e">
        <f>G318/C318</f>
        <v>#DIV/0!</v>
      </c>
      <c r="I318" s="59" t="n">
        <f>Overview!AM315</f>
      </c>
      <c r="J318" s="50" t="e">
        <f>I318/C318</f>
        <v>#DIV/0!</v>
      </c>
      <c r="K318" s="25" t="n">
        <f>Overview!AP315</f>
      </c>
      <c r="L318" s="50" t="e">
        <f>K318/C318</f>
        <v>#DIV/0!</v>
      </c>
      <c r="M318" s="59" t="n">
        <f>Overview!AS315</f>
      </c>
      <c r="N318" s="50" t="e">
        <f>M318/C318</f>
        <v>#DIV/0!</v>
      </c>
      <c r="O318" s="59" t="n">
        <f>Overview!AV315</f>
      </c>
      <c r="P318" s="50" t="e">
        <f>O318/C318</f>
        <v>#DIV/0!</v>
      </c>
      <c r="Q318" s="59" t="n">
        <f>Overview!AY315</f>
      </c>
      <c r="R318" s="50" t="e">
        <f>Q318/C318</f>
        <v>#DIV/0!</v>
      </c>
      <c r="S318" s="59" t="n">
        <f>Overview!AB315</f>
      </c>
      <c r="T318" s="50" t="e">
        <f>S318/C318</f>
        <v>#DIV/0!</v>
      </c>
      <c r="U318" s="59" t="n">
        <f>C318-E318</f>
        <v>0</v>
      </c>
      <c r="V318" s="50" t="e">
        <f>U318/$C318</f>
        <v>#DIV/0!</v>
      </c>
    </row>
    <row r="319">
      <c r="C319" s="59" t="n">
        <f>Overview!C316</f>
      </c>
      <c r="D319" s="50" t="e">
        <f>F319+H319+J319+L319+N319+P319+R319+T319</f>
        <v>#DIV/0!</v>
      </c>
      <c r="E319" s="59" t="n">
        <f>Overview!AH316</f>
      </c>
      <c r="F319" s="50" t="e">
        <f>E319/C319</f>
        <v>#DIV/0!</v>
      </c>
      <c r="G319" s="59" t="n">
        <f>Overview!AJ316</f>
      </c>
      <c r="H319" s="50" t="e">
        <f>G319/C319</f>
        <v>#DIV/0!</v>
      </c>
      <c r="I319" s="59" t="n">
        <f>Overview!AM316</f>
      </c>
      <c r="J319" s="50" t="e">
        <f>I319/C319</f>
        <v>#DIV/0!</v>
      </c>
      <c r="K319" s="25" t="n">
        <f>Overview!AP316</f>
      </c>
      <c r="L319" s="50" t="e">
        <f>K319/C319</f>
        <v>#DIV/0!</v>
      </c>
      <c r="M319" s="59" t="n">
        <f>Overview!AS316</f>
      </c>
      <c r="N319" s="50" t="e">
        <f>M319/C319</f>
        <v>#DIV/0!</v>
      </c>
      <c r="O319" s="59" t="n">
        <f>Overview!AV316</f>
      </c>
      <c r="P319" s="50" t="e">
        <f>O319/C319</f>
        <v>#DIV/0!</v>
      </c>
      <c r="Q319" s="59" t="n">
        <f>Overview!AY316</f>
      </c>
      <c r="R319" s="50" t="e">
        <f>Q319/C319</f>
        <v>#DIV/0!</v>
      </c>
      <c r="S319" s="59" t="n">
        <f>Overview!AB316</f>
      </c>
      <c r="T319" s="50" t="e">
        <f>S319/C319</f>
        <v>#DIV/0!</v>
      </c>
      <c r="U319" s="59" t="n">
        <f>C319-E319</f>
        <v>0</v>
      </c>
      <c r="V319" s="50" t="e">
        <f>U319/$C319</f>
        <v>#DIV/0!</v>
      </c>
    </row>
    <row r="320">
      <c r="C320" s="59" t="n">
        <f>Overview!C317</f>
      </c>
      <c r="D320" s="50" t="e">
        <f>F320+H320+J320+L320+N320+P320+R320+T320</f>
        <v>#DIV/0!</v>
      </c>
      <c r="E320" s="59" t="n">
        <f>Overview!AH317</f>
      </c>
      <c r="F320" s="50" t="e">
        <f>E320/C320</f>
        <v>#DIV/0!</v>
      </c>
      <c r="G320" s="59" t="n">
        <f>Overview!AJ317</f>
      </c>
      <c r="H320" s="50" t="e">
        <f>G320/C320</f>
        <v>#DIV/0!</v>
      </c>
      <c r="I320" s="59" t="n">
        <f>Overview!AM317</f>
      </c>
      <c r="J320" s="50" t="e">
        <f>I320/C320</f>
        <v>#DIV/0!</v>
      </c>
      <c r="K320" s="25" t="n">
        <f>Overview!AP317</f>
      </c>
      <c r="L320" s="50" t="e">
        <f>K320/C320</f>
        <v>#DIV/0!</v>
      </c>
      <c r="M320" s="59" t="n">
        <f>Overview!AS317</f>
      </c>
      <c r="N320" s="50" t="e">
        <f>M320/C320</f>
        <v>#DIV/0!</v>
      </c>
      <c r="O320" s="59" t="n">
        <f>Overview!AV317</f>
      </c>
      <c r="P320" s="50" t="e">
        <f>O320/C320</f>
        <v>#DIV/0!</v>
      </c>
      <c r="Q320" s="59" t="n">
        <f>Overview!AY317</f>
      </c>
      <c r="R320" s="50" t="e">
        <f>Q320/C320</f>
        <v>#DIV/0!</v>
      </c>
      <c r="S320" s="59" t="n">
        <f>Overview!AB317</f>
      </c>
      <c r="T320" s="50" t="e">
        <f>S320/C320</f>
        <v>#DIV/0!</v>
      </c>
      <c r="U320" s="59" t="n">
        <f>C320-E320</f>
        <v>0</v>
      </c>
      <c r="V320" s="50" t="e">
        <f>U320/$C320</f>
        <v>#DIV/0!</v>
      </c>
    </row>
    <row r="321">
      <c r="C321" s="59" t="n">
        <f>Overview!C318</f>
      </c>
      <c r="D321" s="50" t="e">
        <f>F321+H321+J321+L321+N321+P321+R321+T321</f>
        <v>#DIV/0!</v>
      </c>
      <c r="E321" s="59" t="n">
        <f>Overview!AH318</f>
      </c>
      <c r="F321" s="50" t="e">
        <f>E321/C321</f>
        <v>#DIV/0!</v>
      </c>
      <c r="G321" s="59" t="n">
        <f>Overview!AJ318</f>
      </c>
      <c r="H321" s="50" t="e">
        <f>G321/C321</f>
        <v>#DIV/0!</v>
      </c>
      <c r="I321" s="59" t="n">
        <f>Overview!AM318</f>
      </c>
      <c r="J321" s="50" t="e">
        <f>I321/C321</f>
        <v>#DIV/0!</v>
      </c>
      <c r="K321" s="25" t="n">
        <f>Overview!AP318</f>
      </c>
      <c r="L321" s="50" t="e">
        <f>K321/C321</f>
        <v>#DIV/0!</v>
      </c>
      <c r="M321" s="59" t="n">
        <f>Overview!AS318</f>
      </c>
      <c r="N321" s="50" t="e">
        <f>M321/C321</f>
        <v>#DIV/0!</v>
      </c>
      <c r="O321" s="59" t="n">
        <f>Overview!AV318</f>
      </c>
      <c r="P321" s="50" t="e">
        <f>O321/C321</f>
        <v>#DIV/0!</v>
      </c>
      <c r="Q321" s="59" t="n">
        <f>Overview!AY318</f>
      </c>
      <c r="R321" s="50" t="e">
        <f>Q321/C321</f>
        <v>#DIV/0!</v>
      </c>
      <c r="S321" s="59" t="n">
        <f>Overview!AB318</f>
      </c>
      <c r="T321" s="50" t="e">
        <f>S321/C321</f>
        <v>#DIV/0!</v>
      </c>
      <c r="U321" s="59" t="n">
        <f>C321-E321</f>
        <v>0</v>
      </c>
      <c r="V321" s="50" t="e">
        <f>U321/$C321</f>
        <v>#DIV/0!</v>
      </c>
    </row>
    <row r="322">
      <c r="C322" s="59" t="n">
        <f>Overview!C319</f>
      </c>
      <c r="D322" s="50" t="e">
        <f>F322+H322+J322+L322+N322+P322+R322+T322</f>
        <v>#DIV/0!</v>
      </c>
      <c r="E322" s="59" t="n">
        <f>Overview!AH319</f>
      </c>
      <c r="F322" s="50" t="e">
        <f>E322/C322</f>
        <v>#DIV/0!</v>
      </c>
      <c r="G322" s="59" t="n">
        <f>Overview!AJ319</f>
      </c>
      <c r="H322" s="50" t="e">
        <f>G322/C322</f>
        <v>#DIV/0!</v>
      </c>
      <c r="I322" s="59" t="n">
        <f>Overview!AM319</f>
      </c>
      <c r="J322" s="50" t="e">
        <f>I322/C322</f>
        <v>#DIV/0!</v>
      </c>
      <c r="K322" s="25" t="n">
        <f>Overview!AP319</f>
      </c>
      <c r="L322" s="50" t="e">
        <f>K322/C322</f>
        <v>#DIV/0!</v>
      </c>
      <c r="M322" s="59" t="n">
        <f>Overview!AS319</f>
      </c>
      <c r="N322" s="50" t="e">
        <f>M322/C322</f>
        <v>#DIV/0!</v>
      </c>
      <c r="O322" s="59" t="n">
        <f>Overview!AV319</f>
      </c>
      <c r="P322" s="50" t="e">
        <f>O322/C322</f>
        <v>#DIV/0!</v>
      </c>
      <c r="Q322" s="59" t="n">
        <f>Overview!AY319</f>
      </c>
      <c r="R322" s="50" t="e">
        <f>Q322/C322</f>
        <v>#DIV/0!</v>
      </c>
      <c r="S322" s="59" t="n">
        <f>Overview!AB319</f>
      </c>
      <c r="T322" s="50" t="e">
        <f>S322/C322</f>
        <v>#DIV/0!</v>
      </c>
      <c r="U322" s="59" t="n">
        <f>C322-E322</f>
        <v>0</v>
      </c>
      <c r="V322" s="50" t="e">
        <f>U322/$C322</f>
        <v>#DIV/0!</v>
      </c>
    </row>
    <row r="323">
      <c r="C323" s="59" t="n">
        <f>Overview!C320</f>
      </c>
      <c r="D323" s="50" t="e">
        <f>F323+H323+J323+L323+N323+P323+R323+T323</f>
        <v>#DIV/0!</v>
      </c>
      <c r="E323" s="59" t="n">
        <f>Overview!AH320</f>
      </c>
      <c r="F323" s="50" t="e">
        <f>E323/C323</f>
        <v>#DIV/0!</v>
      </c>
      <c r="G323" s="59" t="n">
        <f>Overview!AJ320</f>
      </c>
      <c r="H323" s="50" t="e">
        <f>G323/C323</f>
        <v>#DIV/0!</v>
      </c>
      <c r="I323" s="59" t="n">
        <f>Overview!AM320</f>
      </c>
      <c r="J323" s="50" t="e">
        <f>I323/C323</f>
        <v>#DIV/0!</v>
      </c>
      <c r="K323" s="25" t="n">
        <f>Overview!AP320</f>
      </c>
      <c r="L323" s="50" t="e">
        <f>K323/C323</f>
        <v>#DIV/0!</v>
      </c>
      <c r="M323" s="59" t="n">
        <f>Overview!AS320</f>
      </c>
      <c r="N323" s="50" t="e">
        <f>M323/C323</f>
        <v>#DIV/0!</v>
      </c>
      <c r="O323" s="59" t="n">
        <f>Overview!AV320</f>
      </c>
      <c r="P323" s="50" t="e">
        <f>O323/C323</f>
        <v>#DIV/0!</v>
      </c>
      <c r="Q323" s="59" t="n">
        <f>Overview!AY320</f>
      </c>
      <c r="R323" s="50" t="e">
        <f>Q323/C323</f>
        <v>#DIV/0!</v>
      </c>
      <c r="S323" s="59" t="n">
        <f>Overview!AB320</f>
      </c>
      <c r="T323" s="50" t="e">
        <f>S323/C323</f>
        <v>#DIV/0!</v>
      </c>
      <c r="U323" s="59" t="n">
        <f>C323-E323</f>
        <v>0</v>
      </c>
      <c r="V323" s="50" t="e">
        <f>U323/$C323</f>
        <v>#DIV/0!</v>
      </c>
    </row>
    <row r="324">
      <c r="C324" s="59" t="n">
        <f>Overview!C321</f>
      </c>
      <c r="D324" s="50" t="e">
        <f>F324+H324+J324+L324+N324+P324+R324+T324</f>
        <v>#DIV/0!</v>
      </c>
      <c r="E324" s="59" t="n">
        <f>Overview!AH321</f>
      </c>
      <c r="F324" s="50" t="e">
        <f>E324/C324</f>
        <v>#DIV/0!</v>
      </c>
      <c r="G324" s="59" t="n">
        <f>Overview!AJ321</f>
      </c>
      <c r="H324" s="50" t="e">
        <f>G324/C324</f>
        <v>#DIV/0!</v>
      </c>
      <c r="I324" s="59" t="n">
        <f>Overview!AM321</f>
      </c>
      <c r="J324" s="50" t="e">
        <f>I324/C324</f>
        <v>#DIV/0!</v>
      </c>
      <c r="K324" s="25" t="n">
        <f>Overview!AP321</f>
      </c>
      <c r="L324" s="50" t="e">
        <f>K324/C324</f>
        <v>#DIV/0!</v>
      </c>
      <c r="M324" s="59" t="n">
        <f>Overview!AS321</f>
      </c>
      <c r="N324" s="50" t="e">
        <f>M324/C324</f>
        <v>#DIV/0!</v>
      </c>
      <c r="O324" s="59" t="n">
        <f>Overview!AV321</f>
      </c>
      <c r="P324" s="50" t="e">
        <f>O324/C324</f>
        <v>#DIV/0!</v>
      </c>
      <c r="Q324" s="59" t="n">
        <f>Overview!AY321</f>
      </c>
      <c r="R324" s="50" t="e">
        <f>Q324/C324</f>
        <v>#DIV/0!</v>
      </c>
      <c r="S324" s="59" t="n">
        <f>Overview!AB321</f>
      </c>
      <c r="T324" s="50" t="e">
        <f>S324/C324</f>
        <v>#DIV/0!</v>
      </c>
      <c r="U324" s="59" t="n">
        <f>C324-E324</f>
        <v>0</v>
      </c>
      <c r="V324" s="50" t="e">
        <f>U324/$C324</f>
        <v>#DIV/0!</v>
      </c>
    </row>
    <row r="325">
      <c r="C325" s="59" t="n">
        <f>Overview!C322</f>
      </c>
      <c r="D325" s="50" t="e">
        <f>F325+H325+J325+L325+N325+P325+R325+T325</f>
        <v>#DIV/0!</v>
      </c>
      <c r="E325" s="59" t="n">
        <f>Overview!AH322</f>
      </c>
      <c r="F325" s="50" t="e">
        <f>E325/C325</f>
        <v>#DIV/0!</v>
      </c>
      <c r="G325" s="59" t="n">
        <f>Overview!AJ322</f>
      </c>
      <c r="H325" s="50" t="e">
        <f>G325/C325</f>
        <v>#DIV/0!</v>
      </c>
      <c r="I325" s="59" t="n">
        <f>Overview!AM322</f>
      </c>
      <c r="J325" s="50" t="e">
        <f>I325/C325</f>
        <v>#DIV/0!</v>
      </c>
      <c r="K325" s="25" t="n">
        <f>Overview!AP322</f>
      </c>
      <c r="L325" s="50" t="e">
        <f>K325/C325</f>
        <v>#DIV/0!</v>
      </c>
      <c r="M325" s="59" t="n">
        <f>Overview!AS322</f>
      </c>
      <c r="N325" s="50" t="e">
        <f>M325/C325</f>
        <v>#DIV/0!</v>
      </c>
      <c r="O325" s="59" t="n">
        <f>Overview!AV322</f>
      </c>
      <c r="P325" s="50" t="e">
        <f>O325/C325</f>
        <v>#DIV/0!</v>
      </c>
      <c r="Q325" s="59" t="n">
        <f>Overview!AY322</f>
      </c>
      <c r="R325" s="50" t="e">
        <f>Q325/C325</f>
        <v>#DIV/0!</v>
      </c>
      <c r="S325" s="59" t="n">
        <f>Overview!AB322</f>
      </c>
      <c r="T325" s="50" t="e">
        <f>S325/C325</f>
        <v>#DIV/0!</v>
      </c>
      <c r="U325" s="59" t="n">
        <f>C325-E325</f>
        <v>0</v>
      </c>
      <c r="V325" s="50" t="e">
        <f>U325/$C325</f>
        <v>#DIV/0!</v>
      </c>
    </row>
    <row r="326">
      <c r="C326" s="59" t="n">
        <f>Overview!C323</f>
      </c>
      <c r="D326" s="50" t="e">
        <f>F326+H326+J326+L326+N326+P326+R326+T326</f>
        <v>#DIV/0!</v>
      </c>
      <c r="E326" s="59" t="n">
        <f>Overview!AH323</f>
      </c>
      <c r="F326" s="50" t="e">
        <f>E326/C326</f>
        <v>#DIV/0!</v>
      </c>
      <c r="G326" s="59" t="n">
        <f>Overview!AJ323</f>
      </c>
      <c r="H326" s="50" t="e">
        <f>G326/C326</f>
        <v>#DIV/0!</v>
      </c>
      <c r="I326" s="59" t="n">
        <f>Overview!AM323</f>
      </c>
      <c r="J326" s="50" t="e">
        <f>I326/C326</f>
        <v>#DIV/0!</v>
      </c>
      <c r="K326" s="25" t="n">
        <f>Overview!AP323</f>
      </c>
      <c r="L326" s="50" t="e">
        <f>K326/C326</f>
        <v>#DIV/0!</v>
      </c>
      <c r="M326" s="59" t="n">
        <f>Overview!AS323</f>
      </c>
      <c r="N326" s="50" t="e">
        <f>M326/C326</f>
        <v>#DIV/0!</v>
      </c>
      <c r="O326" s="59" t="n">
        <f>Overview!AV323</f>
      </c>
      <c r="P326" s="50" t="e">
        <f>O326/C326</f>
        <v>#DIV/0!</v>
      </c>
      <c r="Q326" s="59" t="n">
        <f>Overview!AY323</f>
      </c>
      <c r="R326" s="50" t="e">
        <f>Q326/C326</f>
        <v>#DIV/0!</v>
      </c>
      <c r="S326" s="59" t="n">
        <f>Overview!AB323</f>
      </c>
      <c r="T326" s="50" t="e">
        <f>S326/C326</f>
        <v>#DIV/0!</v>
      </c>
      <c r="U326" s="59" t="n">
        <f>C326-E326</f>
        <v>0</v>
      </c>
      <c r="V326" s="50" t="e">
        <f>U326/$C326</f>
        <v>#DIV/0!</v>
      </c>
    </row>
    <row r="327">
      <c r="C327" s="59" t="n">
        <f>Overview!C324</f>
      </c>
      <c r="D327" s="50" t="e">
        <f>F327+H327+J327+L327+N327+P327+R327+T327</f>
        <v>#DIV/0!</v>
      </c>
      <c r="E327" s="59" t="n">
        <f>Overview!AH324</f>
      </c>
      <c r="F327" s="50" t="e">
        <f>E327/C327</f>
        <v>#DIV/0!</v>
      </c>
      <c r="G327" s="59" t="n">
        <f>Overview!AJ324</f>
      </c>
      <c r="H327" s="50" t="e">
        <f>G327/C327</f>
        <v>#DIV/0!</v>
      </c>
      <c r="I327" s="59" t="n">
        <f>Overview!AM324</f>
      </c>
      <c r="J327" s="50" t="e">
        <f>I327/C327</f>
        <v>#DIV/0!</v>
      </c>
      <c r="K327" s="25" t="n">
        <f>Overview!AP324</f>
      </c>
      <c r="L327" s="50" t="e">
        <f>K327/C327</f>
        <v>#DIV/0!</v>
      </c>
      <c r="M327" s="59" t="n">
        <f>Overview!AS324</f>
      </c>
      <c r="N327" s="50" t="e">
        <f>M327/C327</f>
        <v>#DIV/0!</v>
      </c>
      <c r="O327" s="59" t="n">
        <f>Overview!AV324</f>
      </c>
      <c r="P327" s="50" t="e">
        <f>O327/C327</f>
        <v>#DIV/0!</v>
      </c>
      <c r="Q327" s="59" t="n">
        <f>Overview!AY324</f>
      </c>
      <c r="R327" s="50" t="e">
        <f>Q327/C327</f>
        <v>#DIV/0!</v>
      </c>
      <c r="S327" s="59" t="n">
        <f>Overview!AB324</f>
      </c>
      <c r="T327" s="50" t="e">
        <f>S327/C327</f>
        <v>#DIV/0!</v>
      </c>
      <c r="U327" s="59" t="n">
        <f>C327-E327</f>
        <v>0</v>
      </c>
      <c r="V327" s="50" t="e">
        <f>U327/$C327</f>
        <v>#DIV/0!</v>
      </c>
    </row>
    <row r="328">
      <c r="C328" s="59" t="n">
        <f>Overview!C325</f>
      </c>
      <c r="D328" s="50" t="e">
        <f>F328+H328+J328+L328+N328+P328+R328+T328</f>
        <v>#DIV/0!</v>
      </c>
      <c r="E328" s="59" t="n">
        <f>Overview!AH325</f>
      </c>
      <c r="F328" s="50" t="e">
        <f>E328/C328</f>
        <v>#DIV/0!</v>
      </c>
      <c r="G328" s="59" t="n">
        <f>Overview!AJ325</f>
      </c>
      <c r="H328" s="50" t="e">
        <f>G328/C328</f>
        <v>#DIV/0!</v>
      </c>
      <c r="I328" s="59" t="n">
        <f>Overview!AM325</f>
      </c>
      <c r="J328" s="50" t="e">
        <f>I328/C328</f>
        <v>#DIV/0!</v>
      </c>
      <c r="K328" s="25" t="n">
        <f>Overview!AP325</f>
      </c>
      <c r="L328" s="50" t="e">
        <f>K328/C328</f>
        <v>#DIV/0!</v>
      </c>
      <c r="M328" s="59" t="n">
        <f>Overview!AS325</f>
      </c>
      <c r="N328" s="50" t="e">
        <f>M328/C328</f>
        <v>#DIV/0!</v>
      </c>
      <c r="O328" s="59" t="n">
        <f>Overview!AV325</f>
      </c>
      <c r="P328" s="50" t="e">
        <f>O328/C328</f>
        <v>#DIV/0!</v>
      </c>
      <c r="Q328" s="59" t="n">
        <f>Overview!AY325</f>
      </c>
      <c r="R328" s="50" t="e">
        <f>Q328/C328</f>
        <v>#DIV/0!</v>
      </c>
      <c r="S328" s="59" t="n">
        <f>Overview!AB325</f>
      </c>
      <c r="T328" s="50" t="e">
        <f>S328/C328</f>
        <v>#DIV/0!</v>
      </c>
      <c r="U328" s="59" t="n">
        <f>C328-E328</f>
        <v>0</v>
      </c>
      <c r="V328" s="50" t="e">
        <f>U328/$C328</f>
        <v>#DIV/0!</v>
      </c>
    </row>
    <row r="329">
      <c r="C329" s="59" t="n">
        <f>Overview!C326</f>
      </c>
      <c r="D329" s="50" t="e">
        <f>F329+H329+J329+L329+N329+P329+R329+T329</f>
        <v>#DIV/0!</v>
      </c>
      <c r="E329" s="59" t="n">
        <f>Overview!AH326</f>
      </c>
      <c r="F329" s="50" t="e">
        <f>E329/C329</f>
        <v>#DIV/0!</v>
      </c>
      <c r="G329" s="59" t="n">
        <f>Overview!AJ326</f>
      </c>
      <c r="H329" s="50" t="e">
        <f>G329/C329</f>
        <v>#DIV/0!</v>
      </c>
      <c r="I329" s="59" t="n">
        <f>Overview!AM326</f>
      </c>
      <c r="J329" s="50" t="e">
        <f>I329/C329</f>
        <v>#DIV/0!</v>
      </c>
      <c r="K329" s="25" t="n">
        <f>Overview!AP326</f>
      </c>
      <c r="L329" s="50" t="e">
        <f>K329/C329</f>
        <v>#DIV/0!</v>
      </c>
      <c r="M329" s="59" t="n">
        <f>Overview!AS326</f>
      </c>
      <c r="N329" s="50" t="e">
        <f>M329/C329</f>
        <v>#DIV/0!</v>
      </c>
      <c r="O329" s="59" t="n">
        <f>Overview!AV326</f>
      </c>
      <c r="P329" s="50" t="e">
        <f>O329/C329</f>
        <v>#DIV/0!</v>
      </c>
      <c r="Q329" s="59" t="n">
        <f>Overview!AY326</f>
      </c>
      <c r="R329" s="50" t="e">
        <f>Q329/C329</f>
        <v>#DIV/0!</v>
      </c>
      <c r="S329" s="59" t="n">
        <f>Overview!AB326</f>
      </c>
      <c r="T329" s="50" t="e">
        <f>S329/C329</f>
        <v>#DIV/0!</v>
      </c>
      <c r="U329" s="59" t="n">
        <f>C329-E329</f>
        <v>0</v>
      </c>
      <c r="V329" s="50" t="e">
        <f>U329/$C329</f>
        <v>#DIV/0!</v>
      </c>
    </row>
    <row r="330">
      <c r="C330" s="59" t="n">
        <f>Overview!C327</f>
      </c>
      <c r="D330" s="50" t="e">
        <f>F330+H330+J330+L330+N330+P330+R330+T330</f>
        <v>#DIV/0!</v>
      </c>
      <c r="E330" s="59" t="n">
        <f>Overview!AH327</f>
      </c>
      <c r="F330" s="50" t="e">
        <f>E330/C330</f>
        <v>#DIV/0!</v>
      </c>
      <c r="G330" s="59" t="n">
        <f>Overview!AJ327</f>
      </c>
      <c r="H330" s="50" t="e">
        <f>G330/C330</f>
        <v>#DIV/0!</v>
      </c>
      <c r="I330" s="59" t="n">
        <f>Overview!AM327</f>
      </c>
      <c r="J330" s="50" t="e">
        <f>I330/C330</f>
        <v>#DIV/0!</v>
      </c>
      <c r="K330" s="25" t="n">
        <f>Overview!AP327</f>
      </c>
      <c r="L330" s="50" t="e">
        <f>K330/C330</f>
        <v>#DIV/0!</v>
      </c>
      <c r="M330" s="59" t="n">
        <f>Overview!AS327</f>
      </c>
      <c r="N330" s="50" t="e">
        <f>M330/C330</f>
        <v>#DIV/0!</v>
      </c>
      <c r="O330" s="59" t="n">
        <f>Overview!AV327</f>
      </c>
      <c r="P330" s="50" t="e">
        <f>O330/C330</f>
        <v>#DIV/0!</v>
      </c>
      <c r="Q330" s="59" t="n">
        <f>Overview!AY327</f>
      </c>
      <c r="R330" s="50" t="e">
        <f>Q330/C330</f>
        <v>#DIV/0!</v>
      </c>
      <c r="S330" s="59" t="n">
        <f>Overview!AB327</f>
      </c>
      <c r="T330" s="50" t="e">
        <f>S330/C330</f>
        <v>#DIV/0!</v>
      </c>
      <c r="U330" s="59" t="n">
        <f>C330-E330</f>
        <v>0</v>
      </c>
      <c r="V330" s="50" t="e">
        <f>U330/$C330</f>
        <v>#DIV/0!</v>
      </c>
    </row>
    <row r="331">
      <c r="C331" s="59" t="n">
        <f>Overview!C328</f>
      </c>
      <c r="D331" s="50" t="e">
        <f>F331+H331+J331+L331+N331+P331+R331+T331</f>
        <v>#DIV/0!</v>
      </c>
      <c r="E331" s="59" t="n">
        <f>Overview!AH328</f>
      </c>
      <c r="F331" s="50" t="e">
        <f>E331/C331</f>
        <v>#DIV/0!</v>
      </c>
      <c r="G331" s="59" t="n">
        <f>Overview!AJ328</f>
      </c>
      <c r="H331" s="50" t="e">
        <f>G331/C331</f>
        <v>#DIV/0!</v>
      </c>
      <c r="I331" s="59" t="n">
        <f>Overview!AM328</f>
      </c>
      <c r="J331" s="50" t="e">
        <f>I331/C331</f>
        <v>#DIV/0!</v>
      </c>
      <c r="K331" s="25" t="n">
        <f>Overview!AP328</f>
      </c>
      <c r="L331" s="50" t="e">
        <f>K331/C331</f>
        <v>#DIV/0!</v>
      </c>
      <c r="M331" s="59" t="n">
        <f>Overview!AS328</f>
      </c>
      <c r="N331" s="50" t="e">
        <f>M331/C331</f>
        <v>#DIV/0!</v>
      </c>
      <c r="O331" s="59" t="n">
        <f>Overview!AV328</f>
      </c>
      <c r="P331" s="50" t="e">
        <f>O331/C331</f>
        <v>#DIV/0!</v>
      </c>
      <c r="Q331" s="59" t="n">
        <f>Overview!AY328</f>
      </c>
      <c r="R331" s="50" t="e">
        <f>Q331/C331</f>
        <v>#DIV/0!</v>
      </c>
      <c r="S331" s="59" t="n">
        <f>Overview!AB328</f>
      </c>
      <c r="T331" s="50" t="e">
        <f>S331/C331</f>
        <v>#DIV/0!</v>
      </c>
      <c r="U331" s="59" t="n">
        <f>C331-E331</f>
        <v>0</v>
      </c>
      <c r="V331" s="50" t="e">
        <f>U331/$C331</f>
        <v>#DIV/0!</v>
      </c>
    </row>
    <row r="332">
      <c r="C332" s="59" t="n">
        <f>Overview!C329</f>
      </c>
      <c r="D332" s="50" t="e">
        <f>F332+H332+J332+L332+N332+P332+R332+T332</f>
        <v>#DIV/0!</v>
      </c>
      <c r="E332" s="59" t="n">
        <f>Overview!AH329</f>
      </c>
      <c r="F332" s="50" t="e">
        <f>E332/C332</f>
        <v>#DIV/0!</v>
      </c>
      <c r="G332" s="59" t="n">
        <f>Overview!AJ329</f>
      </c>
      <c r="H332" s="50" t="e">
        <f>G332/C332</f>
        <v>#DIV/0!</v>
      </c>
      <c r="I332" s="59" t="n">
        <f>Overview!AM329</f>
      </c>
      <c r="J332" s="50" t="e">
        <f>I332/C332</f>
        <v>#DIV/0!</v>
      </c>
      <c r="K332" s="25" t="n">
        <f>Overview!AP329</f>
      </c>
      <c r="L332" s="50" t="e">
        <f>K332/C332</f>
        <v>#DIV/0!</v>
      </c>
      <c r="M332" s="59" t="n">
        <f>Overview!AS329</f>
      </c>
      <c r="N332" s="50" t="e">
        <f>M332/C332</f>
        <v>#DIV/0!</v>
      </c>
      <c r="O332" s="59" t="n">
        <f>Overview!AV329</f>
      </c>
      <c r="P332" s="50" t="e">
        <f>O332/C332</f>
        <v>#DIV/0!</v>
      </c>
      <c r="Q332" s="59" t="n">
        <f>Overview!AY329</f>
      </c>
      <c r="R332" s="50" t="e">
        <f>Q332/C332</f>
        <v>#DIV/0!</v>
      </c>
      <c r="S332" s="59" t="n">
        <f>Overview!AB329</f>
      </c>
      <c r="T332" s="50" t="e">
        <f>S332/C332</f>
        <v>#DIV/0!</v>
      </c>
      <c r="U332" s="59" t="n">
        <f>C332-E332</f>
        <v>0</v>
      </c>
      <c r="V332" s="50" t="e">
        <f>U332/$C332</f>
        <v>#DIV/0!</v>
      </c>
    </row>
    <row r="333">
      <c r="C333" s="59" t="n">
        <f>Overview!C330</f>
      </c>
      <c r="D333" s="50" t="e">
        <f>F333+H333+J333+L333+N333+P333+R333+T333</f>
        <v>#DIV/0!</v>
      </c>
      <c r="E333" s="59" t="n">
        <f>Overview!AH330</f>
      </c>
      <c r="F333" s="50" t="e">
        <f>E333/C333</f>
        <v>#DIV/0!</v>
      </c>
      <c r="G333" s="59" t="n">
        <f>Overview!AJ330</f>
      </c>
      <c r="H333" s="50" t="e">
        <f>G333/C333</f>
        <v>#DIV/0!</v>
      </c>
      <c r="I333" s="59" t="n">
        <f>Overview!AM330</f>
      </c>
      <c r="J333" s="50" t="e">
        <f>I333/C333</f>
        <v>#DIV/0!</v>
      </c>
      <c r="K333" s="25" t="n">
        <f>Overview!AP330</f>
      </c>
      <c r="L333" s="50" t="e">
        <f>K333/C333</f>
        <v>#DIV/0!</v>
      </c>
      <c r="M333" s="59" t="n">
        <f>Overview!AS330</f>
      </c>
      <c r="N333" s="50" t="e">
        <f>M333/C333</f>
        <v>#DIV/0!</v>
      </c>
      <c r="O333" s="59" t="n">
        <f>Overview!AV330</f>
      </c>
      <c r="P333" s="50" t="e">
        <f>O333/C333</f>
        <v>#DIV/0!</v>
      </c>
      <c r="Q333" s="59" t="n">
        <f>Overview!AY330</f>
      </c>
      <c r="R333" s="50" t="e">
        <f>Q333/C333</f>
        <v>#DIV/0!</v>
      </c>
      <c r="S333" s="59" t="n">
        <f>Overview!AB330</f>
      </c>
      <c r="T333" s="50" t="e">
        <f>S333/C333</f>
        <v>#DIV/0!</v>
      </c>
      <c r="U333" s="59" t="n">
        <f>C333-E333</f>
        <v>0</v>
      </c>
      <c r="V333" s="50" t="e">
        <f>U333/$C333</f>
        <v>#DIV/0!</v>
      </c>
    </row>
    <row r="334">
      <c r="C334" s="59" t="n">
        <f>Overview!C331</f>
      </c>
      <c r="D334" s="50" t="e">
        <f>F334+H334+J334+L334+N334+P334+R334+T334</f>
        <v>#DIV/0!</v>
      </c>
      <c r="E334" s="59" t="n">
        <f>Overview!AH331</f>
      </c>
      <c r="F334" s="50" t="e">
        <f>E334/C334</f>
        <v>#DIV/0!</v>
      </c>
      <c r="G334" s="59" t="n">
        <f>Overview!AJ331</f>
      </c>
      <c r="H334" s="50" t="e">
        <f>G334/C334</f>
        <v>#DIV/0!</v>
      </c>
      <c r="I334" s="59" t="n">
        <f>Overview!AM331</f>
      </c>
      <c r="J334" s="50" t="e">
        <f>I334/C334</f>
        <v>#DIV/0!</v>
      </c>
      <c r="K334" s="25" t="n">
        <f>Overview!AP331</f>
      </c>
      <c r="L334" s="50" t="e">
        <f>K334/C334</f>
        <v>#DIV/0!</v>
      </c>
      <c r="M334" s="59" t="n">
        <f>Overview!AS331</f>
      </c>
      <c r="N334" s="50" t="e">
        <f>M334/C334</f>
        <v>#DIV/0!</v>
      </c>
      <c r="O334" s="59" t="n">
        <f>Overview!AV331</f>
      </c>
      <c r="P334" s="50" t="e">
        <f>O334/C334</f>
        <v>#DIV/0!</v>
      </c>
      <c r="Q334" s="59" t="n">
        <f>Overview!AY331</f>
      </c>
      <c r="R334" s="50" t="e">
        <f>Q334/C334</f>
        <v>#DIV/0!</v>
      </c>
      <c r="S334" s="59" t="n">
        <f>Overview!AB331</f>
      </c>
      <c r="T334" s="50" t="e">
        <f>S334/C334</f>
        <v>#DIV/0!</v>
      </c>
      <c r="U334" s="59" t="n">
        <f>C334-E334</f>
        <v>0</v>
      </c>
      <c r="V334" s="50" t="e">
        <f>U334/$C334</f>
        <v>#DIV/0!</v>
      </c>
    </row>
    <row r="335">
      <c r="C335" s="59" t="n">
        <f>Overview!C332</f>
      </c>
      <c r="D335" s="50" t="e">
        <f>F335+H335+J335+L335+N335+P335+R335+T335</f>
        <v>#DIV/0!</v>
      </c>
      <c r="E335" s="59" t="n">
        <f>Overview!AH332</f>
      </c>
      <c r="F335" s="50" t="e">
        <f>E335/C335</f>
        <v>#DIV/0!</v>
      </c>
      <c r="G335" s="59" t="n">
        <f>Overview!AJ332</f>
      </c>
      <c r="H335" s="50" t="e">
        <f>G335/C335</f>
        <v>#DIV/0!</v>
      </c>
      <c r="I335" s="59" t="n">
        <f>Overview!AM332</f>
      </c>
      <c r="J335" s="50" t="e">
        <f>I335/C335</f>
        <v>#DIV/0!</v>
      </c>
      <c r="K335" s="25" t="n">
        <f>Overview!AP332</f>
      </c>
      <c r="L335" s="50" t="e">
        <f>K335/C335</f>
        <v>#DIV/0!</v>
      </c>
      <c r="M335" s="59" t="n">
        <f>Overview!AS332</f>
      </c>
      <c r="N335" s="50" t="e">
        <f>M335/C335</f>
        <v>#DIV/0!</v>
      </c>
      <c r="O335" s="59" t="n">
        <f>Overview!AV332</f>
      </c>
      <c r="P335" s="50" t="e">
        <f>O335/C335</f>
        <v>#DIV/0!</v>
      </c>
      <c r="Q335" s="59" t="n">
        <f>Overview!AY332</f>
      </c>
      <c r="R335" s="50" t="e">
        <f>Q335/C335</f>
        <v>#DIV/0!</v>
      </c>
      <c r="S335" s="59" t="n">
        <f>Overview!AB332</f>
      </c>
      <c r="T335" s="50" t="e">
        <f>S335/C335</f>
        <v>#DIV/0!</v>
      </c>
      <c r="U335" s="59" t="n">
        <f>C335-E335</f>
        <v>0</v>
      </c>
      <c r="V335" s="50" t="e">
        <f>U335/$C335</f>
        <v>#DIV/0!</v>
      </c>
    </row>
    <row r="336">
      <c r="C336" s="59" t="n">
        <f>Overview!C333</f>
      </c>
      <c r="D336" s="50" t="e">
        <f>F336+H336+J336+L336+N336+P336+R336+T336</f>
        <v>#DIV/0!</v>
      </c>
      <c r="E336" s="59" t="n">
        <f>Overview!AH333</f>
      </c>
      <c r="F336" s="50" t="e">
        <f>E336/C336</f>
        <v>#DIV/0!</v>
      </c>
      <c r="G336" s="59" t="n">
        <f>Overview!AJ333</f>
      </c>
      <c r="H336" s="50" t="e">
        <f>G336/C336</f>
        <v>#DIV/0!</v>
      </c>
      <c r="I336" s="59" t="n">
        <f>Overview!AM333</f>
      </c>
      <c r="J336" s="50" t="e">
        <f>I336/C336</f>
        <v>#DIV/0!</v>
      </c>
      <c r="K336" s="25" t="n">
        <f>Overview!AP333</f>
      </c>
      <c r="L336" s="50" t="e">
        <f>K336/C336</f>
        <v>#DIV/0!</v>
      </c>
      <c r="M336" s="59" t="n">
        <f>Overview!AS333</f>
      </c>
      <c r="N336" s="50" t="e">
        <f>M336/C336</f>
        <v>#DIV/0!</v>
      </c>
      <c r="O336" s="59" t="n">
        <f>Overview!AV333</f>
      </c>
      <c r="P336" s="50" t="e">
        <f>O336/C336</f>
        <v>#DIV/0!</v>
      </c>
      <c r="Q336" s="59" t="n">
        <f>Overview!AY333</f>
      </c>
      <c r="R336" s="50" t="e">
        <f>Q336/C336</f>
        <v>#DIV/0!</v>
      </c>
      <c r="S336" s="59" t="n">
        <f>Overview!AB333</f>
      </c>
      <c r="T336" s="50" t="e">
        <f>S336/C336</f>
        <v>#DIV/0!</v>
      </c>
      <c r="U336" s="59" t="n">
        <f>C336-E336</f>
        <v>0</v>
      </c>
      <c r="V336" s="50" t="e">
        <f>U336/$C336</f>
        <v>#DIV/0!</v>
      </c>
    </row>
    <row r="337">
      <c r="C337" s="59" t="n">
        <f>Overview!C334</f>
      </c>
      <c r="D337" s="50" t="e">
        <f>F337+H337+J337+L337+N337+P337+R337+T337</f>
        <v>#DIV/0!</v>
      </c>
      <c r="E337" s="59" t="n">
        <f>Overview!AH334</f>
      </c>
      <c r="F337" s="50" t="e">
        <f>E337/C337</f>
        <v>#DIV/0!</v>
      </c>
      <c r="G337" s="59" t="n">
        <f>Overview!AJ334</f>
      </c>
      <c r="H337" s="50" t="e">
        <f>G337/C337</f>
        <v>#DIV/0!</v>
      </c>
      <c r="I337" s="59" t="n">
        <f>Overview!AM334</f>
      </c>
      <c r="J337" s="50" t="e">
        <f>I337/C337</f>
        <v>#DIV/0!</v>
      </c>
      <c r="K337" s="25" t="n">
        <f>Overview!AP334</f>
      </c>
      <c r="L337" s="50" t="e">
        <f>K337/C337</f>
        <v>#DIV/0!</v>
      </c>
      <c r="M337" s="59" t="n">
        <f>Overview!AS334</f>
      </c>
      <c r="N337" s="50" t="e">
        <f>M337/C337</f>
        <v>#DIV/0!</v>
      </c>
      <c r="O337" s="59" t="n">
        <f>Overview!AV334</f>
      </c>
      <c r="P337" s="50" t="e">
        <f>O337/C337</f>
        <v>#DIV/0!</v>
      </c>
      <c r="Q337" s="59" t="n">
        <f>Overview!AY334</f>
      </c>
      <c r="R337" s="50" t="e">
        <f>Q337/C337</f>
        <v>#DIV/0!</v>
      </c>
      <c r="S337" s="59" t="n">
        <f>Overview!AB334</f>
      </c>
      <c r="T337" s="50" t="e">
        <f>S337/C337</f>
        <v>#DIV/0!</v>
      </c>
      <c r="U337" s="59" t="n">
        <f>C337-E337</f>
        <v>0</v>
      </c>
      <c r="V337" s="50" t="e">
        <f>U337/$C337</f>
        <v>#DIV/0!</v>
      </c>
    </row>
    <row r="338">
      <c r="C338" s="59" t="n">
        <f>Overview!C335</f>
      </c>
      <c r="D338" s="50" t="e">
        <f>F338+H338+J338+L338+N338+P338+R338+T338</f>
        <v>#DIV/0!</v>
      </c>
      <c r="E338" s="59" t="n">
        <f>Overview!AH335</f>
      </c>
      <c r="F338" s="50" t="e">
        <f>E338/C338</f>
        <v>#DIV/0!</v>
      </c>
      <c r="G338" s="59" t="n">
        <f>Overview!AJ335</f>
      </c>
      <c r="H338" s="50" t="e">
        <f>G338/C338</f>
        <v>#DIV/0!</v>
      </c>
      <c r="I338" s="59" t="n">
        <f>Overview!AM335</f>
      </c>
      <c r="J338" s="50" t="e">
        <f>I338/C338</f>
        <v>#DIV/0!</v>
      </c>
      <c r="K338" s="25" t="n">
        <f>Overview!AP335</f>
      </c>
      <c r="L338" s="50" t="e">
        <f>K338/C338</f>
        <v>#DIV/0!</v>
      </c>
      <c r="M338" s="59" t="n">
        <f>Overview!AS335</f>
      </c>
      <c r="N338" s="50" t="e">
        <f>M338/C338</f>
        <v>#DIV/0!</v>
      </c>
      <c r="O338" s="59" t="n">
        <f>Overview!AV335</f>
      </c>
      <c r="P338" s="50" t="e">
        <f>O338/C338</f>
        <v>#DIV/0!</v>
      </c>
      <c r="Q338" s="59" t="n">
        <f>Overview!AY335</f>
      </c>
      <c r="R338" s="50" t="e">
        <f>Q338/C338</f>
        <v>#DIV/0!</v>
      </c>
      <c r="S338" s="59" t="n">
        <f>Overview!AB335</f>
      </c>
      <c r="T338" s="50" t="e">
        <f>S338/C338</f>
        <v>#DIV/0!</v>
      </c>
      <c r="U338" s="59" t="n">
        <f>C338-E338</f>
        <v>0</v>
      </c>
      <c r="V338" s="50" t="e">
        <f>U338/$C338</f>
        <v>#DIV/0!</v>
      </c>
    </row>
    <row r="339">
      <c r="C339" s="59" t="n">
        <f>Overview!C336</f>
      </c>
      <c r="D339" s="50" t="e">
        <f>F339+H339+J339+L339+N339+P339+R339+T339</f>
        <v>#DIV/0!</v>
      </c>
      <c r="E339" s="59" t="n">
        <f>Overview!AH336</f>
      </c>
      <c r="F339" s="50" t="e">
        <f>E339/C339</f>
        <v>#DIV/0!</v>
      </c>
      <c r="G339" s="59" t="n">
        <f>Overview!AJ336</f>
      </c>
      <c r="H339" s="50" t="e">
        <f>G339/C339</f>
        <v>#DIV/0!</v>
      </c>
      <c r="I339" s="59" t="n">
        <f>Overview!AM336</f>
      </c>
      <c r="J339" s="50" t="e">
        <f>I339/C339</f>
        <v>#DIV/0!</v>
      </c>
      <c r="K339" s="25" t="n">
        <f>Overview!AP336</f>
      </c>
      <c r="L339" s="50" t="e">
        <f>K339/C339</f>
        <v>#DIV/0!</v>
      </c>
      <c r="M339" s="59" t="n">
        <f>Overview!AS336</f>
      </c>
      <c r="N339" s="50" t="e">
        <f>M339/C339</f>
        <v>#DIV/0!</v>
      </c>
      <c r="O339" s="59" t="n">
        <f>Overview!AV336</f>
      </c>
      <c r="P339" s="50" t="e">
        <f>O339/C339</f>
        <v>#DIV/0!</v>
      </c>
      <c r="Q339" s="59" t="n">
        <f>Overview!AY336</f>
      </c>
      <c r="R339" s="50" t="e">
        <f>Q339/C339</f>
        <v>#DIV/0!</v>
      </c>
      <c r="S339" s="59" t="n">
        <f>Overview!AB336</f>
      </c>
      <c r="T339" s="50" t="e">
        <f>S339/C339</f>
        <v>#DIV/0!</v>
      </c>
      <c r="U339" s="59" t="n">
        <f>C339-E339</f>
        <v>0</v>
      </c>
      <c r="V339" s="50" t="e">
        <f>U339/$C339</f>
        <v>#DIV/0!</v>
      </c>
    </row>
    <row r="340">
      <c r="C340" s="59" t="n">
        <f>Overview!C337</f>
      </c>
      <c r="D340" s="50" t="e">
        <f>F340+H340+J340+L340+N340+P340+R340+T340</f>
        <v>#DIV/0!</v>
      </c>
      <c r="E340" s="59" t="n">
        <f>Overview!AH337</f>
      </c>
      <c r="F340" s="50" t="e">
        <f>E340/C340</f>
        <v>#DIV/0!</v>
      </c>
      <c r="G340" s="59" t="n">
        <f>Overview!AJ337</f>
      </c>
      <c r="H340" s="50" t="e">
        <f>G340/C340</f>
        <v>#DIV/0!</v>
      </c>
      <c r="I340" s="59" t="n">
        <f>Overview!AM337</f>
      </c>
      <c r="J340" s="50" t="e">
        <f>I340/C340</f>
        <v>#DIV/0!</v>
      </c>
      <c r="K340" s="25" t="n">
        <f>Overview!AP337</f>
      </c>
      <c r="L340" s="50" t="e">
        <f>K340/C340</f>
        <v>#DIV/0!</v>
      </c>
      <c r="M340" s="59" t="n">
        <f>Overview!AS337</f>
      </c>
      <c r="N340" s="50" t="e">
        <f>M340/C340</f>
        <v>#DIV/0!</v>
      </c>
      <c r="O340" s="59" t="n">
        <f>Overview!AV337</f>
      </c>
      <c r="P340" s="50" t="e">
        <f>O340/C340</f>
        <v>#DIV/0!</v>
      </c>
      <c r="Q340" s="59" t="n">
        <f>Overview!AY337</f>
      </c>
      <c r="R340" s="50" t="e">
        <f>Q340/C340</f>
        <v>#DIV/0!</v>
      </c>
      <c r="S340" s="59" t="n">
        <f>Overview!AB337</f>
      </c>
      <c r="T340" s="50" t="e">
        <f>S340/C340</f>
        <v>#DIV/0!</v>
      </c>
      <c r="U340" s="59" t="n">
        <f>C340-E340</f>
        <v>0</v>
      </c>
      <c r="V340" s="50" t="e">
        <f>U340/$C340</f>
        <v>#DIV/0!</v>
      </c>
    </row>
    <row r="341">
      <c r="C341" s="59" t="n">
        <f>Overview!C338</f>
      </c>
      <c r="D341" s="50" t="e">
        <f>F341+H341+J341+L341+N341+P341+R341+T341</f>
        <v>#DIV/0!</v>
      </c>
      <c r="E341" s="59" t="n">
        <f>Overview!AH338</f>
      </c>
      <c r="F341" s="50" t="e">
        <f>E341/C341</f>
        <v>#DIV/0!</v>
      </c>
      <c r="G341" s="59" t="n">
        <f>Overview!AJ338</f>
      </c>
      <c r="H341" s="50" t="e">
        <f>G341/C341</f>
        <v>#DIV/0!</v>
      </c>
      <c r="I341" s="59" t="n">
        <f>Overview!AM338</f>
      </c>
      <c r="J341" s="50" t="e">
        <f>I341/C341</f>
        <v>#DIV/0!</v>
      </c>
      <c r="K341" s="25" t="n">
        <f>Overview!AP338</f>
      </c>
      <c r="L341" s="50" t="e">
        <f>K341/C341</f>
        <v>#DIV/0!</v>
      </c>
      <c r="M341" s="59" t="n">
        <f>Overview!AS338</f>
      </c>
      <c r="N341" s="50" t="e">
        <f>M341/C341</f>
        <v>#DIV/0!</v>
      </c>
      <c r="O341" s="59" t="n">
        <f>Overview!AV338</f>
      </c>
      <c r="P341" s="50" t="e">
        <f>O341/C341</f>
        <v>#DIV/0!</v>
      </c>
      <c r="Q341" s="59" t="n">
        <f>Overview!AY338</f>
      </c>
      <c r="R341" s="50" t="e">
        <f>Q341/C341</f>
        <v>#DIV/0!</v>
      </c>
      <c r="S341" s="59" t="n">
        <f>Overview!AB338</f>
      </c>
      <c r="T341" s="50" t="e">
        <f>S341/C341</f>
        <v>#DIV/0!</v>
      </c>
      <c r="U341" s="59" t="n">
        <f>C341-E341</f>
        <v>0</v>
      </c>
      <c r="V341" s="50" t="e">
        <f>U341/$C341</f>
        <v>#DIV/0!</v>
      </c>
    </row>
    <row r="342">
      <c r="C342" s="59" t="n">
        <f>Overview!C339</f>
      </c>
      <c r="D342" s="50" t="e">
        <f>F342+H342+J342+L342+N342+P342+R342+T342</f>
        <v>#DIV/0!</v>
      </c>
      <c r="E342" s="59" t="n">
        <f>Overview!AH339</f>
      </c>
      <c r="F342" s="50" t="e">
        <f>E342/C342</f>
        <v>#DIV/0!</v>
      </c>
      <c r="G342" s="59" t="n">
        <f>Overview!AJ339</f>
      </c>
      <c r="H342" s="50" t="e">
        <f>G342/C342</f>
        <v>#DIV/0!</v>
      </c>
      <c r="I342" s="59" t="n">
        <f>Overview!AM339</f>
      </c>
      <c r="J342" s="50" t="e">
        <f>I342/C342</f>
        <v>#DIV/0!</v>
      </c>
      <c r="K342" s="25" t="n">
        <f>Overview!AP339</f>
      </c>
      <c r="L342" s="50" t="e">
        <f>K342/C342</f>
        <v>#DIV/0!</v>
      </c>
      <c r="M342" s="59" t="n">
        <f>Overview!AS339</f>
      </c>
      <c r="N342" s="50" t="e">
        <f>M342/C342</f>
        <v>#DIV/0!</v>
      </c>
      <c r="O342" s="59" t="n">
        <f>Overview!AV339</f>
      </c>
      <c r="P342" s="50" t="e">
        <f>O342/C342</f>
        <v>#DIV/0!</v>
      </c>
      <c r="Q342" s="59" t="n">
        <f>Overview!AY339</f>
      </c>
      <c r="R342" s="50" t="e">
        <f>Q342/C342</f>
        <v>#DIV/0!</v>
      </c>
      <c r="S342" s="59" t="n">
        <f>Overview!AB339</f>
      </c>
      <c r="T342" s="50" t="e">
        <f>S342/C342</f>
        <v>#DIV/0!</v>
      </c>
      <c r="U342" s="59" t="n">
        <f>C342-E342</f>
        <v>0</v>
      </c>
      <c r="V342" s="50" t="e">
        <f>U342/$C342</f>
        <v>#DIV/0!</v>
      </c>
    </row>
    <row r="343">
      <c r="C343" s="59" t="n">
        <f>Overview!C340</f>
      </c>
      <c r="D343" s="50" t="e">
        <f>F343+H343+J343+L343+N343+P343+R343+T343</f>
        <v>#DIV/0!</v>
      </c>
      <c r="E343" s="59" t="n">
        <f>Overview!AH340</f>
      </c>
      <c r="F343" s="50" t="e">
        <f>E343/C343</f>
        <v>#DIV/0!</v>
      </c>
      <c r="G343" s="59" t="n">
        <f>Overview!AJ340</f>
      </c>
      <c r="H343" s="50" t="e">
        <f>G343/C343</f>
        <v>#DIV/0!</v>
      </c>
      <c r="I343" s="59" t="n">
        <f>Overview!AM340</f>
      </c>
      <c r="J343" s="50" t="e">
        <f>I343/C343</f>
        <v>#DIV/0!</v>
      </c>
      <c r="K343" s="25" t="n">
        <f>Overview!AP340</f>
      </c>
      <c r="L343" s="50" t="e">
        <f>K343/C343</f>
        <v>#DIV/0!</v>
      </c>
      <c r="M343" s="59" t="n">
        <f>Overview!AS340</f>
      </c>
      <c r="N343" s="50" t="e">
        <f>M343/C343</f>
        <v>#DIV/0!</v>
      </c>
      <c r="O343" s="59" t="n">
        <f>Overview!AV340</f>
      </c>
      <c r="P343" s="50" t="e">
        <f>O343/C343</f>
        <v>#DIV/0!</v>
      </c>
      <c r="Q343" s="59" t="n">
        <f>Overview!AY340</f>
      </c>
      <c r="R343" s="50" t="e">
        <f>Q343/C343</f>
        <v>#DIV/0!</v>
      </c>
      <c r="S343" s="59" t="n">
        <f>Overview!AB340</f>
      </c>
      <c r="T343" s="50" t="e">
        <f>S343/C343</f>
        <v>#DIV/0!</v>
      </c>
      <c r="U343" s="59" t="n">
        <f>C343-E343</f>
        <v>0</v>
      </c>
      <c r="V343" s="50" t="e">
        <f>U343/$C343</f>
        <v>#DIV/0!</v>
      </c>
    </row>
    <row r="344">
      <c r="C344" s="59" t="n">
        <f>Overview!C341</f>
      </c>
      <c r="D344" s="50" t="e">
        <f>F344+H344+J344+L344+N344+P344+R344+T344</f>
        <v>#DIV/0!</v>
      </c>
      <c r="E344" s="59" t="n">
        <f>Overview!AH341</f>
      </c>
      <c r="F344" s="50" t="e">
        <f>E344/C344</f>
        <v>#DIV/0!</v>
      </c>
      <c r="G344" s="59" t="n">
        <f>Overview!AJ341</f>
      </c>
      <c r="H344" s="50" t="e">
        <f>G344/C344</f>
        <v>#DIV/0!</v>
      </c>
      <c r="I344" s="59" t="n">
        <f>Overview!AM341</f>
      </c>
      <c r="J344" s="50" t="e">
        <f>I344/C344</f>
        <v>#DIV/0!</v>
      </c>
      <c r="K344" s="25" t="n">
        <f>Overview!AP341</f>
      </c>
      <c r="L344" s="50" t="e">
        <f>K344/C344</f>
        <v>#DIV/0!</v>
      </c>
      <c r="M344" s="59" t="n">
        <f>Overview!AS341</f>
      </c>
      <c r="N344" s="50" t="e">
        <f>M344/C344</f>
        <v>#DIV/0!</v>
      </c>
      <c r="O344" s="59" t="n">
        <f>Overview!AV341</f>
      </c>
      <c r="P344" s="50" t="e">
        <f>O344/C344</f>
        <v>#DIV/0!</v>
      </c>
      <c r="Q344" s="59" t="n">
        <f>Overview!AY341</f>
      </c>
      <c r="R344" s="50" t="e">
        <f>Q344/C344</f>
        <v>#DIV/0!</v>
      </c>
      <c r="S344" s="59" t="n">
        <f>Overview!AB341</f>
      </c>
      <c r="T344" s="50" t="e">
        <f>S344/C344</f>
        <v>#DIV/0!</v>
      </c>
      <c r="U344" s="59" t="n">
        <f>C344-E344</f>
        <v>0</v>
      </c>
      <c r="V344" s="50" t="e">
        <f>U344/$C344</f>
        <v>#DIV/0!</v>
      </c>
    </row>
    <row r="345">
      <c r="C345" s="59" t="n">
        <f>Overview!C342</f>
      </c>
      <c r="D345" s="50" t="e">
        <f>F345+H345+J345+L345+N345+P345+R345+T345</f>
        <v>#DIV/0!</v>
      </c>
      <c r="E345" s="59" t="n">
        <f>Overview!AH342</f>
      </c>
      <c r="F345" s="50" t="e">
        <f>E345/C345</f>
        <v>#DIV/0!</v>
      </c>
      <c r="G345" s="59" t="n">
        <f>Overview!AJ342</f>
      </c>
      <c r="H345" s="50" t="e">
        <f>G345/C345</f>
        <v>#DIV/0!</v>
      </c>
      <c r="I345" s="59" t="n">
        <f>Overview!AM342</f>
      </c>
      <c r="J345" s="50" t="e">
        <f>I345/C345</f>
        <v>#DIV/0!</v>
      </c>
      <c r="K345" s="25" t="n">
        <f>Overview!AP342</f>
      </c>
      <c r="L345" s="50" t="e">
        <f>K345/C345</f>
        <v>#DIV/0!</v>
      </c>
      <c r="M345" s="59" t="n">
        <f>Overview!AS342</f>
      </c>
      <c r="N345" s="50" t="e">
        <f>M345/C345</f>
        <v>#DIV/0!</v>
      </c>
      <c r="O345" s="59" t="n">
        <f>Overview!AV342</f>
      </c>
      <c r="P345" s="50" t="e">
        <f>O345/C345</f>
        <v>#DIV/0!</v>
      </c>
      <c r="Q345" s="59" t="n">
        <f>Overview!AY342</f>
      </c>
      <c r="R345" s="50" t="e">
        <f>Q345/C345</f>
        <v>#DIV/0!</v>
      </c>
      <c r="S345" s="59" t="n">
        <f>Overview!AB342</f>
      </c>
      <c r="T345" s="50" t="e">
        <f>S345/C345</f>
        <v>#DIV/0!</v>
      </c>
      <c r="U345" s="59" t="n">
        <f>C345-E345</f>
        <v>0</v>
      </c>
      <c r="V345" s="50" t="e">
        <f>U345/$C345</f>
        <v>#DIV/0!</v>
      </c>
    </row>
    <row r="346">
      <c r="C346" s="59" t="n">
        <f>Overview!C343</f>
      </c>
      <c r="D346" s="50" t="e">
        <f>F346+H346+J346+L346+N346+P346+R346+T346</f>
        <v>#DIV/0!</v>
      </c>
      <c r="E346" s="59" t="n">
        <f>Overview!AH343</f>
      </c>
      <c r="F346" s="50" t="e">
        <f>E346/C346</f>
        <v>#DIV/0!</v>
      </c>
      <c r="G346" s="59" t="n">
        <f>Overview!AJ343</f>
      </c>
      <c r="H346" s="50" t="e">
        <f>G346/C346</f>
        <v>#DIV/0!</v>
      </c>
      <c r="I346" s="59" t="n">
        <f>Overview!AM343</f>
      </c>
      <c r="J346" s="50" t="e">
        <f>I346/C346</f>
        <v>#DIV/0!</v>
      </c>
      <c r="K346" s="25" t="n">
        <f>Overview!AP343</f>
      </c>
      <c r="L346" s="50" t="e">
        <f>K346/C346</f>
        <v>#DIV/0!</v>
      </c>
      <c r="M346" s="59" t="n">
        <f>Overview!AS343</f>
      </c>
      <c r="N346" s="50" t="e">
        <f>M346/C346</f>
        <v>#DIV/0!</v>
      </c>
      <c r="O346" s="59" t="n">
        <f>Overview!AV343</f>
      </c>
      <c r="P346" s="50" t="e">
        <f>O346/C346</f>
        <v>#DIV/0!</v>
      </c>
      <c r="Q346" s="59" t="n">
        <f>Overview!AY343</f>
      </c>
      <c r="R346" s="50" t="e">
        <f>Q346/C346</f>
        <v>#DIV/0!</v>
      </c>
      <c r="S346" s="59" t="n">
        <f>Overview!AB343</f>
      </c>
      <c r="T346" s="50" t="e">
        <f>S346/C346</f>
        <v>#DIV/0!</v>
      </c>
      <c r="U346" s="59" t="n">
        <f>C346-E346</f>
        <v>0</v>
      </c>
      <c r="V346" s="50" t="e">
        <f>U346/$C346</f>
        <v>#DIV/0!</v>
      </c>
    </row>
    <row r="347">
      <c r="C347" s="59" t="n">
        <f>Overview!C344</f>
      </c>
      <c r="D347" s="50" t="e">
        <f>F347+H347+J347+L347+N347+P347+R347+T347</f>
        <v>#DIV/0!</v>
      </c>
      <c r="E347" s="59" t="n">
        <f>Overview!AH344</f>
      </c>
      <c r="F347" s="50" t="e">
        <f>E347/C347</f>
        <v>#DIV/0!</v>
      </c>
      <c r="G347" s="59" t="n">
        <f>Overview!AJ344</f>
      </c>
      <c r="H347" s="50" t="e">
        <f>G347/C347</f>
        <v>#DIV/0!</v>
      </c>
      <c r="I347" s="59" t="n">
        <f>Overview!AM344</f>
      </c>
      <c r="J347" s="50" t="e">
        <f>I347/C347</f>
        <v>#DIV/0!</v>
      </c>
      <c r="K347" s="25" t="n">
        <f>Overview!AP344</f>
      </c>
      <c r="L347" s="50" t="e">
        <f>K347/C347</f>
        <v>#DIV/0!</v>
      </c>
      <c r="M347" s="59" t="n">
        <f>Overview!AS344</f>
      </c>
      <c r="N347" s="50" t="e">
        <f>M347/C347</f>
        <v>#DIV/0!</v>
      </c>
      <c r="O347" s="59" t="n">
        <f>Overview!AV344</f>
      </c>
      <c r="P347" s="50" t="e">
        <f>O347/C347</f>
        <v>#DIV/0!</v>
      </c>
      <c r="Q347" s="59" t="n">
        <f>Overview!AY344</f>
      </c>
      <c r="R347" s="50" t="e">
        <f>Q347/C347</f>
        <v>#DIV/0!</v>
      </c>
      <c r="S347" s="59" t="n">
        <f>Overview!AB344</f>
      </c>
      <c r="T347" s="50" t="e">
        <f>S347/C347</f>
        <v>#DIV/0!</v>
      </c>
      <c r="U347" s="59" t="n">
        <f>C347-E347</f>
        <v>0</v>
      </c>
      <c r="V347" s="50" t="e">
        <f>U347/$C347</f>
        <v>#DIV/0!</v>
      </c>
    </row>
    <row r="348">
      <c r="C348" s="59" t="n">
        <f>Overview!C345</f>
      </c>
      <c r="D348" s="50" t="e">
        <f>F348+H348+J348+L348+N348+P348+R348+T348</f>
        <v>#DIV/0!</v>
      </c>
      <c r="E348" s="59" t="n">
        <f>Overview!AH345</f>
      </c>
      <c r="F348" s="50" t="e">
        <f>E348/C348</f>
        <v>#DIV/0!</v>
      </c>
      <c r="G348" s="59" t="n">
        <f>Overview!AJ345</f>
      </c>
      <c r="H348" s="50" t="e">
        <f>G348/C348</f>
        <v>#DIV/0!</v>
      </c>
      <c r="I348" s="59" t="n">
        <f>Overview!AM345</f>
      </c>
      <c r="J348" s="50" t="e">
        <f>I348/C348</f>
        <v>#DIV/0!</v>
      </c>
      <c r="K348" s="25" t="n">
        <f>Overview!AP345</f>
      </c>
      <c r="L348" s="50" t="e">
        <f>K348/C348</f>
        <v>#DIV/0!</v>
      </c>
      <c r="M348" s="59" t="n">
        <f>Overview!AS345</f>
      </c>
      <c r="N348" s="50" t="e">
        <f>M348/C348</f>
        <v>#DIV/0!</v>
      </c>
      <c r="O348" s="59" t="n">
        <f>Overview!AV345</f>
      </c>
      <c r="P348" s="50" t="e">
        <f>O348/C348</f>
        <v>#DIV/0!</v>
      </c>
      <c r="Q348" s="59" t="n">
        <f>Overview!AY345</f>
      </c>
      <c r="R348" s="50" t="e">
        <f>Q348/C348</f>
        <v>#DIV/0!</v>
      </c>
      <c r="S348" s="59" t="n">
        <f>Overview!AB345</f>
      </c>
      <c r="T348" s="50" t="e">
        <f>S348/C348</f>
        <v>#DIV/0!</v>
      </c>
      <c r="U348" s="59" t="n">
        <f>C348-E348</f>
        <v>0</v>
      </c>
      <c r="V348" s="50" t="e">
        <f>U348/$C348</f>
        <v>#DIV/0!</v>
      </c>
    </row>
    <row r="349">
      <c r="C349" s="59" t="n">
        <f>Overview!C346</f>
      </c>
      <c r="D349" s="50" t="e">
        <f>F349+H349+J349+L349+N349+P349+R349+T349</f>
        <v>#DIV/0!</v>
      </c>
      <c r="E349" s="59" t="n">
        <f>Overview!AH346</f>
      </c>
      <c r="F349" s="50" t="e">
        <f>E349/C349</f>
        <v>#DIV/0!</v>
      </c>
      <c r="G349" s="59" t="n">
        <f>Overview!AJ346</f>
      </c>
      <c r="H349" s="50" t="e">
        <f>G349/C349</f>
        <v>#DIV/0!</v>
      </c>
      <c r="I349" s="59" t="n">
        <f>Overview!AM346</f>
      </c>
      <c r="J349" s="50" t="e">
        <f>I349/C349</f>
        <v>#DIV/0!</v>
      </c>
      <c r="K349" s="25" t="n">
        <f>Overview!AP346</f>
      </c>
      <c r="L349" s="50" t="e">
        <f>K349/C349</f>
        <v>#DIV/0!</v>
      </c>
      <c r="M349" s="59" t="n">
        <f>Overview!AS346</f>
      </c>
      <c r="N349" s="50" t="e">
        <f>M349/C349</f>
        <v>#DIV/0!</v>
      </c>
      <c r="O349" s="59" t="n">
        <f>Overview!AV346</f>
      </c>
      <c r="P349" s="50" t="e">
        <f>O349/C349</f>
        <v>#DIV/0!</v>
      </c>
      <c r="Q349" s="59" t="n">
        <f>Overview!AY346</f>
      </c>
      <c r="R349" s="50" t="e">
        <f>Q349/C349</f>
        <v>#DIV/0!</v>
      </c>
      <c r="S349" s="59" t="n">
        <f>Overview!AB346</f>
      </c>
      <c r="T349" s="50" t="e">
        <f>S349/C349</f>
        <v>#DIV/0!</v>
      </c>
      <c r="U349" s="59" t="n">
        <f>C349-E349</f>
        <v>0</v>
      </c>
      <c r="V349" s="50" t="e">
        <f>U349/$C349</f>
        <v>#DIV/0!</v>
      </c>
    </row>
    <row r="350">
      <c r="C350" s="59" t="n">
        <f>Overview!C347</f>
      </c>
      <c r="D350" s="50" t="e">
        <f>F350+H350+J350+L350+N350+P350+R350+T350</f>
        <v>#DIV/0!</v>
      </c>
      <c r="E350" s="59" t="n">
        <f>Overview!AH347</f>
      </c>
      <c r="F350" s="50" t="e">
        <f>E350/C350</f>
        <v>#DIV/0!</v>
      </c>
      <c r="G350" s="59" t="n">
        <f>Overview!AJ347</f>
      </c>
      <c r="H350" s="50" t="e">
        <f>G350/C350</f>
        <v>#DIV/0!</v>
      </c>
      <c r="I350" s="59" t="n">
        <f>Overview!AM347</f>
      </c>
      <c r="J350" s="50" t="e">
        <f>I350/C350</f>
        <v>#DIV/0!</v>
      </c>
      <c r="K350" s="25" t="n">
        <f>Overview!AP347</f>
      </c>
      <c r="L350" s="50" t="e">
        <f>K350/C350</f>
        <v>#DIV/0!</v>
      </c>
      <c r="M350" s="59" t="n">
        <f>Overview!AS347</f>
      </c>
      <c r="N350" s="50" t="e">
        <f>M350/C350</f>
        <v>#DIV/0!</v>
      </c>
      <c r="O350" s="59" t="n">
        <f>Overview!AV347</f>
      </c>
      <c r="P350" s="50" t="e">
        <f>O350/C350</f>
        <v>#DIV/0!</v>
      </c>
      <c r="Q350" s="59" t="n">
        <f>Overview!AY347</f>
      </c>
      <c r="R350" s="50" t="e">
        <f>Q350/C350</f>
        <v>#DIV/0!</v>
      </c>
      <c r="S350" s="59" t="n">
        <f>Overview!AB347</f>
      </c>
      <c r="T350" s="50" t="e">
        <f>S350/C350</f>
        <v>#DIV/0!</v>
      </c>
      <c r="U350" s="59" t="n">
        <f>C350-E350</f>
        <v>0</v>
      </c>
      <c r="V350" s="50" t="e">
        <f>U350/$C350</f>
        <v>#DIV/0!</v>
      </c>
    </row>
    <row r="351">
      <c r="C351" s="59" t="n">
        <f>Overview!C348</f>
      </c>
      <c r="D351" s="50" t="e">
        <f>F351+H351+J351+L351+N351+P351+R351+T351</f>
        <v>#DIV/0!</v>
      </c>
      <c r="E351" s="59" t="n">
        <f>Overview!AH348</f>
      </c>
      <c r="F351" s="50" t="e">
        <f>E351/C351</f>
        <v>#DIV/0!</v>
      </c>
      <c r="G351" s="59" t="n">
        <f>Overview!AJ348</f>
      </c>
      <c r="H351" s="50" t="e">
        <f>G351/C351</f>
        <v>#DIV/0!</v>
      </c>
      <c r="I351" s="59" t="n">
        <f>Overview!AM348</f>
      </c>
      <c r="J351" s="50" t="e">
        <f>I351/C351</f>
        <v>#DIV/0!</v>
      </c>
      <c r="K351" s="25" t="n">
        <f>Overview!AP348</f>
      </c>
      <c r="L351" s="50" t="e">
        <f>K351/C351</f>
        <v>#DIV/0!</v>
      </c>
      <c r="M351" s="59" t="n">
        <f>Overview!AS348</f>
      </c>
      <c r="N351" s="50" t="e">
        <f>M351/C351</f>
        <v>#DIV/0!</v>
      </c>
      <c r="O351" s="59" t="n">
        <f>Overview!AV348</f>
      </c>
      <c r="P351" s="50" t="e">
        <f>O351/C351</f>
        <v>#DIV/0!</v>
      </c>
      <c r="Q351" s="59" t="n">
        <f>Overview!AY348</f>
      </c>
      <c r="R351" s="50" t="e">
        <f>Q351/C351</f>
        <v>#DIV/0!</v>
      </c>
      <c r="S351" s="59" t="n">
        <f>Overview!AB348</f>
      </c>
      <c r="T351" s="50" t="e">
        <f>S351/C351</f>
        <v>#DIV/0!</v>
      </c>
      <c r="U351" s="59" t="n">
        <f>C351-E351</f>
        <v>0</v>
      </c>
      <c r="V351" s="50" t="e">
        <f>U351/$C351</f>
        <v>#DIV/0!</v>
      </c>
    </row>
    <row r="352">
      <c r="C352" s="59" t="n">
        <f>Overview!C349</f>
      </c>
      <c r="D352" s="50" t="e">
        <f>F352+H352+J352+L352+N352+P352+R352+T352</f>
        <v>#DIV/0!</v>
      </c>
      <c r="E352" s="59" t="n">
        <f>Overview!AH349</f>
      </c>
      <c r="F352" s="50" t="e">
        <f>E352/C352</f>
        <v>#DIV/0!</v>
      </c>
      <c r="G352" s="59" t="n">
        <f>Overview!AJ349</f>
      </c>
      <c r="H352" s="50" t="e">
        <f>G352/C352</f>
        <v>#DIV/0!</v>
      </c>
      <c r="I352" s="59" t="n">
        <f>Overview!AM349</f>
      </c>
      <c r="J352" s="50" t="e">
        <f>I352/C352</f>
        <v>#DIV/0!</v>
      </c>
      <c r="K352" s="25" t="n">
        <f>Overview!AP349</f>
      </c>
      <c r="L352" s="50" t="e">
        <f>K352/C352</f>
        <v>#DIV/0!</v>
      </c>
      <c r="M352" s="59" t="n">
        <f>Overview!AS349</f>
      </c>
      <c r="N352" s="50" t="e">
        <f>M352/C352</f>
        <v>#DIV/0!</v>
      </c>
      <c r="O352" s="59" t="n">
        <f>Overview!AV349</f>
      </c>
      <c r="P352" s="50" t="e">
        <f>O352/C352</f>
        <v>#DIV/0!</v>
      </c>
      <c r="Q352" s="59" t="n">
        <f>Overview!AY349</f>
      </c>
      <c r="R352" s="50" t="e">
        <f>Q352/C352</f>
        <v>#DIV/0!</v>
      </c>
      <c r="S352" s="59" t="n">
        <f>Overview!AB349</f>
      </c>
      <c r="T352" s="50" t="e">
        <f>S352/C352</f>
        <v>#DIV/0!</v>
      </c>
      <c r="U352" s="59" t="n">
        <f>C352-E352</f>
        <v>0</v>
      </c>
      <c r="V352" s="50" t="e">
        <f>U352/$C352</f>
        <v>#DIV/0!</v>
      </c>
    </row>
    <row r="353">
      <c r="C353" s="59" t="n">
        <f>Overview!C350</f>
      </c>
      <c r="D353" s="50" t="e">
        <f>F353+H353+J353+L353+N353+P353+R353+T353</f>
        <v>#DIV/0!</v>
      </c>
      <c r="E353" s="59" t="n">
        <f>Overview!AH350</f>
      </c>
      <c r="F353" s="50" t="e">
        <f>E353/C353</f>
        <v>#DIV/0!</v>
      </c>
      <c r="G353" s="59" t="n">
        <f>Overview!AJ350</f>
      </c>
      <c r="H353" s="50" t="e">
        <f>G353/C353</f>
        <v>#DIV/0!</v>
      </c>
      <c r="I353" s="59" t="n">
        <f>Overview!AM350</f>
      </c>
      <c r="J353" s="50" t="e">
        <f>I353/C353</f>
        <v>#DIV/0!</v>
      </c>
      <c r="K353" s="25" t="n">
        <f>Overview!AP350</f>
      </c>
      <c r="L353" s="50" t="e">
        <f>K353/C353</f>
        <v>#DIV/0!</v>
      </c>
      <c r="M353" s="59" t="n">
        <f>Overview!AS350</f>
      </c>
      <c r="N353" s="50" t="e">
        <f>M353/C353</f>
        <v>#DIV/0!</v>
      </c>
      <c r="O353" s="59" t="n">
        <f>Overview!AV350</f>
      </c>
      <c r="P353" s="50" t="e">
        <f>O353/C353</f>
        <v>#DIV/0!</v>
      </c>
      <c r="Q353" s="59" t="n">
        <f>Overview!AY350</f>
      </c>
      <c r="R353" s="50" t="e">
        <f>Q353/C353</f>
        <v>#DIV/0!</v>
      </c>
      <c r="S353" s="59" t="n">
        <f>Overview!AB350</f>
      </c>
      <c r="T353" s="50" t="e">
        <f>S353/C353</f>
        <v>#DIV/0!</v>
      </c>
      <c r="U353" s="59" t="n">
        <f>C353-E353</f>
        <v>0</v>
      </c>
      <c r="V353" s="50" t="e">
        <f>U353/$C353</f>
        <v>#DIV/0!</v>
      </c>
    </row>
    <row r="354">
      <c r="C354" s="59" t="n">
        <f>Overview!C351</f>
      </c>
      <c r="D354" s="50" t="e">
        <f>F354+H354+J354+L354+N354+P354+R354+T354</f>
        <v>#DIV/0!</v>
      </c>
      <c r="E354" s="59" t="n">
        <f>Overview!AH351</f>
      </c>
      <c r="F354" s="50" t="e">
        <f>E354/C354</f>
        <v>#DIV/0!</v>
      </c>
      <c r="G354" s="59" t="n">
        <f>Overview!AJ351</f>
      </c>
      <c r="H354" s="50" t="e">
        <f>G354/C354</f>
        <v>#DIV/0!</v>
      </c>
      <c r="I354" s="59" t="n">
        <f>Overview!AM351</f>
      </c>
      <c r="J354" s="50" t="e">
        <f>I354/C354</f>
        <v>#DIV/0!</v>
      </c>
      <c r="K354" s="25" t="n">
        <f>Overview!AP351</f>
      </c>
      <c r="L354" s="50" t="e">
        <f>K354/C354</f>
        <v>#DIV/0!</v>
      </c>
      <c r="M354" s="59" t="n">
        <f>Overview!AS351</f>
      </c>
      <c r="N354" s="50" t="e">
        <f>M354/C354</f>
        <v>#DIV/0!</v>
      </c>
      <c r="O354" s="59" t="n">
        <f>Overview!AV351</f>
      </c>
      <c r="P354" s="50" t="e">
        <f>O354/C354</f>
        <v>#DIV/0!</v>
      </c>
      <c r="Q354" s="59" t="n">
        <f>Overview!AY351</f>
      </c>
      <c r="R354" s="50" t="e">
        <f>Q354/C354</f>
        <v>#DIV/0!</v>
      </c>
      <c r="S354" s="59" t="n">
        <f>Overview!AB351</f>
      </c>
      <c r="T354" s="50" t="e">
        <f>S354/C354</f>
        <v>#DIV/0!</v>
      </c>
      <c r="U354" s="59" t="n">
        <f>C354-E354</f>
        <v>0</v>
      </c>
      <c r="V354" s="50" t="e">
        <f>U354/$C354</f>
        <v>#DIV/0!</v>
      </c>
    </row>
    <row r="355">
      <c r="C355" s="59" t="n">
        <f>Overview!C352</f>
      </c>
      <c r="D355" s="50" t="e">
        <f>F355+H355+J355+L355+N355+P355+R355+T355</f>
        <v>#DIV/0!</v>
      </c>
      <c r="E355" s="59" t="n">
        <f>Overview!AH352</f>
      </c>
      <c r="F355" s="50" t="e">
        <f>E355/C355</f>
        <v>#DIV/0!</v>
      </c>
      <c r="G355" s="59" t="n">
        <f>Overview!AJ352</f>
      </c>
      <c r="H355" s="50" t="e">
        <f>G355/C355</f>
        <v>#DIV/0!</v>
      </c>
      <c r="I355" s="59" t="n">
        <f>Overview!AM352</f>
      </c>
      <c r="J355" s="50" t="e">
        <f>I355/C355</f>
        <v>#DIV/0!</v>
      </c>
      <c r="K355" s="25" t="n">
        <f>Overview!AP352</f>
      </c>
      <c r="L355" s="50" t="e">
        <f>K355/C355</f>
        <v>#DIV/0!</v>
      </c>
      <c r="M355" s="59" t="n">
        <f>Overview!AS352</f>
      </c>
      <c r="N355" s="50" t="e">
        <f>M355/C355</f>
        <v>#DIV/0!</v>
      </c>
      <c r="O355" s="59" t="n">
        <f>Overview!AV352</f>
      </c>
      <c r="P355" s="50" t="e">
        <f>O355/C355</f>
        <v>#DIV/0!</v>
      </c>
      <c r="Q355" s="59" t="n">
        <f>Overview!AY352</f>
      </c>
      <c r="R355" s="50" t="e">
        <f>Q355/C355</f>
        <v>#DIV/0!</v>
      </c>
      <c r="S355" s="59" t="n">
        <f>Overview!AB352</f>
      </c>
      <c r="T355" s="50" t="e">
        <f>S355/C355</f>
        <v>#DIV/0!</v>
      </c>
      <c r="U355" s="59" t="n">
        <f>C355-E355</f>
        <v>0</v>
      </c>
      <c r="V355" s="50" t="e">
        <f>U355/$C355</f>
        <v>#DIV/0!</v>
      </c>
    </row>
    <row r="356">
      <c r="C356" s="59" t="n">
        <f>Overview!C353</f>
      </c>
      <c r="D356" s="50" t="e">
        <f>F356+H356+J356+L356+N356+P356+R356+T356</f>
        <v>#DIV/0!</v>
      </c>
      <c r="E356" s="59" t="n">
        <f>Overview!AH353</f>
      </c>
      <c r="F356" s="50" t="e">
        <f>E356/C356</f>
        <v>#DIV/0!</v>
      </c>
      <c r="G356" s="59" t="n">
        <f>Overview!AJ353</f>
      </c>
      <c r="H356" s="50" t="e">
        <f>G356/C356</f>
        <v>#DIV/0!</v>
      </c>
      <c r="I356" s="59" t="n">
        <f>Overview!AM353</f>
      </c>
      <c r="J356" s="50" t="e">
        <f>I356/C356</f>
        <v>#DIV/0!</v>
      </c>
      <c r="K356" s="25" t="n">
        <f>Overview!AP353</f>
      </c>
      <c r="L356" s="50" t="e">
        <f>K356/C356</f>
        <v>#DIV/0!</v>
      </c>
      <c r="M356" s="59" t="n">
        <f>Overview!AS353</f>
      </c>
      <c r="N356" s="50" t="e">
        <f>M356/C356</f>
        <v>#DIV/0!</v>
      </c>
      <c r="O356" s="59" t="n">
        <f>Overview!AV353</f>
      </c>
      <c r="P356" s="50" t="e">
        <f>O356/C356</f>
        <v>#DIV/0!</v>
      </c>
      <c r="Q356" s="59" t="n">
        <f>Overview!AY353</f>
      </c>
      <c r="R356" s="50" t="e">
        <f>Q356/C356</f>
        <v>#DIV/0!</v>
      </c>
      <c r="S356" s="59" t="n">
        <f>Overview!AB353</f>
      </c>
      <c r="T356" s="50" t="e">
        <f>S356/C356</f>
        <v>#DIV/0!</v>
      </c>
      <c r="U356" s="59" t="n">
        <f>C356-E356</f>
        <v>0</v>
      </c>
      <c r="V356" s="50" t="e">
        <f>U356/$C356</f>
        <v>#DIV/0!</v>
      </c>
    </row>
    <row r="357">
      <c r="C357" s="59" t="n">
        <f>Overview!C354</f>
      </c>
      <c r="D357" s="50" t="e">
        <f>F357+H357+J357+L357+N357+P357+R357+T357</f>
        <v>#DIV/0!</v>
      </c>
      <c r="E357" s="59" t="n">
        <f>Overview!AH354</f>
      </c>
      <c r="F357" s="50" t="e">
        <f>E357/C357</f>
        <v>#DIV/0!</v>
      </c>
      <c r="G357" s="59" t="n">
        <f>Overview!AJ354</f>
      </c>
      <c r="H357" s="50" t="e">
        <f>G357/C357</f>
        <v>#DIV/0!</v>
      </c>
      <c r="I357" s="59" t="n">
        <f>Overview!AM354</f>
      </c>
      <c r="J357" s="50" t="e">
        <f>I357/C357</f>
        <v>#DIV/0!</v>
      </c>
      <c r="K357" s="25" t="n">
        <f>Overview!AP354</f>
      </c>
      <c r="L357" s="50" t="e">
        <f>K357/C357</f>
        <v>#DIV/0!</v>
      </c>
      <c r="M357" s="59" t="n">
        <f>Overview!AS354</f>
      </c>
      <c r="N357" s="50" t="e">
        <f>M357/C357</f>
        <v>#DIV/0!</v>
      </c>
      <c r="O357" s="59" t="n">
        <f>Overview!AV354</f>
      </c>
      <c r="P357" s="50" t="e">
        <f>O357/C357</f>
        <v>#DIV/0!</v>
      </c>
      <c r="Q357" s="59" t="n">
        <f>Overview!AY354</f>
      </c>
      <c r="R357" s="50" t="e">
        <f>Q357/C357</f>
        <v>#DIV/0!</v>
      </c>
      <c r="S357" s="59" t="n">
        <f>Overview!AB354</f>
      </c>
      <c r="T357" s="50" t="e">
        <f>S357/C357</f>
        <v>#DIV/0!</v>
      </c>
      <c r="U357" s="59" t="n">
        <f>C357-E357</f>
        <v>0</v>
      </c>
      <c r="V357" s="50" t="e">
        <f>U357/$C357</f>
        <v>#DIV/0!</v>
      </c>
    </row>
    <row r="358">
      <c r="C358" s="59" t="n">
        <f>Overview!C355</f>
      </c>
      <c r="D358" s="50" t="e">
        <f>F358+H358+J358+L358+N358+P358+R358+T358</f>
        <v>#DIV/0!</v>
      </c>
      <c r="E358" s="59" t="n">
        <f>Overview!AH355</f>
      </c>
      <c r="F358" s="50" t="e">
        <f>E358/C358</f>
        <v>#DIV/0!</v>
      </c>
      <c r="G358" s="59" t="n">
        <f>Overview!AJ355</f>
      </c>
      <c r="H358" s="50" t="e">
        <f>G358/C358</f>
        <v>#DIV/0!</v>
      </c>
      <c r="I358" s="59" t="n">
        <f>Overview!AM355</f>
      </c>
      <c r="J358" s="50" t="e">
        <f>I358/C358</f>
        <v>#DIV/0!</v>
      </c>
      <c r="K358" s="25" t="n">
        <f>Overview!AP355</f>
      </c>
      <c r="L358" s="50" t="e">
        <f>K358/C358</f>
        <v>#DIV/0!</v>
      </c>
      <c r="M358" s="59" t="n">
        <f>Overview!AS355</f>
      </c>
      <c r="N358" s="50" t="e">
        <f>M358/C358</f>
        <v>#DIV/0!</v>
      </c>
      <c r="O358" s="59" t="n">
        <f>Overview!AV355</f>
      </c>
      <c r="P358" s="50" t="e">
        <f>O358/C358</f>
        <v>#DIV/0!</v>
      </c>
      <c r="Q358" s="59" t="n">
        <f>Overview!AY355</f>
      </c>
      <c r="R358" s="50" t="e">
        <f>Q358/C358</f>
        <v>#DIV/0!</v>
      </c>
      <c r="S358" s="59" t="n">
        <f>Overview!AB355</f>
      </c>
      <c r="T358" s="50" t="e">
        <f>S358/C358</f>
        <v>#DIV/0!</v>
      </c>
      <c r="U358" s="59" t="n">
        <f>C358-E358</f>
        <v>0</v>
      </c>
      <c r="V358" s="50" t="e">
        <f>U358/$C358</f>
        <v>#DIV/0!</v>
      </c>
    </row>
    <row r="359">
      <c r="C359" s="59" t="n">
        <f>Overview!C356</f>
      </c>
      <c r="D359" s="50" t="e">
        <f>F359+H359+J359+L359+N359+P359+R359+T359</f>
        <v>#DIV/0!</v>
      </c>
      <c r="E359" s="59" t="n">
        <f>Overview!AH356</f>
      </c>
      <c r="F359" s="50" t="e">
        <f>E359/C359</f>
        <v>#DIV/0!</v>
      </c>
      <c r="G359" s="59" t="n">
        <f>Overview!AJ356</f>
      </c>
      <c r="H359" s="50" t="e">
        <f>G359/C359</f>
        <v>#DIV/0!</v>
      </c>
      <c r="I359" s="59" t="n">
        <f>Overview!AM356</f>
      </c>
      <c r="J359" s="50" t="e">
        <f>I359/C359</f>
        <v>#DIV/0!</v>
      </c>
      <c r="K359" s="25" t="n">
        <f>Overview!AP356</f>
      </c>
      <c r="L359" s="50" t="e">
        <f>K359/C359</f>
        <v>#DIV/0!</v>
      </c>
      <c r="M359" s="59" t="n">
        <f>Overview!AS356</f>
      </c>
      <c r="N359" s="50" t="e">
        <f>M359/C359</f>
        <v>#DIV/0!</v>
      </c>
      <c r="O359" s="59" t="n">
        <f>Overview!AV356</f>
      </c>
      <c r="P359" s="50" t="e">
        <f>O359/C359</f>
        <v>#DIV/0!</v>
      </c>
      <c r="Q359" s="59" t="n">
        <f>Overview!AY356</f>
      </c>
      <c r="R359" s="50" t="e">
        <f>Q359/C359</f>
        <v>#DIV/0!</v>
      </c>
      <c r="S359" s="59" t="n">
        <f>Overview!AB356</f>
      </c>
      <c r="T359" s="50" t="e">
        <f>S359/C359</f>
        <v>#DIV/0!</v>
      </c>
      <c r="U359" s="59" t="n">
        <f>C359-E359</f>
        <v>0</v>
      </c>
      <c r="V359" s="50" t="e">
        <f>U359/$C359</f>
        <v>#DIV/0!</v>
      </c>
    </row>
    <row r="360">
      <c r="C360" s="59" t="n">
        <f>Overview!C357</f>
      </c>
      <c r="D360" s="50" t="e">
        <f>F360+H360+J360+L360+N360+P360+R360+T360</f>
        <v>#DIV/0!</v>
      </c>
      <c r="E360" s="59" t="n">
        <f>Overview!AH357</f>
      </c>
      <c r="F360" s="50" t="e">
        <f>E360/C360</f>
        <v>#DIV/0!</v>
      </c>
      <c r="G360" s="59" t="n">
        <f>Overview!AJ357</f>
      </c>
      <c r="H360" s="50" t="e">
        <f>G360/C360</f>
        <v>#DIV/0!</v>
      </c>
      <c r="I360" s="59" t="n">
        <f>Overview!AM357</f>
      </c>
      <c r="J360" s="50" t="e">
        <f>I360/C360</f>
        <v>#DIV/0!</v>
      </c>
      <c r="K360" s="25" t="n">
        <f>Overview!AP357</f>
      </c>
      <c r="L360" s="50" t="e">
        <f>K360/C360</f>
        <v>#DIV/0!</v>
      </c>
      <c r="M360" s="59" t="n">
        <f>Overview!AS357</f>
      </c>
      <c r="N360" s="50" t="e">
        <f>M360/C360</f>
        <v>#DIV/0!</v>
      </c>
      <c r="O360" s="59" t="n">
        <f>Overview!AV357</f>
      </c>
      <c r="P360" s="50" t="e">
        <f>O360/C360</f>
        <v>#DIV/0!</v>
      </c>
      <c r="Q360" s="59" t="n">
        <f>Overview!AY357</f>
      </c>
      <c r="R360" s="50" t="e">
        <f>Q360/C360</f>
        <v>#DIV/0!</v>
      </c>
      <c r="S360" s="59" t="n">
        <f>Overview!AB357</f>
      </c>
      <c r="T360" s="50" t="e">
        <f>S360/C360</f>
        <v>#DIV/0!</v>
      </c>
      <c r="U360" s="59" t="n">
        <f>C360-E360</f>
        <v>0</v>
      </c>
      <c r="V360" s="50" t="e">
        <f>U360/$C360</f>
        <v>#DIV/0!</v>
      </c>
    </row>
    <row r="361">
      <c r="C361" s="59" t="n">
        <f>Overview!C358</f>
      </c>
      <c r="D361" s="50" t="e">
        <f>F361+H361+J361+L361+N361+P361+R361+T361</f>
        <v>#DIV/0!</v>
      </c>
      <c r="E361" s="59" t="n">
        <f>Overview!AH358</f>
      </c>
      <c r="F361" s="50" t="e">
        <f>E361/C361</f>
        <v>#DIV/0!</v>
      </c>
      <c r="G361" s="59" t="n">
        <f>Overview!AJ358</f>
      </c>
      <c r="H361" s="50" t="e">
        <f>G361/C361</f>
        <v>#DIV/0!</v>
      </c>
      <c r="I361" s="59" t="n">
        <f>Overview!AM358</f>
      </c>
      <c r="J361" s="50" t="e">
        <f>I361/C361</f>
        <v>#DIV/0!</v>
      </c>
      <c r="K361" s="25" t="n">
        <f>Overview!AP358</f>
      </c>
      <c r="L361" s="50" t="e">
        <f>K361/C361</f>
        <v>#DIV/0!</v>
      </c>
      <c r="M361" s="59" t="n">
        <f>Overview!AS358</f>
      </c>
      <c r="N361" s="50" t="e">
        <f>M361/C361</f>
        <v>#DIV/0!</v>
      </c>
      <c r="O361" s="59" t="n">
        <f>Overview!AV358</f>
      </c>
      <c r="P361" s="50" t="e">
        <f>O361/C361</f>
        <v>#DIV/0!</v>
      </c>
      <c r="Q361" s="59" t="n">
        <f>Overview!AY358</f>
      </c>
      <c r="R361" s="50" t="e">
        <f>Q361/C361</f>
        <v>#DIV/0!</v>
      </c>
      <c r="S361" s="59" t="n">
        <f>Overview!AB358</f>
      </c>
      <c r="T361" s="50" t="e">
        <f>S361/C361</f>
        <v>#DIV/0!</v>
      </c>
      <c r="U361" s="59" t="n">
        <f>C361-E361</f>
        <v>0</v>
      </c>
      <c r="V361" s="50" t="e">
        <f>U361/$C361</f>
        <v>#DIV/0!</v>
      </c>
    </row>
    <row r="362">
      <c r="C362" s="59" t="n">
        <f>Overview!C359</f>
      </c>
      <c r="D362" s="50" t="e">
        <f>F362+H362+J362+L362+N362+P362+R362+T362</f>
        <v>#DIV/0!</v>
      </c>
      <c r="E362" s="59" t="n">
        <f>Overview!AH359</f>
      </c>
      <c r="F362" s="50" t="e">
        <f>E362/C362</f>
        <v>#DIV/0!</v>
      </c>
      <c r="G362" s="59" t="n">
        <f>Overview!AJ359</f>
      </c>
      <c r="H362" s="50" t="e">
        <f>G362/C362</f>
        <v>#DIV/0!</v>
      </c>
      <c r="I362" s="59" t="n">
        <f>Overview!AM359</f>
      </c>
      <c r="J362" s="50" t="e">
        <f>I362/C362</f>
        <v>#DIV/0!</v>
      </c>
      <c r="K362" s="25" t="n">
        <f>Overview!AP359</f>
      </c>
      <c r="L362" s="50" t="e">
        <f>K362/C362</f>
        <v>#DIV/0!</v>
      </c>
      <c r="M362" s="59" t="n">
        <f>Overview!AS359</f>
      </c>
      <c r="N362" s="50" t="e">
        <f>M362/C362</f>
        <v>#DIV/0!</v>
      </c>
      <c r="O362" s="59" t="n">
        <f>Overview!AV359</f>
      </c>
      <c r="P362" s="50" t="e">
        <f>O362/C362</f>
        <v>#DIV/0!</v>
      </c>
      <c r="Q362" s="59" t="n">
        <f>Overview!AY359</f>
      </c>
      <c r="R362" s="50" t="e">
        <f>Q362/C362</f>
        <v>#DIV/0!</v>
      </c>
      <c r="S362" s="59" t="n">
        <f>Overview!AB359</f>
      </c>
      <c r="T362" s="50" t="e">
        <f>S362/C362</f>
        <v>#DIV/0!</v>
      </c>
      <c r="U362" s="59" t="n">
        <f>C362-E362</f>
        <v>0</v>
      </c>
      <c r="V362" s="50" t="e">
        <f>U362/$C362</f>
        <v>#DIV/0!</v>
      </c>
    </row>
    <row r="363">
      <c r="C363" s="59" t="n">
        <f>Overview!C360</f>
      </c>
      <c r="D363" s="50" t="e">
        <f>F363+H363+J363+L363+N363+P363+R363+T363</f>
        <v>#DIV/0!</v>
      </c>
      <c r="E363" s="59" t="n">
        <f>Overview!AH360</f>
      </c>
      <c r="F363" s="50" t="e">
        <f>E363/C363</f>
        <v>#DIV/0!</v>
      </c>
      <c r="G363" s="59" t="n">
        <f>Overview!AJ360</f>
      </c>
      <c r="H363" s="50" t="e">
        <f>G363/C363</f>
        <v>#DIV/0!</v>
      </c>
      <c r="I363" s="59" t="n">
        <f>Overview!AM360</f>
      </c>
      <c r="J363" s="50" t="e">
        <f>I363/C363</f>
        <v>#DIV/0!</v>
      </c>
      <c r="K363" s="25" t="n">
        <f>Overview!AP360</f>
      </c>
      <c r="L363" s="50" t="e">
        <f>K363/C363</f>
        <v>#DIV/0!</v>
      </c>
      <c r="M363" s="59" t="n">
        <f>Overview!AS360</f>
      </c>
      <c r="N363" s="50" t="e">
        <f>M363/C363</f>
        <v>#DIV/0!</v>
      </c>
      <c r="O363" s="59" t="n">
        <f>Overview!AV360</f>
      </c>
      <c r="P363" s="50" t="e">
        <f>O363/C363</f>
        <v>#DIV/0!</v>
      </c>
      <c r="Q363" s="59" t="n">
        <f>Overview!AY360</f>
      </c>
      <c r="R363" s="50" t="e">
        <f>Q363/C363</f>
        <v>#DIV/0!</v>
      </c>
      <c r="S363" s="59" t="n">
        <f>Overview!AB360</f>
      </c>
      <c r="T363" s="50" t="e">
        <f>S363/C363</f>
        <v>#DIV/0!</v>
      </c>
      <c r="U363" s="59" t="n">
        <f>C363-E363</f>
        <v>0</v>
      </c>
      <c r="V363" s="50" t="e">
        <f>U363/$C363</f>
        <v>#DIV/0!</v>
      </c>
    </row>
    <row r="364">
      <c r="C364" s="59" t="n">
        <f>Overview!C361</f>
      </c>
      <c r="D364" s="50" t="e">
        <f>F364+H364+J364+L364+N364+P364+R364+T364</f>
        <v>#DIV/0!</v>
      </c>
      <c r="E364" s="59" t="n">
        <f>Overview!AH361</f>
      </c>
      <c r="F364" s="50" t="e">
        <f>E364/C364</f>
        <v>#DIV/0!</v>
      </c>
      <c r="G364" s="59" t="n">
        <f>Overview!AJ361</f>
      </c>
      <c r="H364" s="50" t="e">
        <f>G364/C364</f>
        <v>#DIV/0!</v>
      </c>
      <c r="I364" s="59" t="n">
        <f>Overview!AM361</f>
      </c>
      <c r="J364" s="50" t="e">
        <f>I364/C364</f>
        <v>#DIV/0!</v>
      </c>
      <c r="K364" s="25" t="n">
        <f>Overview!AP361</f>
      </c>
      <c r="L364" s="50" t="e">
        <f>K364/C364</f>
        <v>#DIV/0!</v>
      </c>
      <c r="M364" s="59" t="n">
        <f>Overview!AS361</f>
      </c>
      <c r="N364" s="50" t="e">
        <f>M364/C364</f>
        <v>#DIV/0!</v>
      </c>
      <c r="O364" s="59" t="n">
        <f>Overview!AV361</f>
      </c>
      <c r="P364" s="50" t="e">
        <f>O364/C364</f>
        <v>#DIV/0!</v>
      </c>
      <c r="Q364" s="59" t="n">
        <f>Overview!AY361</f>
      </c>
      <c r="R364" s="50" t="e">
        <f>Q364/C364</f>
        <v>#DIV/0!</v>
      </c>
      <c r="S364" s="59" t="n">
        <f>Overview!AB361</f>
      </c>
      <c r="T364" s="50" t="e">
        <f>S364/C364</f>
        <v>#DIV/0!</v>
      </c>
      <c r="U364" s="59" t="n">
        <f>C364-E364</f>
        <v>0</v>
      </c>
      <c r="V364" s="50" t="e">
        <f>U364/$C364</f>
        <v>#DIV/0!</v>
      </c>
    </row>
    <row r="365">
      <c r="C365" s="59" t="n">
        <f>Overview!C362</f>
      </c>
      <c r="D365" s="50" t="e">
        <f>F365+H365+J365+L365+N365+P365+R365+T365</f>
        <v>#DIV/0!</v>
      </c>
      <c r="E365" s="59" t="n">
        <f>Overview!AH362</f>
      </c>
      <c r="F365" s="50" t="e">
        <f>E365/C365</f>
        <v>#DIV/0!</v>
      </c>
      <c r="G365" s="59" t="n">
        <f>Overview!AJ362</f>
      </c>
      <c r="H365" s="50" t="e">
        <f>G365/C365</f>
        <v>#DIV/0!</v>
      </c>
      <c r="I365" s="59" t="n">
        <f>Overview!AM362</f>
      </c>
      <c r="J365" s="50" t="e">
        <f>I365/C365</f>
        <v>#DIV/0!</v>
      </c>
      <c r="K365" s="25" t="n">
        <f>Overview!AP362</f>
      </c>
      <c r="L365" s="50" t="e">
        <f>K365/C365</f>
        <v>#DIV/0!</v>
      </c>
      <c r="M365" s="59" t="n">
        <f>Overview!AS362</f>
      </c>
      <c r="N365" s="50" t="e">
        <f>M365/C365</f>
        <v>#DIV/0!</v>
      </c>
      <c r="O365" s="59" t="n">
        <f>Overview!AV362</f>
      </c>
      <c r="P365" s="50" t="e">
        <f>O365/C365</f>
        <v>#DIV/0!</v>
      </c>
      <c r="Q365" s="59" t="n">
        <f>Overview!AY362</f>
      </c>
      <c r="R365" s="50" t="e">
        <f>Q365/C365</f>
        <v>#DIV/0!</v>
      </c>
      <c r="S365" s="59" t="n">
        <f>Overview!AB362</f>
      </c>
      <c r="T365" s="50" t="e">
        <f>S365/C365</f>
        <v>#DIV/0!</v>
      </c>
      <c r="U365" s="59" t="n">
        <f>C365-E365</f>
        <v>0</v>
      </c>
      <c r="V365" s="50" t="e">
        <f>U365/$C365</f>
        <v>#DIV/0!</v>
      </c>
    </row>
    <row r="366">
      <c r="C366" s="59" t="n">
        <f>Overview!C363</f>
      </c>
      <c r="D366" s="50" t="e">
        <f>F366+H366+J366+L366+N366+P366+R366+T366</f>
        <v>#DIV/0!</v>
      </c>
      <c r="E366" s="59" t="n">
        <f>Overview!AH363</f>
      </c>
      <c r="F366" s="50" t="e">
        <f>E366/C366</f>
        <v>#DIV/0!</v>
      </c>
      <c r="G366" s="59" t="n">
        <f>Overview!AJ363</f>
      </c>
      <c r="H366" s="50" t="e">
        <f>G366/C366</f>
        <v>#DIV/0!</v>
      </c>
      <c r="I366" s="59" t="n">
        <f>Overview!AM363</f>
      </c>
      <c r="J366" s="50" t="e">
        <f>I366/C366</f>
        <v>#DIV/0!</v>
      </c>
      <c r="K366" s="25" t="n">
        <f>Overview!AP363</f>
      </c>
      <c r="L366" s="50" t="e">
        <f>K366/C366</f>
        <v>#DIV/0!</v>
      </c>
      <c r="M366" s="59" t="n">
        <f>Overview!AS363</f>
      </c>
      <c r="N366" s="50" t="e">
        <f>M366/C366</f>
        <v>#DIV/0!</v>
      </c>
      <c r="O366" s="59" t="n">
        <f>Overview!AV363</f>
      </c>
      <c r="P366" s="50" t="e">
        <f>O366/C366</f>
        <v>#DIV/0!</v>
      </c>
      <c r="Q366" s="59" t="n">
        <f>Overview!AY363</f>
      </c>
      <c r="R366" s="50" t="e">
        <f>Q366/C366</f>
        <v>#DIV/0!</v>
      </c>
      <c r="S366" s="59" t="n">
        <f>Overview!AB363</f>
      </c>
      <c r="T366" s="50" t="e">
        <f>S366/C366</f>
        <v>#DIV/0!</v>
      </c>
      <c r="U366" s="59" t="n">
        <f>C366-E366</f>
        <v>0</v>
      </c>
      <c r="V366" s="50" t="e">
        <f>U366/$C366</f>
        <v>#DIV/0!</v>
      </c>
    </row>
    <row r="367">
      <c r="C367" s="59" t="n">
        <f>Overview!C364</f>
      </c>
      <c r="D367" s="50" t="e">
        <f>F367+H367+J367+L367+N367+P367+R367+T367</f>
        <v>#DIV/0!</v>
      </c>
      <c r="E367" s="59" t="n">
        <f>Overview!AH364</f>
      </c>
      <c r="F367" s="50" t="e">
        <f>E367/C367</f>
        <v>#DIV/0!</v>
      </c>
      <c r="G367" s="59" t="n">
        <f>Overview!AJ364</f>
      </c>
      <c r="H367" s="50" t="e">
        <f>G367/C367</f>
        <v>#DIV/0!</v>
      </c>
      <c r="I367" s="59" t="n">
        <f>Overview!AM364</f>
      </c>
      <c r="J367" s="50" t="e">
        <f>I367/C367</f>
        <v>#DIV/0!</v>
      </c>
      <c r="K367" s="25" t="n">
        <f>Overview!AP364</f>
      </c>
      <c r="L367" s="50" t="e">
        <f>K367/C367</f>
        <v>#DIV/0!</v>
      </c>
      <c r="M367" s="59" t="n">
        <f>Overview!AS364</f>
      </c>
      <c r="N367" s="50" t="e">
        <f>M367/C367</f>
        <v>#DIV/0!</v>
      </c>
      <c r="O367" s="59" t="n">
        <f>Overview!AV364</f>
      </c>
      <c r="P367" s="50" t="e">
        <f>O367/C367</f>
        <v>#DIV/0!</v>
      </c>
      <c r="Q367" s="59" t="n">
        <f>Overview!AY364</f>
      </c>
      <c r="R367" s="50" t="e">
        <f>Q367/C367</f>
        <v>#DIV/0!</v>
      </c>
      <c r="S367" s="59" t="n">
        <f>Overview!AB364</f>
      </c>
      <c r="T367" s="50" t="e">
        <f>S367/C367</f>
        <v>#DIV/0!</v>
      </c>
      <c r="U367" s="59" t="n">
        <f>C367-E367</f>
        <v>0</v>
      </c>
      <c r="V367" s="50" t="e">
        <f>U367/$C367</f>
        <v>#DIV/0!</v>
      </c>
    </row>
    <row r="368">
      <c r="C368" s="59" t="n">
        <f>Overview!C365</f>
      </c>
      <c r="D368" s="50" t="e">
        <f>F368+H368+J368+L368+N368+P368+R368+T368</f>
        <v>#DIV/0!</v>
      </c>
      <c r="E368" s="59" t="n">
        <f>Overview!AH365</f>
      </c>
      <c r="F368" s="50" t="e">
        <f>E368/C368</f>
        <v>#DIV/0!</v>
      </c>
      <c r="G368" s="59" t="n">
        <f>Overview!AJ365</f>
      </c>
      <c r="H368" s="50" t="e">
        <f>G368/C368</f>
        <v>#DIV/0!</v>
      </c>
      <c r="I368" s="59" t="n">
        <f>Overview!AM365</f>
      </c>
      <c r="J368" s="50" t="e">
        <f>I368/C368</f>
        <v>#DIV/0!</v>
      </c>
      <c r="K368" s="25" t="n">
        <f>Overview!AP365</f>
      </c>
      <c r="L368" s="50" t="e">
        <f>K368/C368</f>
        <v>#DIV/0!</v>
      </c>
      <c r="M368" s="59" t="n">
        <f>Overview!AS365</f>
      </c>
      <c r="N368" s="50" t="e">
        <f>M368/C368</f>
        <v>#DIV/0!</v>
      </c>
      <c r="O368" s="59" t="n">
        <f>Overview!AV365</f>
      </c>
      <c r="P368" s="50" t="e">
        <f>O368/C368</f>
        <v>#DIV/0!</v>
      </c>
      <c r="Q368" s="59" t="n">
        <f>Overview!AY365</f>
      </c>
      <c r="R368" s="50" t="e">
        <f>Q368/C368</f>
        <v>#DIV/0!</v>
      </c>
      <c r="S368" s="59" t="n">
        <f>Overview!AB365</f>
      </c>
      <c r="T368" s="50" t="e">
        <f>S368/C368</f>
        <v>#DIV/0!</v>
      </c>
      <c r="U368" s="59" t="n">
        <f>C368-E368</f>
        <v>0</v>
      </c>
      <c r="V368" s="50" t="e">
        <f>U368/$C368</f>
        <v>#DIV/0!</v>
      </c>
    </row>
    <row r="369">
      <c r="C369" s="59" t="n">
        <f>Overview!C366</f>
      </c>
      <c r="D369" s="50" t="e">
        <f>F369+H369+J369+L369+N369+P369+R369+T369</f>
        <v>#DIV/0!</v>
      </c>
      <c r="E369" s="59" t="n">
        <f>Overview!AH366</f>
      </c>
      <c r="F369" s="50" t="e">
        <f>E369/C369</f>
        <v>#DIV/0!</v>
      </c>
      <c r="G369" s="59" t="n">
        <f>Overview!AJ366</f>
      </c>
      <c r="H369" s="50" t="e">
        <f>G369/C369</f>
        <v>#DIV/0!</v>
      </c>
      <c r="I369" s="59" t="n">
        <f>Overview!AM366</f>
      </c>
      <c r="J369" s="50" t="e">
        <f>I369/C369</f>
        <v>#DIV/0!</v>
      </c>
      <c r="K369" s="25" t="n">
        <f>Overview!AP366</f>
      </c>
      <c r="L369" s="50" t="e">
        <f>K369/C369</f>
        <v>#DIV/0!</v>
      </c>
      <c r="M369" s="59" t="n">
        <f>Overview!AS366</f>
      </c>
      <c r="N369" s="50" t="e">
        <f>M369/C369</f>
        <v>#DIV/0!</v>
      </c>
      <c r="O369" s="59" t="n">
        <f>Overview!AV366</f>
      </c>
      <c r="P369" s="50" t="e">
        <f>O369/C369</f>
        <v>#DIV/0!</v>
      </c>
      <c r="Q369" s="59" t="n">
        <f>Overview!AY366</f>
      </c>
      <c r="R369" s="50" t="e">
        <f>Q369/C369</f>
        <v>#DIV/0!</v>
      </c>
      <c r="S369" s="59" t="n">
        <f>Overview!AB366</f>
      </c>
      <c r="T369" s="50" t="e">
        <f>S369/C369</f>
        <v>#DIV/0!</v>
      </c>
      <c r="U369" s="59" t="n">
        <f>C369-E369</f>
        <v>0</v>
      </c>
      <c r="V369" s="50" t="e">
        <f>U369/$C369</f>
        <v>#DIV/0!</v>
      </c>
    </row>
    <row r="370">
      <c r="C370" s="59" t="n">
        <f>Overview!C367</f>
      </c>
      <c r="D370" s="50" t="e">
        <f>F370+H370+J370+L370+N370+P370+R370+T370</f>
        <v>#DIV/0!</v>
      </c>
      <c r="E370" s="59" t="n">
        <f>Overview!AH367</f>
      </c>
      <c r="F370" s="50" t="e">
        <f>E370/C370</f>
        <v>#DIV/0!</v>
      </c>
      <c r="G370" s="59" t="n">
        <f>Overview!AJ367</f>
      </c>
      <c r="H370" s="50" t="e">
        <f>G370/C370</f>
        <v>#DIV/0!</v>
      </c>
      <c r="I370" s="59" t="n">
        <f>Overview!AM367</f>
      </c>
      <c r="J370" s="50" t="e">
        <f>I370/C370</f>
        <v>#DIV/0!</v>
      </c>
      <c r="K370" s="25" t="n">
        <f>Overview!AP367</f>
      </c>
      <c r="L370" s="50" t="e">
        <f>K370/C370</f>
        <v>#DIV/0!</v>
      </c>
      <c r="M370" s="59" t="n">
        <f>Overview!AS367</f>
      </c>
      <c r="N370" s="50" t="e">
        <f>M370/C370</f>
        <v>#DIV/0!</v>
      </c>
      <c r="O370" s="59" t="n">
        <f>Overview!AV367</f>
      </c>
      <c r="P370" s="50" t="e">
        <f>O370/C370</f>
        <v>#DIV/0!</v>
      </c>
      <c r="Q370" s="59" t="n">
        <f>Overview!AY367</f>
      </c>
      <c r="R370" s="50" t="e">
        <f>Q370/C370</f>
        <v>#DIV/0!</v>
      </c>
      <c r="S370" s="59" t="n">
        <f>Overview!AB367</f>
      </c>
      <c r="T370" s="50" t="e">
        <f>S370/C370</f>
        <v>#DIV/0!</v>
      </c>
      <c r="U370" s="59" t="n">
        <f>C370-E370</f>
        <v>0</v>
      </c>
      <c r="V370" s="50" t="e">
        <f>U370/$C370</f>
        <v>#DIV/0!</v>
      </c>
    </row>
    <row r="371">
      <c r="C371" s="59" t="n">
        <f>Overview!C368</f>
      </c>
      <c r="D371" s="50" t="e">
        <f>F371+H371+J371+L371+N371+P371+R371+T371</f>
        <v>#DIV/0!</v>
      </c>
      <c r="E371" s="59" t="n">
        <f>Overview!AH368</f>
      </c>
      <c r="F371" s="50" t="e">
        <f>E371/C371</f>
        <v>#DIV/0!</v>
      </c>
      <c r="G371" s="59" t="n">
        <f>Overview!AJ368</f>
      </c>
      <c r="H371" s="50" t="e">
        <f>G371/C371</f>
        <v>#DIV/0!</v>
      </c>
      <c r="I371" s="59" t="n">
        <f>Overview!AM368</f>
      </c>
      <c r="J371" s="50" t="e">
        <f>I371/C371</f>
        <v>#DIV/0!</v>
      </c>
      <c r="K371" s="25" t="n">
        <f>Overview!AP368</f>
      </c>
      <c r="L371" s="50" t="e">
        <f>K371/C371</f>
        <v>#DIV/0!</v>
      </c>
      <c r="M371" s="59" t="n">
        <f>Overview!AS368</f>
      </c>
      <c r="N371" s="50" t="e">
        <f>M371/C371</f>
        <v>#DIV/0!</v>
      </c>
      <c r="O371" s="59" t="n">
        <f>Overview!AV368</f>
      </c>
      <c r="P371" s="50" t="e">
        <f>O371/C371</f>
        <v>#DIV/0!</v>
      </c>
      <c r="Q371" s="59" t="n">
        <f>Overview!AY368</f>
      </c>
      <c r="R371" s="50" t="e">
        <f>Q371/C371</f>
        <v>#DIV/0!</v>
      </c>
      <c r="S371" s="59" t="n">
        <f>Overview!AB368</f>
      </c>
      <c r="T371" s="50" t="e">
        <f>S371/C371</f>
        <v>#DIV/0!</v>
      </c>
      <c r="U371" s="59" t="n">
        <f>C371-E371</f>
        <v>0</v>
      </c>
      <c r="V371" s="50" t="e">
        <f>U371/$C371</f>
        <v>#DIV/0!</v>
      </c>
    </row>
    <row r="372">
      <c r="C372" s="59" t="n">
        <f>Overview!C369</f>
      </c>
      <c r="D372" s="50" t="e">
        <f>F372+H372+J372+L372+N372+P372+R372+T372</f>
        <v>#DIV/0!</v>
      </c>
      <c r="E372" s="59" t="n">
        <f>Overview!AH369</f>
      </c>
      <c r="F372" s="50" t="e">
        <f>E372/C372</f>
        <v>#DIV/0!</v>
      </c>
      <c r="G372" s="59" t="n">
        <f>Overview!AJ369</f>
      </c>
      <c r="H372" s="50" t="e">
        <f>G372/C372</f>
        <v>#DIV/0!</v>
      </c>
      <c r="I372" s="59" t="n">
        <f>Overview!AM369</f>
      </c>
      <c r="J372" s="50" t="e">
        <f>I372/C372</f>
        <v>#DIV/0!</v>
      </c>
      <c r="K372" s="25" t="n">
        <f>Overview!AP369</f>
      </c>
      <c r="L372" s="50" t="e">
        <f>K372/C372</f>
        <v>#DIV/0!</v>
      </c>
      <c r="M372" s="59" t="n">
        <f>Overview!AS369</f>
      </c>
      <c r="N372" s="50" t="e">
        <f>M372/C372</f>
        <v>#DIV/0!</v>
      </c>
      <c r="O372" s="59" t="n">
        <f>Overview!AV369</f>
      </c>
      <c r="P372" s="50" t="e">
        <f>O372/C372</f>
        <v>#DIV/0!</v>
      </c>
      <c r="Q372" s="59" t="n">
        <f>Overview!AY369</f>
      </c>
      <c r="R372" s="50" t="e">
        <f>Q372/C372</f>
        <v>#DIV/0!</v>
      </c>
      <c r="S372" s="59" t="n">
        <f>Overview!AB369</f>
      </c>
      <c r="T372" s="50" t="e">
        <f>S372/C372</f>
        <v>#DIV/0!</v>
      </c>
      <c r="U372" s="59" t="n">
        <f>C372-E372</f>
        <v>0</v>
      </c>
      <c r="V372" s="50" t="e">
        <f>U372/$C372</f>
        <v>#DIV/0!</v>
      </c>
    </row>
    <row r="373">
      <c r="C373" s="59" t="n">
        <f>Overview!C370</f>
      </c>
      <c r="D373" s="50" t="e">
        <f>F373+H373+J373+L373+N373+P373+R373+T373</f>
        <v>#DIV/0!</v>
      </c>
      <c r="E373" s="59" t="n">
        <f>Overview!AH370</f>
      </c>
      <c r="F373" s="50" t="e">
        <f>E373/C373</f>
        <v>#DIV/0!</v>
      </c>
      <c r="G373" s="59" t="n">
        <f>Overview!AJ370</f>
      </c>
      <c r="H373" s="50" t="e">
        <f>G373/C373</f>
        <v>#DIV/0!</v>
      </c>
      <c r="I373" s="59" t="n">
        <f>Overview!AM370</f>
      </c>
      <c r="J373" s="50" t="e">
        <f>I373/C373</f>
        <v>#DIV/0!</v>
      </c>
      <c r="K373" s="25" t="n">
        <f>Overview!AP370</f>
      </c>
      <c r="L373" s="50" t="e">
        <f>K373/C373</f>
        <v>#DIV/0!</v>
      </c>
      <c r="M373" s="59" t="n">
        <f>Overview!AS370</f>
      </c>
      <c r="N373" s="50" t="e">
        <f>M373/C373</f>
        <v>#DIV/0!</v>
      </c>
      <c r="O373" s="59" t="n">
        <f>Overview!AV370</f>
      </c>
      <c r="P373" s="50" t="e">
        <f>O373/C373</f>
        <v>#DIV/0!</v>
      </c>
      <c r="Q373" s="59" t="n">
        <f>Overview!AY370</f>
      </c>
      <c r="R373" s="50" t="e">
        <f>Q373/C373</f>
        <v>#DIV/0!</v>
      </c>
      <c r="S373" s="59" t="n">
        <f>Overview!AB370</f>
      </c>
      <c r="T373" s="50" t="e">
        <f>S373/C373</f>
        <v>#DIV/0!</v>
      </c>
      <c r="U373" s="59" t="n">
        <f>C373-E373</f>
        <v>0</v>
      </c>
      <c r="V373" s="50" t="e">
        <f>U373/$C373</f>
        <v>#DIV/0!</v>
      </c>
    </row>
    <row r="374">
      <c r="C374" s="59" t="n">
        <f>Overview!C371</f>
      </c>
      <c r="D374" s="50" t="e">
        <f>F374+H374+J374+L374+N374+P374+R374+T374</f>
        <v>#DIV/0!</v>
      </c>
      <c r="E374" s="59" t="n">
        <f>Overview!AH371</f>
      </c>
      <c r="F374" s="50" t="e">
        <f>E374/C374</f>
        <v>#DIV/0!</v>
      </c>
      <c r="G374" s="59" t="n">
        <f>Overview!AJ371</f>
      </c>
      <c r="H374" s="50" t="e">
        <f>G374/C374</f>
        <v>#DIV/0!</v>
      </c>
      <c r="I374" s="59" t="n">
        <f>Overview!AM371</f>
      </c>
      <c r="J374" s="50" t="e">
        <f>I374/C374</f>
        <v>#DIV/0!</v>
      </c>
      <c r="K374" s="25" t="n">
        <f>Overview!AP371</f>
      </c>
      <c r="L374" s="50" t="e">
        <f>K374/C374</f>
        <v>#DIV/0!</v>
      </c>
      <c r="M374" s="59" t="n">
        <f>Overview!AS371</f>
      </c>
      <c r="N374" s="50" t="e">
        <f>M374/C374</f>
        <v>#DIV/0!</v>
      </c>
      <c r="O374" s="59" t="n">
        <f>Overview!AV371</f>
      </c>
      <c r="P374" s="50" t="e">
        <f>O374/C374</f>
        <v>#DIV/0!</v>
      </c>
      <c r="Q374" s="59" t="n">
        <f>Overview!AY371</f>
      </c>
      <c r="R374" s="50" t="e">
        <f>Q374/C374</f>
        <v>#DIV/0!</v>
      </c>
      <c r="S374" s="59" t="n">
        <f>Overview!AB371</f>
      </c>
      <c r="T374" s="50" t="e">
        <f>S374/C374</f>
        <v>#DIV/0!</v>
      </c>
      <c r="U374" s="59" t="n">
        <f>C374-E374</f>
        <v>0</v>
      </c>
      <c r="V374" s="50" t="e">
        <f>U374/$C374</f>
        <v>#DIV/0!</v>
      </c>
    </row>
    <row r="375">
      <c r="C375" s="59" t="n">
        <f>Overview!C372</f>
      </c>
      <c r="D375" s="50" t="e">
        <f>F375+H375+J375+L375+N375+P375+R375+T375</f>
        <v>#DIV/0!</v>
      </c>
      <c r="E375" s="59" t="n">
        <f>Overview!AH372</f>
      </c>
      <c r="F375" s="50" t="e">
        <f>E375/C375</f>
        <v>#DIV/0!</v>
      </c>
      <c r="G375" s="59" t="n">
        <f>Overview!AJ372</f>
      </c>
      <c r="H375" s="50" t="e">
        <f>G375/C375</f>
        <v>#DIV/0!</v>
      </c>
      <c r="I375" s="59" t="n">
        <f>Overview!AM372</f>
      </c>
      <c r="J375" s="50" t="e">
        <f>I375/C375</f>
        <v>#DIV/0!</v>
      </c>
      <c r="K375" s="25" t="n">
        <f>Overview!AP372</f>
      </c>
      <c r="L375" s="50" t="e">
        <f>K375/C375</f>
        <v>#DIV/0!</v>
      </c>
      <c r="M375" s="59" t="n">
        <f>Overview!AS372</f>
      </c>
      <c r="N375" s="50" t="e">
        <f>M375/C375</f>
        <v>#DIV/0!</v>
      </c>
      <c r="O375" s="59" t="n">
        <f>Overview!AV372</f>
      </c>
      <c r="P375" s="50" t="e">
        <f>O375/C375</f>
        <v>#DIV/0!</v>
      </c>
      <c r="Q375" s="59" t="n">
        <f>Overview!AY372</f>
      </c>
      <c r="R375" s="50" t="e">
        <f>Q375/C375</f>
        <v>#DIV/0!</v>
      </c>
      <c r="S375" s="59" t="n">
        <f>Overview!AB372</f>
      </c>
      <c r="T375" s="50" t="e">
        <f>S375/C375</f>
        <v>#DIV/0!</v>
      </c>
      <c r="U375" s="59" t="n">
        <f>C375-E375</f>
        <v>0</v>
      </c>
      <c r="V375" s="50" t="e">
        <f>U375/$C375</f>
        <v>#DIV/0!</v>
      </c>
    </row>
    <row r="376">
      <c r="C376" s="59" t="n">
        <f>Overview!C373</f>
      </c>
      <c r="D376" s="50" t="e">
        <f>F376+H376+J376+L376+N376+P376+R376+T376</f>
        <v>#DIV/0!</v>
      </c>
      <c r="E376" s="59" t="n">
        <f>Overview!AH373</f>
      </c>
      <c r="F376" s="50" t="e">
        <f>E376/C376</f>
        <v>#DIV/0!</v>
      </c>
      <c r="G376" s="59" t="n">
        <f>Overview!AJ373</f>
      </c>
      <c r="H376" s="50" t="e">
        <f>G376/C376</f>
        <v>#DIV/0!</v>
      </c>
      <c r="I376" s="59" t="n">
        <f>Overview!AM373</f>
      </c>
      <c r="J376" s="50" t="e">
        <f>I376/C376</f>
        <v>#DIV/0!</v>
      </c>
      <c r="K376" s="25" t="n">
        <f>Overview!AP373</f>
      </c>
      <c r="L376" s="50" t="e">
        <f>K376/C376</f>
        <v>#DIV/0!</v>
      </c>
      <c r="M376" s="59" t="n">
        <f>Overview!AS373</f>
      </c>
      <c r="N376" s="50" t="e">
        <f>M376/C376</f>
        <v>#DIV/0!</v>
      </c>
      <c r="O376" s="59" t="n">
        <f>Overview!AV373</f>
      </c>
      <c r="P376" s="50" t="e">
        <f>O376/C376</f>
        <v>#DIV/0!</v>
      </c>
      <c r="Q376" s="59" t="n">
        <f>Overview!AY373</f>
      </c>
      <c r="R376" s="50" t="e">
        <f>Q376/C376</f>
        <v>#DIV/0!</v>
      </c>
      <c r="S376" s="59" t="n">
        <f>Overview!AB373</f>
      </c>
      <c r="T376" s="50" t="e">
        <f>S376/C376</f>
        <v>#DIV/0!</v>
      </c>
      <c r="U376" s="59" t="n">
        <f>C376-E376</f>
        <v>0</v>
      </c>
      <c r="V376" s="50" t="e">
        <f>U376/$C376</f>
        <v>#DIV/0!</v>
      </c>
    </row>
    <row r="377">
      <c r="C377" s="59" t="n">
        <f>Overview!C374</f>
      </c>
      <c r="D377" s="50" t="e">
        <f>F377+H377+J377+L377+N377+P377+R377+T377</f>
        <v>#DIV/0!</v>
      </c>
      <c r="E377" s="59" t="n">
        <f>Overview!AH374</f>
      </c>
      <c r="F377" s="50" t="e">
        <f>E377/C377</f>
        <v>#DIV/0!</v>
      </c>
      <c r="G377" s="59" t="n">
        <f>Overview!AJ374</f>
      </c>
      <c r="H377" s="50" t="e">
        <f>G377/C377</f>
        <v>#DIV/0!</v>
      </c>
      <c r="I377" s="59" t="n">
        <f>Overview!AM374</f>
      </c>
      <c r="J377" s="50" t="e">
        <f>I377/C377</f>
        <v>#DIV/0!</v>
      </c>
      <c r="K377" s="25" t="n">
        <f>Overview!AP374</f>
      </c>
      <c r="L377" s="50" t="e">
        <f>K377/C377</f>
        <v>#DIV/0!</v>
      </c>
      <c r="M377" s="59" t="n">
        <f>Overview!AS374</f>
      </c>
      <c r="N377" s="50" t="e">
        <f>M377/C377</f>
        <v>#DIV/0!</v>
      </c>
      <c r="O377" s="59" t="n">
        <f>Overview!AV374</f>
      </c>
      <c r="P377" s="50" t="e">
        <f>O377/C377</f>
        <v>#DIV/0!</v>
      </c>
      <c r="Q377" s="59" t="n">
        <f>Overview!AY374</f>
      </c>
      <c r="R377" s="50" t="e">
        <f>Q377/C377</f>
        <v>#DIV/0!</v>
      </c>
      <c r="S377" s="59" t="n">
        <f>Overview!AB374</f>
      </c>
      <c r="T377" s="50" t="e">
        <f>S377/C377</f>
        <v>#DIV/0!</v>
      </c>
      <c r="U377" s="59" t="n">
        <f>C377-E377</f>
        <v>0</v>
      </c>
      <c r="V377" s="50" t="e">
        <f>U377/$C377</f>
        <v>#DIV/0!</v>
      </c>
    </row>
    <row r="378">
      <c r="C378" s="59" t="n">
        <f>Overview!C375</f>
      </c>
      <c r="D378" s="50" t="e">
        <f>F378+H378+J378+L378+N378+P378+R378+T378</f>
        <v>#DIV/0!</v>
      </c>
      <c r="E378" s="59" t="n">
        <f>Overview!AH375</f>
      </c>
      <c r="F378" s="50" t="e">
        <f>E378/C378</f>
        <v>#DIV/0!</v>
      </c>
      <c r="G378" s="59" t="n">
        <f>Overview!AJ375</f>
      </c>
      <c r="H378" s="50" t="e">
        <f>G378/C378</f>
        <v>#DIV/0!</v>
      </c>
      <c r="I378" s="59" t="n">
        <f>Overview!AM375</f>
      </c>
      <c r="J378" s="50" t="e">
        <f>I378/C378</f>
        <v>#DIV/0!</v>
      </c>
      <c r="K378" s="25" t="n">
        <f>Overview!AP375</f>
      </c>
      <c r="L378" s="50" t="e">
        <f>K378/C378</f>
        <v>#DIV/0!</v>
      </c>
      <c r="M378" s="59" t="n">
        <f>Overview!AS375</f>
      </c>
      <c r="N378" s="50" t="e">
        <f>M378/C378</f>
        <v>#DIV/0!</v>
      </c>
      <c r="O378" s="59" t="n">
        <f>Overview!AV375</f>
      </c>
      <c r="P378" s="50" t="e">
        <f>O378/C378</f>
        <v>#DIV/0!</v>
      </c>
      <c r="Q378" s="59" t="n">
        <f>Overview!AY375</f>
      </c>
      <c r="R378" s="50" t="e">
        <f>Q378/C378</f>
        <v>#DIV/0!</v>
      </c>
      <c r="S378" s="59" t="n">
        <f>Overview!AB375</f>
      </c>
      <c r="T378" s="50" t="e">
        <f>S378/C378</f>
        <v>#DIV/0!</v>
      </c>
      <c r="U378" s="59" t="n">
        <f>C378-E378</f>
        <v>0</v>
      </c>
      <c r="V378" s="50" t="e">
        <f>U378/$C378</f>
        <v>#DIV/0!</v>
      </c>
    </row>
    <row r="379">
      <c r="C379" s="59" t="n">
        <f>Overview!C376</f>
      </c>
      <c r="D379" s="50" t="e">
        <f>F379+H379+J379+L379+N379+P379+R379+T379</f>
        <v>#DIV/0!</v>
      </c>
      <c r="E379" s="59" t="n">
        <f>Overview!AH376</f>
      </c>
      <c r="F379" s="50" t="e">
        <f>E379/C379</f>
        <v>#DIV/0!</v>
      </c>
      <c r="G379" s="59" t="n">
        <f>Overview!AJ376</f>
      </c>
      <c r="H379" s="50" t="e">
        <f>G379/C379</f>
        <v>#DIV/0!</v>
      </c>
      <c r="I379" s="59" t="n">
        <f>Overview!AM376</f>
      </c>
      <c r="J379" s="50" t="e">
        <f>I379/C379</f>
        <v>#DIV/0!</v>
      </c>
      <c r="K379" s="25" t="n">
        <f>Overview!AP376</f>
      </c>
      <c r="L379" s="50" t="e">
        <f>K379/C379</f>
        <v>#DIV/0!</v>
      </c>
      <c r="M379" s="59" t="n">
        <f>Overview!AS376</f>
      </c>
      <c r="N379" s="50" t="e">
        <f>M379/C379</f>
        <v>#DIV/0!</v>
      </c>
      <c r="O379" s="59" t="n">
        <f>Overview!AV376</f>
      </c>
      <c r="P379" s="50" t="e">
        <f>O379/C379</f>
        <v>#DIV/0!</v>
      </c>
      <c r="Q379" s="59" t="n">
        <f>Overview!AY376</f>
      </c>
      <c r="R379" s="50" t="e">
        <f>Q379/C379</f>
        <v>#DIV/0!</v>
      </c>
      <c r="S379" s="59" t="n">
        <f>Overview!AB376</f>
      </c>
      <c r="T379" s="50" t="e">
        <f>S379/C379</f>
        <v>#DIV/0!</v>
      </c>
      <c r="U379" s="59" t="n">
        <f>C379-E379</f>
        <v>0</v>
      </c>
      <c r="V379" s="50" t="e">
        <f>U379/$C379</f>
        <v>#DIV/0!</v>
      </c>
    </row>
    <row r="380">
      <c r="C380" s="59" t="n">
        <f>Overview!C377</f>
      </c>
      <c r="D380" s="50" t="e">
        <f>F380+H380+J380+L380+N380+P380+R380+T380</f>
        <v>#DIV/0!</v>
      </c>
      <c r="E380" s="59" t="n">
        <f>Overview!AH377</f>
      </c>
      <c r="F380" s="50" t="e">
        <f>E380/C380</f>
        <v>#DIV/0!</v>
      </c>
      <c r="G380" s="59" t="n">
        <f>Overview!AJ377</f>
      </c>
      <c r="H380" s="50" t="e">
        <f>G380/C380</f>
        <v>#DIV/0!</v>
      </c>
      <c r="I380" s="59" t="n">
        <f>Overview!AM377</f>
      </c>
      <c r="J380" s="50" t="e">
        <f>I380/C380</f>
        <v>#DIV/0!</v>
      </c>
      <c r="K380" s="25" t="n">
        <f>Overview!AP377</f>
      </c>
      <c r="L380" s="50" t="e">
        <f>K380/C380</f>
        <v>#DIV/0!</v>
      </c>
      <c r="M380" s="59" t="n">
        <f>Overview!AS377</f>
      </c>
      <c r="N380" s="50" t="e">
        <f>M380/C380</f>
        <v>#DIV/0!</v>
      </c>
      <c r="O380" s="59" t="n">
        <f>Overview!AV377</f>
      </c>
      <c r="P380" s="50" t="e">
        <f>O380/C380</f>
        <v>#DIV/0!</v>
      </c>
      <c r="Q380" s="59" t="n">
        <f>Overview!AY377</f>
      </c>
      <c r="R380" s="50" t="e">
        <f>Q380/C380</f>
        <v>#DIV/0!</v>
      </c>
      <c r="S380" s="59" t="n">
        <f>Overview!AB377</f>
      </c>
      <c r="T380" s="50" t="e">
        <f>S380/C380</f>
        <v>#DIV/0!</v>
      </c>
      <c r="U380" s="59" t="n">
        <f>C380-E380</f>
        <v>0</v>
      </c>
      <c r="V380" s="50" t="e">
        <f>U380/$C380</f>
        <v>#DIV/0!</v>
      </c>
    </row>
    <row r="381">
      <c r="C381" s="59" t="n">
        <f>Overview!C378</f>
      </c>
      <c r="D381" s="50" t="e">
        <f>F381+H381+J381+L381+N381+P381+R381+T381</f>
        <v>#DIV/0!</v>
      </c>
      <c r="E381" s="59" t="n">
        <f>Overview!AH378</f>
      </c>
      <c r="F381" s="50" t="e">
        <f>E381/C381</f>
        <v>#DIV/0!</v>
      </c>
      <c r="G381" s="59" t="n">
        <f>Overview!AJ378</f>
      </c>
      <c r="H381" s="50" t="e">
        <f>G381/C381</f>
        <v>#DIV/0!</v>
      </c>
      <c r="I381" s="59" t="n">
        <f>Overview!AM378</f>
      </c>
      <c r="J381" s="50" t="e">
        <f>I381/C381</f>
        <v>#DIV/0!</v>
      </c>
      <c r="K381" s="25" t="n">
        <f>Overview!AP378</f>
      </c>
      <c r="L381" s="50" t="e">
        <f>K381/C381</f>
        <v>#DIV/0!</v>
      </c>
      <c r="M381" s="59" t="n">
        <f>Overview!AS378</f>
      </c>
      <c r="N381" s="50" t="e">
        <f>M381/C381</f>
        <v>#DIV/0!</v>
      </c>
      <c r="O381" s="59" t="n">
        <f>Overview!AV378</f>
      </c>
      <c r="P381" s="50" t="e">
        <f>O381/C381</f>
        <v>#DIV/0!</v>
      </c>
      <c r="Q381" s="59" t="n">
        <f>Overview!AY378</f>
      </c>
      <c r="R381" s="50" t="e">
        <f>Q381/C381</f>
        <v>#DIV/0!</v>
      </c>
      <c r="S381" s="59" t="n">
        <f>Overview!AB378</f>
      </c>
      <c r="T381" s="50" t="e">
        <f>S381/C381</f>
        <v>#DIV/0!</v>
      </c>
      <c r="U381" s="59" t="n">
        <f>C381-E381</f>
        <v>0</v>
      </c>
      <c r="V381" s="50" t="e">
        <f>U381/$C381</f>
        <v>#DIV/0!</v>
      </c>
    </row>
    <row r="382">
      <c r="C382" s="59" t="n">
        <f>Overview!C379</f>
      </c>
      <c r="D382" s="50" t="e">
        <f>F382+H382+J382+L382+N382+P382+R382+T382</f>
        <v>#DIV/0!</v>
      </c>
      <c r="E382" s="59" t="n">
        <f>Overview!AH379</f>
      </c>
      <c r="F382" s="50" t="e">
        <f>E382/C382</f>
        <v>#DIV/0!</v>
      </c>
      <c r="G382" s="59" t="n">
        <f>Overview!AJ379</f>
      </c>
      <c r="H382" s="50" t="e">
        <f>G382/C382</f>
        <v>#DIV/0!</v>
      </c>
      <c r="I382" s="59" t="n">
        <f>Overview!AM379</f>
      </c>
      <c r="J382" s="50" t="e">
        <f>I382/C382</f>
        <v>#DIV/0!</v>
      </c>
      <c r="K382" s="25" t="n">
        <f>Overview!AP379</f>
      </c>
      <c r="L382" s="50" t="e">
        <f>K382/C382</f>
        <v>#DIV/0!</v>
      </c>
      <c r="M382" s="59" t="n">
        <f>Overview!AS379</f>
      </c>
      <c r="N382" s="50" t="e">
        <f>M382/C382</f>
        <v>#DIV/0!</v>
      </c>
      <c r="O382" s="59" t="n">
        <f>Overview!AV379</f>
      </c>
      <c r="P382" s="50" t="e">
        <f>O382/C382</f>
        <v>#DIV/0!</v>
      </c>
      <c r="Q382" s="59" t="n">
        <f>Overview!AY379</f>
      </c>
      <c r="R382" s="50" t="e">
        <f>Q382/C382</f>
        <v>#DIV/0!</v>
      </c>
      <c r="S382" s="59" t="n">
        <f>Overview!AB379</f>
      </c>
      <c r="T382" s="50" t="e">
        <f>S382/C382</f>
        <v>#DIV/0!</v>
      </c>
      <c r="U382" s="59" t="n">
        <f>C382-E382</f>
        <v>0</v>
      </c>
      <c r="V382" s="50" t="e">
        <f>U382/$C382</f>
        <v>#DIV/0!</v>
      </c>
    </row>
    <row r="383">
      <c r="C383" s="59" t="n">
        <f>Overview!C380</f>
      </c>
      <c r="D383" s="50" t="e">
        <f>F383+H383+J383+L383+N383+P383+R383+T383</f>
        <v>#DIV/0!</v>
      </c>
      <c r="E383" s="59" t="n">
        <f>Overview!AH380</f>
      </c>
      <c r="F383" s="50" t="e">
        <f>E383/C383</f>
        <v>#DIV/0!</v>
      </c>
      <c r="G383" s="59" t="n">
        <f>Overview!AJ380</f>
      </c>
      <c r="H383" s="50" t="e">
        <f>G383/C383</f>
        <v>#DIV/0!</v>
      </c>
      <c r="I383" s="59" t="n">
        <f>Overview!AM380</f>
      </c>
      <c r="J383" s="50" t="e">
        <f>I383/C383</f>
        <v>#DIV/0!</v>
      </c>
      <c r="K383" s="25" t="n">
        <f>Overview!AP380</f>
      </c>
      <c r="L383" s="50" t="e">
        <f>K383/C383</f>
        <v>#DIV/0!</v>
      </c>
      <c r="M383" s="59" t="n">
        <f>Overview!AS380</f>
      </c>
      <c r="N383" s="50" t="e">
        <f>M383/C383</f>
        <v>#DIV/0!</v>
      </c>
      <c r="O383" s="59" t="n">
        <f>Overview!AV380</f>
      </c>
      <c r="P383" s="50" t="e">
        <f>O383/C383</f>
        <v>#DIV/0!</v>
      </c>
      <c r="Q383" s="59" t="n">
        <f>Overview!AY380</f>
      </c>
      <c r="R383" s="50" t="e">
        <f>Q383/C383</f>
        <v>#DIV/0!</v>
      </c>
      <c r="S383" s="59" t="n">
        <f>Overview!AB380</f>
      </c>
      <c r="T383" s="50" t="e">
        <f>S383/C383</f>
        <v>#DIV/0!</v>
      </c>
      <c r="U383" s="59" t="n">
        <f>C383-E383</f>
        <v>0</v>
      </c>
      <c r="V383" s="50" t="e">
        <f>U383/$C383</f>
        <v>#DIV/0!</v>
      </c>
    </row>
    <row r="384">
      <c r="C384" s="59" t="n">
        <f>Overview!C381</f>
      </c>
      <c r="D384" s="50" t="e">
        <f>F384+H384+J384+L384+N384+P384+R384+T384</f>
        <v>#DIV/0!</v>
      </c>
      <c r="E384" s="59" t="n">
        <f>Overview!AH381</f>
      </c>
      <c r="F384" s="50" t="e">
        <f>E384/C384</f>
        <v>#DIV/0!</v>
      </c>
      <c r="G384" s="59" t="n">
        <f>Overview!AJ381</f>
      </c>
      <c r="H384" s="50" t="e">
        <f>G384/C384</f>
        <v>#DIV/0!</v>
      </c>
      <c r="I384" s="59" t="n">
        <f>Overview!AM381</f>
      </c>
      <c r="J384" s="50" t="e">
        <f>I384/C384</f>
        <v>#DIV/0!</v>
      </c>
      <c r="K384" s="25" t="n">
        <f>Overview!AP381</f>
      </c>
      <c r="L384" s="50" t="e">
        <f>K384/C384</f>
        <v>#DIV/0!</v>
      </c>
      <c r="M384" s="59" t="n">
        <f>Overview!AS381</f>
      </c>
      <c r="N384" s="50" t="e">
        <f>M384/C384</f>
        <v>#DIV/0!</v>
      </c>
      <c r="O384" s="59" t="n">
        <f>Overview!AV381</f>
      </c>
      <c r="P384" s="50" t="e">
        <f>O384/C384</f>
        <v>#DIV/0!</v>
      </c>
      <c r="Q384" s="59" t="n">
        <f>Overview!AY381</f>
      </c>
      <c r="R384" s="50" t="e">
        <f>Q384/C384</f>
        <v>#DIV/0!</v>
      </c>
      <c r="S384" s="59" t="n">
        <f>Overview!AB381</f>
      </c>
      <c r="T384" s="50" t="e">
        <f>S384/C384</f>
        <v>#DIV/0!</v>
      </c>
      <c r="U384" s="59" t="n">
        <f>C384-E384</f>
        <v>0</v>
      </c>
      <c r="V384" s="50" t="e">
        <f>U384/$C384</f>
        <v>#DIV/0!</v>
      </c>
    </row>
    <row r="385">
      <c r="C385" s="59" t="n">
        <f>Overview!C382</f>
      </c>
      <c r="D385" s="50" t="e">
        <f>F385+H385+J385+L385+N385+P385+R385+T385</f>
        <v>#DIV/0!</v>
      </c>
      <c r="E385" s="59" t="n">
        <f>Overview!AH382</f>
      </c>
      <c r="F385" s="50" t="e">
        <f>E385/C385</f>
        <v>#DIV/0!</v>
      </c>
      <c r="G385" s="59" t="n">
        <f>Overview!AJ382</f>
      </c>
      <c r="H385" s="50" t="e">
        <f>G385/C385</f>
        <v>#DIV/0!</v>
      </c>
      <c r="I385" s="59" t="n">
        <f>Overview!AM382</f>
      </c>
      <c r="J385" s="50" t="e">
        <f>I385/C385</f>
        <v>#DIV/0!</v>
      </c>
      <c r="K385" s="25" t="n">
        <f>Overview!AP382</f>
      </c>
      <c r="L385" s="50" t="e">
        <f>K385/C385</f>
        <v>#DIV/0!</v>
      </c>
      <c r="M385" s="59" t="n">
        <f>Overview!AS382</f>
      </c>
      <c r="N385" s="50" t="e">
        <f>M385/C385</f>
        <v>#DIV/0!</v>
      </c>
      <c r="O385" s="59" t="n">
        <f>Overview!AV382</f>
      </c>
      <c r="P385" s="50" t="e">
        <f>O385/C385</f>
        <v>#DIV/0!</v>
      </c>
      <c r="Q385" s="59" t="n">
        <f>Overview!AY382</f>
      </c>
      <c r="R385" s="50" t="e">
        <f>Q385/C385</f>
        <v>#DIV/0!</v>
      </c>
      <c r="S385" s="59" t="n">
        <f>Overview!AB382</f>
      </c>
      <c r="T385" s="50" t="e">
        <f>S385/C385</f>
        <v>#DIV/0!</v>
      </c>
      <c r="U385" s="59" t="n">
        <f>C385-E385</f>
        <v>0</v>
      </c>
      <c r="V385" s="50" t="e">
        <f>U385/$C385</f>
        <v>#DIV/0!</v>
      </c>
    </row>
    <row r="386">
      <c r="C386" s="59" t="n">
        <f>Overview!C383</f>
      </c>
      <c r="D386" s="50" t="e">
        <f>F386+H386+J386+L386+N386+P386+R386+T386</f>
        <v>#DIV/0!</v>
      </c>
      <c r="E386" s="59" t="n">
        <f>Overview!AH383</f>
      </c>
      <c r="F386" s="50" t="e">
        <f>E386/C386</f>
        <v>#DIV/0!</v>
      </c>
      <c r="G386" s="59" t="n">
        <f>Overview!AJ383</f>
      </c>
      <c r="H386" s="50" t="e">
        <f>G386/C386</f>
        <v>#DIV/0!</v>
      </c>
      <c r="I386" s="59" t="n">
        <f>Overview!AM383</f>
      </c>
      <c r="J386" s="50" t="e">
        <f>I386/C386</f>
        <v>#DIV/0!</v>
      </c>
      <c r="K386" s="25" t="n">
        <f>Overview!AP383</f>
      </c>
      <c r="L386" s="50" t="e">
        <f>K386/C386</f>
        <v>#DIV/0!</v>
      </c>
      <c r="M386" s="59" t="n">
        <f>Overview!AS383</f>
      </c>
      <c r="N386" s="50" t="e">
        <f>M386/C386</f>
        <v>#DIV/0!</v>
      </c>
      <c r="O386" s="59" t="n">
        <f>Overview!AV383</f>
      </c>
      <c r="P386" s="50" t="e">
        <f>O386/C386</f>
        <v>#DIV/0!</v>
      </c>
      <c r="Q386" s="59" t="n">
        <f>Overview!AY383</f>
      </c>
      <c r="R386" s="50" t="e">
        <f>Q386/C386</f>
        <v>#DIV/0!</v>
      </c>
      <c r="S386" s="59" t="n">
        <f>Overview!AB383</f>
      </c>
      <c r="T386" s="50" t="e">
        <f>S386/C386</f>
        <v>#DIV/0!</v>
      </c>
      <c r="U386" s="59" t="n">
        <f>C386-E386</f>
        <v>0</v>
      </c>
      <c r="V386" s="50" t="e">
        <f>U386/$C386</f>
        <v>#DIV/0!</v>
      </c>
    </row>
    <row r="387">
      <c r="C387" s="59" t="n">
        <f>Overview!C384</f>
      </c>
      <c r="D387" s="50" t="e">
        <f>F387+H387+J387+L387+N387+P387+R387+T387</f>
        <v>#DIV/0!</v>
      </c>
      <c r="E387" s="59" t="n">
        <f>Overview!AH384</f>
      </c>
      <c r="F387" s="50" t="e">
        <f>E387/C387</f>
        <v>#DIV/0!</v>
      </c>
      <c r="G387" s="59" t="n">
        <f>Overview!AJ384</f>
      </c>
      <c r="H387" s="50" t="e">
        <f>G387/C387</f>
        <v>#DIV/0!</v>
      </c>
      <c r="I387" s="59" t="n">
        <f>Overview!AM384</f>
      </c>
      <c r="J387" s="50" t="e">
        <f>I387/C387</f>
        <v>#DIV/0!</v>
      </c>
      <c r="K387" s="25" t="n">
        <f>Overview!AP384</f>
      </c>
      <c r="L387" s="50" t="e">
        <f>K387/C387</f>
        <v>#DIV/0!</v>
      </c>
      <c r="M387" s="59" t="n">
        <f>Overview!AS384</f>
      </c>
      <c r="N387" s="50" t="e">
        <f>M387/C387</f>
        <v>#DIV/0!</v>
      </c>
      <c r="O387" s="59" t="n">
        <f>Overview!AV384</f>
      </c>
      <c r="P387" s="50" t="e">
        <f>O387/C387</f>
        <v>#DIV/0!</v>
      </c>
      <c r="Q387" s="59" t="n">
        <f>Overview!AY384</f>
      </c>
      <c r="R387" s="50" t="e">
        <f>Q387/C387</f>
        <v>#DIV/0!</v>
      </c>
      <c r="S387" s="59" t="n">
        <f>Overview!AB384</f>
      </c>
      <c r="T387" s="50" t="e">
        <f>S387/C387</f>
        <v>#DIV/0!</v>
      </c>
      <c r="U387" s="59" t="n">
        <f>C387-E387</f>
        <v>0</v>
      </c>
      <c r="V387" s="50" t="e">
        <f>U387/$C387</f>
        <v>#DIV/0!</v>
      </c>
    </row>
    <row r="388">
      <c r="C388" s="59" t="n">
        <f>Overview!C385</f>
      </c>
      <c r="D388" s="50" t="e">
        <f>F388+H388+J388+L388+N388+P388+R388+T388</f>
        <v>#DIV/0!</v>
      </c>
      <c r="E388" s="59" t="n">
        <f>Overview!AH385</f>
      </c>
      <c r="F388" s="50" t="e">
        <f>E388/C388</f>
        <v>#DIV/0!</v>
      </c>
      <c r="G388" s="59" t="n">
        <f>Overview!AJ385</f>
      </c>
      <c r="H388" s="50" t="e">
        <f>G388/C388</f>
        <v>#DIV/0!</v>
      </c>
      <c r="I388" s="59" t="n">
        <f>Overview!AM385</f>
      </c>
      <c r="J388" s="50" t="e">
        <f>I388/C388</f>
        <v>#DIV/0!</v>
      </c>
      <c r="K388" s="25" t="n">
        <f>Overview!AP385</f>
      </c>
      <c r="L388" s="50" t="e">
        <f>K388/C388</f>
        <v>#DIV/0!</v>
      </c>
      <c r="M388" s="59" t="n">
        <f>Overview!AS385</f>
      </c>
      <c r="N388" s="50" t="e">
        <f>M388/C388</f>
        <v>#DIV/0!</v>
      </c>
      <c r="O388" s="59" t="n">
        <f>Overview!AV385</f>
      </c>
      <c r="P388" s="50" t="e">
        <f>O388/C388</f>
        <v>#DIV/0!</v>
      </c>
      <c r="Q388" s="59" t="n">
        <f>Overview!AY385</f>
      </c>
      <c r="R388" s="50" t="e">
        <f>Q388/C388</f>
        <v>#DIV/0!</v>
      </c>
      <c r="S388" s="59" t="n">
        <f>Overview!AB385</f>
      </c>
      <c r="T388" s="50" t="e">
        <f>S388/C388</f>
        <v>#DIV/0!</v>
      </c>
      <c r="U388" s="59" t="n">
        <f>C388-E388</f>
        <v>0</v>
      </c>
      <c r="V388" s="50" t="e">
        <f>U388/$C388</f>
        <v>#DIV/0!</v>
      </c>
    </row>
    <row r="389">
      <c r="C389" s="59" t="n">
        <f>Overview!C386</f>
      </c>
      <c r="D389" s="50" t="e">
        <f>F389+H389+J389+L389+N389+P389+R389+T389</f>
        <v>#DIV/0!</v>
      </c>
      <c r="E389" s="59" t="n">
        <f>Overview!AH386</f>
      </c>
      <c r="F389" s="50" t="e">
        <f>E389/C389</f>
        <v>#DIV/0!</v>
      </c>
      <c r="G389" s="59" t="n">
        <f>Overview!AJ386</f>
      </c>
      <c r="H389" s="50" t="e">
        <f>G389/C389</f>
        <v>#DIV/0!</v>
      </c>
      <c r="I389" s="59" t="n">
        <f>Overview!AM386</f>
      </c>
      <c r="J389" s="50" t="e">
        <f>I389/C389</f>
        <v>#DIV/0!</v>
      </c>
      <c r="K389" s="25" t="n">
        <f>Overview!AP386</f>
      </c>
      <c r="L389" s="50" t="e">
        <f>K389/C389</f>
        <v>#DIV/0!</v>
      </c>
      <c r="M389" s="59" t="n">
        <f>Overview!AS386</f>
      </c>
      <c r="N389" s="50" t="e">
        <f>M389/C389</f>
        <v>#DIV/0!</v>
      </c>
      <c r="O389" s="59" t="n">
        <f>Overview!AV386</f>
      </c>
      <c r="P389" s="50" t="e">
        <f>O389/C389</f>
        <v>#DIV/0!</v>
      </c>
      <c r="Q389" s="59" t="n">
        <f>Overview!AY386</f>
      </c>
      <c r="R389" s="50" t="e">
        <f>Q389/C389</f>
        <v>#DIV/0!</v>
      </c>
      <c r="S389" s="59" t="n">
        <f>Overview!AB386</f>
      </c>
      <c r="T389" s="50" t="e">
        <f>S389/C389</f>
        <v>#DIV/0!</v>
      </c>
      <c r="U389" s="59" t="n">
        <f>C389-E389</f>
        <v>0</v>
      </c>
      <c r="V389" s="50" t="e">
        <f>U389/$C389</f>
        <v>#DIV/0!</v>
      </c>
    </row>
  </sheetData>
  <printOptions headings="true" gridLines="true"/>
  <pageMargins bottom="0.55" footer="0.3" header="0.24" left="0.35" right="0.37" top="0.51"/>
  <pageSetup paperSize="1" orientation="landscape" fitToHeight="6" scale="5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dimension ref="A1:BU157"/>
  <sheetViews>
    <sheetView zoomScale="100" topLeftCell="A1" workbookViewId="0" showGridLines="true" showRowColHeaders="false">
      <pane xSplit="2" ySplit="2" topLeftCell="C3" activePane="bottomRight" state="frozen"/>
      <selection activeCell="O3" sqref="O3:O3" pane="bottomRight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4.7109375" hidden="false" outlineLevel="0"/>
    <col min="3" max="18" bestFit="false" customWidth="true" style="17" width="12.7109375" hidden="false" outlineLevel="0"/>
  </cols>
  <sheetData>
    <row r="2" ht="14.45" customHeight="true">
      <c r="A2" s="8" t="s">
        <v>0</v>
      </c>
      <c r="C2" s="63" t="s">
        <v>19</v>
      </c>
      <c r="D2" s="48" t="s">
        <v>20</v>
      </c>
      <c r="E2" s="64" t="s">
        <v>53</v>
      </c>
      <c r="F2" s="65" t="s">
        <v>54</v>
      </c>
      <c r="G2" s="66" t="s">
        <v>55</v>
      </c>
      <c r="H2" s="65" t="s">
        <v>56</v>
      </c>
      <c r="I2" s="64" t="s">
        <v>57</v>
      </c>
      <c r="J2" s="65" t="s">
        <v>58</v>
      </c>
      <c r="K2" s="66" t="s">
        <v>59</v>
      </c>
      <c r="L2" s="65" t="s">
        <v>60</v>
      </c>
      <c r="M2" s="64" t="s">
        <v>61</v>
      </c>
      <c r="N2" s="65" t="s">
        <v>62</v>
      </c>
      <c r="O2" s="66" t="s">
        <v>63</v>
      </c>
      <c r="P2" s="65" t="s">
        <v>64</v>
      </c>
      <c r="Q2" s="55" t="s">
        <v>35</v>
      </c>
      <c r="R2" s="56" t="s">
        <v>36</v>
      </c>
    </row>
    <row r="3" ht="12.75">
      <c r="A3" s="9" t="n">
        <v>1</v>
      </c>
      <c r="C3" s="47" t="n">
        <f>Overview!B3</f>
        <v>775375</v>
      </c>
      <c r="D3" s="49" t="n">
        <f>F3+H3+J3+L3+N3+P3</f>
        <v>1.05460841528293</v>
      </c>
      <c r="E3" s="47" t="n">
        <v>738470</v>
      </c>
      <c r="F3" s="49" t="n">
        <f>E3/C3</f>
        <v>0.952403675640819</v>
      </c>
      <c r="G3" s="47" t="n">
        <v>12086</v>
      </c>
      <c r="H3" s="49" t="n">
        <f>G3/C3</f>
        <v>0.0155872964694503</v>
      </c>
      <c r="I3" s="47" t="n">
        <v>40338</v>
      </c>
      <c r="J3" s="49" t="n">
        <f>I3/C3</f>
        <v>0.0520238594228599</v>
      </c>
      <c r="K3" s="47" t="n">
        <v>7680</v>
      </c>
      <c r="L3" s="49" t="n">
        <f>K3/C3</f>
        <v>0.00990488473319362</v>
      </c>
      <c r="M3" s="47" t="n">
        <v>1098</v>
      </c>
      <c r="N3" s="49" t="n">
        <f>M3/C3</f>
        <v>0.00141608898919877</v>
      </c>
      <c r="O3" s="47" t="n">
        <v>18045</v>
      </c>
      <c r="P3" s="49" t="n">
        <f>O3/C3</f>
        <v>0.0232726100274061</v>
      </c>
      <c r="Q3" s="62" t="n">
        <f>C3-E3</f>
        <v>36905</v>
      </c>
      <c r="R3" s="49" t="n">
        <f>Q3/$C3</f>
        <v>0.047596324359181</v>
      </c>
    </row>
    <row r="4" ht="12.75">
      <c r="A4" s="9" t="n">
        <v>2</v>
      </c>
      <c r="B4" s="25"/>
      <c r="C4" s="47" t="n">
        <f>Overview!B4</f>
        <v>774997</v>
      </c>
      <c r="D4" s="49" t="n">
        <f>F4+H4+J4+L4+N4+P4</f>
        <v>1.05749957741772</v>
      </c>
      <c r="E4" s="47" t="n">
        <v>735710</v>
      </c>
      <c r="F4" s="49" t="n">
        <f>E4/C4</f>
        <v>0.949306900542841</v>
      </c>
      <c r="G4" s="47" t="n">
        <v>22794</v>
      </c>
      <c r="H4" s="49" t="n">
        <f>G4/C4</f>
        <v>0.0294117267550713</v>
      </c>
      <c r="I4" s="47" t="n">
        <v>22360</v>
      </c>
      <c r="J4" s="49" t="n">
        <f>I4/C4</f>
        <v>0.028851724587321</v>
      </c>
      <c r="K4" s="47" t="n">
        <v>7723</v>
      </c>
      <c r="L4" s="49" t="n">
        <f>K4/C4</f>
        <v>0.0099651998652898</v>
      </c>
      <c r="M4" s="47" t="n">
        <v>807</v>
      </c>
      <c r="N4" s="49" t="n">
        <f>M4/C4</f>
        <v>0.0010412943533975</v>
      </c>
      <c r="O4" s="47" t="n">
        <v>30165</v>
      </c>
      <c r="P4" s="49" t="n">
        <f>O4/C4</f>
        <v>0.0389227313137986</v>
      </c>
      <c r="Q4" s="62" t="n">
        <f>C4-E4</f>
        <v>39287</v>
      </c>
      <c r="R4" s="49" t="n">
        <f>Q4/$C4</f>
        <v>0.0506930994571592</v>
      </c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</row>
    <row r="5" ht="12.75">
      <c r="A5" s="9" t="n">
        <v>3</v>
      </c>
      <c r="B5" s="25"/>
      <c r="C5" s="47" t="n">
        <f>Overview!B5</f>
        <v>775414</v>
      </c>
      <c r="D5" s="49" t="n">
        <f>F5+H5+J5+L5+N5+P5</f>
        <v>1.07896297977596</v>
      </c>
      <c r="E5" s="47" t="n">
        <v>614760</v>
      </c>
      <c r="F5" s="49" t="n">
        <f>E5/C5</f>
        <v>0.7928151929163</v>
      </c>
      <c r="G5" s="47" t="n">
        <v>105280</v>
      </c>
      <c r="H5" s="49" t="n">
        <f>G5/C5</f>
        <v>0.135772632426033</v>
      </c>
      <c r="I5" s="47" t="n">
        <v>17973</v>
      </c>
      <c r="J5" s="49" t="n">
        <f>I5/C5</f>
        <v>0.0231785858908918</v>
      </c>
      <c r="K5" s="47" t="n">
        <v>29900</v>
      </c>
      <c r="L5" s="49" t="n">
        <f>K5/C5</f>
        <v>0.0385600466331534</v>
      </c>
      <c r="M5" s="47" t="n">
        <v>1063</v>
      </c>
      <c r="N5" s="49" t="n">
        <f>M5/C5</f>
        <v>0.00137088058766027</v>
      </c>
      <c r="O5" s="47" t="n">
        <v>67667</v>
      </c>
      <c r="P5" s="49" t="n">
        <f>O5/C5</f>
        <v>0.0872656413219261</v>
      </c>
      <c r="Q5" s="62" t="n">
        <f>C5-E5</f>
        <v>160654</v>
      </c>
      <c r="R5" s="49" t="n">
        <f>Q5/$C5</f>
        <v>0.2071848070837</v>
      </c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</row>
    <row r="6" ht="12.75">
      <c r="A6" s="9" t="n">
        <v>4</v>
      </c>
      <c r="B6" s="25"/>
      <c r="C6" s="47" t="n">
        <f>Overview!B6</f>
        <v>774600</v>
      </c>
      <c r="D6" s="49" t="n">
        <f>F6+H6+J6+L6+N6+P6</f>
        <v>1.07907694293829</v>
      </c>
      <c r="E6" s="47" t="n">
        <v>652473</v>
      </c>
      <c r="F6" s="49" t="n">
        <f>E6/C6</f>
        <v>0.842335398915569</v>
      </c>
      <c r="G6" s="47" t="n">
        <v>82080</v>
      </c>
      <c r="H6" s="49" t="n">
        <f>G6/C6</f>
        <v>0.105964368706429</v>
      </c>
      <c r="I6" s="47" t="n">
        <v>19716</v>
      </c>
      <c r="J6" s="49" t="n">
        <f>I6/C6</f>
        <v>0.0254531371030209</v>
      </c>
      <c r="K6" s="47" t="n">
        <v>25242</v>
      </c>
      <c r="L6" s="49" t="n">
        <f>K6/C6</f>
        <v>0.0325871417505809</v>
      </c>
      <c r="M6" s="47" t="n">
        <v>967</v>
      </c>
      <c r="N6" s="49" t="n">
        <f>M6/C6</f>
        <v>0.00124838626387813</v>
      </c>
      <c r="O6" s="47" t="n">
        <v>55375</v>
      </c>
      <c r="P6" s="49" t="n">
        <f>O6/C6</f>
        <v>0.0714885101988123</v>
      </c>
      <c r="Q6" s="62" t="n">
        <f>C6-E6</f>
        <v>122127</v>
      </c>
      <c r="R6" s="49" t="n">
        <f>Q6/$C6</f>
        <v>0.157664601084431</v>
      </c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</row>
    <row r="7" ht="12.75">
      <c r="A7" s="9" t="n">
        <v>5</v>
      </c>
      <c r="B7" s="25"/>
      <c r="C7" s="47" t="n">
        <f>Overview!B7</f>
        <v>774544</v>
      </c>
      <c r="D7" s="49" t="n">
        <f>F7+H7+J7+L7+N7+P7</f>
        <v>1.0671905017662</v>
      </c>
      <c r="E7" s="47" t="n">
        <v>715150</v>
      </c>
      <c r="F7" s="49" t="n">
        <f>E7/C7</f>
        <v>0.923317461629036</v>
      </c>
      <c r="G7" s="47" t="n">
        <v>44448</v>
      </c>
      <c r="H7" s="49" t="n">
        <f>G7/C7</f>
        <v>0.0573860232601376</v>
      </c>
      <c r="I7" s="47" t="n">
        <v>20861</v>
      </c>
      <c r="J7" s="49" t="n">
        <f>I7/C7</f>
        <v>0.0269332665413456</v>
      </c>
      <c r="K7" s="47" t="n">
        <v>10674</v>
      </c>
      <c r="L7" s="49" t="n">
        <f>K7/C7</f>
        <v>0.0137810117953273</v>
      </c>
      <c r="M7" s="47" t="n">
        <v>708</v>
      </c>
      <c r="N7" s="49" t="n">
        <f>M7/C7</f>
        <v>0.000914086223636101</v>
      </c>
      <c r="O7" s="47" t="n">
        <v>34745</v>
      </c>
      <c r="P7" s="49" t="n">
        <f>O7/C7</f>
        <v>0.044858652316718</v>
      </c>
      <c r="Q7" s="62" t="n">
        <f>C7-E7</f>
        <v>59394</v>
      </c>
      <c r="R7" s="49" t="n">
        <f>Q7/$C7</f>
        <v>0.0766825383709641</v>
      </c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</row>
    <row r="8" ht="12.75">
      <c r="A8" s="9" t="n">
        <v>6</v>
      </c>
      <c r="B8" s="25"/>
      <c r="C8" s="47" t="n">
        <f>Overview!B8</f>
        <v>775273</v>
      </c>
      <c r="D8" s="49" t="n">
        <f>F8+H8+J8+L8+N8+P8</f>
        <v>1.07637309696068</v>
      </c>
      <c r="E8" s="47" t="n">
        <v>598756</v>
      </c>
      <c r="F8" s="49" t="n">
        <f>E8/C8</f>
        <v>0.772316332440315</v>
      </c>
      <c r="G8" s="47" t="n">
        <v>91635</v>
      </c>
      <c r="H8" s="49" t="n">
        <f>G8/C8</f>
        <v>0.118197073804969</v>
      </c>
      <c r="I8" s="47" t="n">
        <v>14831</v>
      </c>
      <c r="J8" s="49" t="n">
        <f>I8/C8</f>
        <v>0.0191300354842746</v>
      </c>
      <c r="K8" s="47" t="n">
        <v>92062</v>
      </c>
      <c r="L8" s="49" t="n">
        <f>K8/C8</f>
        <v>0.118747847532418</v>
      </c>
      <c r="M8" s="47" t="n">
        <v>1018</v>
      </c>
      <c r="N8" s="49" t="n">
        <f>M8/C8</f>
        <v>0.00131308584201952</v>
      </c>
      <c r="O8" s="47" t="n">
        <v>36181</v>
      </c>
      <c r="P8" s="49" t="n">
        <f>O8/C8</f>
        <v>0.0466687218566879</v>
      </c>
      <c r="Q8" s="62" t="n">
        <f>C8-E8</f>
        <v>176517</v>
      </c>
      <c r="R8" s="49" t="n">
        <f>Q8/$C8</f>
        <v>0.227683667559685</v>
      </c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</row>
    <row r="9" ht="12.75">
      <c r="A9" s="9" t="n">
        <v>7</v>
      </c>
      <c r="B9" s="25"/>
      <c r="C9" s="47" t="n">
        <f>Overview!B9</f>
        <v>775238</v>
      </c>
      <c r="D9" s="49" t="n">
        <f>F9+H9+J9+L9+N9+P9</f>
        <v>1.07250160595843</v>
      </c>
      <c r="E9" s="47" t="n">
        <v>683555</v>
      </c>
      <c r="F9" s="49" t="n">
        <f>E9/C9</f>
        <v>0.881735673431901</v>
      </c>
      <c r="G9" s="47" t="n">
        <v>61098</v>
      </c>
      <c r="H9" s="49" t="n">
        <f>G9/C9</f>
        <v>0.0788119261439713</v>
      </c>
      <c r="I9" s="47" t="n">
        <v>18187</v>
      </c>
      <c r="J9" s="49" t="n">
        <f>I9/C9</f>
        <v>0.0234598923169401</v>
      </c>
      <c r="K9" s="47" t="n">
        <v>31172</v>
      </c>
      <c r="L9" s="49" t="n">
        <f>K9/C9</f>
        <v>0.040209587249335</v>
      </c>
      <c r="M9" s="47" t="n">
        <v>1026</v>
      </c>
      <c r="N9" s="49" t="n">
        <f>M9/C9</f>
        <v>0.00132346453605215</v>
      </c>
      <c r="O9" s="47" t="n">
        <v>36406</v>
      </c>
      <c r="P9" s="49" t="n">
        <f>O9/C9</f>
        <v>0.0469610622802288</v>
      </c>
      <c r="Q9" s="62" t="n">
        <f>C9-E9</f>
        <v>91683</v>
      </c>
      <c r="R9" s="49" t="n">
        <f>Q9/$C9</f>
        <v>0.118264326568099</v>
      </c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</row>
    <row r="10" ht="12.75">
      <c r="A10" s="9" t="n">
        <v>8</v>
      </c>
      <c r="B10" s="25"/>
      <c r="C10" s="47" t="n">
        <f>Overview!B10</f>
        <v>775229</v>
      </c>
      <c r="D10" s="49" t="n">
        <f>F10+H10+J10+L10+N10+P10</f>
        <v>1.06797217338361</v>
      </c>
      <c r="E10" s="47" t="n">
        <v>630826</v>
      </c>
      <c r="F10" s="49" t="n">
        <f>E10/C10</f>
        <v>0.813728588584792</v>
      </c>
      <c r="G10" s="47" t="n">
        <v>132430</v>
      </c>
      <c r="H10" s="49" t="n">
        <f>G10/C10</f>
        <v>0.17082694274853</v>
      </c>
      <c r="I10" s="47" t="n">
        <v>18983</v>
      </c>
      <c r="J10" s="49" t="n">
        <f>I10/C10</f>
        <v>0.0244869580472351</v>
      </c>
      <c r="K10" s="47" t="n">
        <v>12571</v>
      </c>
      <c r="L10" s="49" t="n">
        <f>K10/C10</f>
        <v>0.0162158536380863</v>
      </c>
      <c r="M10" s="47" t="n">
        <v>796</v>
      </c>
      <c r="N10" s="49" t="n">
        <f>M10/C10</f>
        <v>0.00102679337331292</v>
      </c>
      <c r="O10" s="47" t="n">
        <v>32317</v>
      </c>
      <c r="P10" s="49" t="n">
        <f>O10/C10</f>
        <v>0.0416870369916502</v>
      </c>
      <c r="Q10" s="62" t="n">
        <f>C10-E10</f>
        <v>144403</v>
      </c>
      <c r="R10" s="49" t="n">
        <f>Q10/$C10</f>
        <v>0.186271411415208</v>
      </c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</row>
    <row r="11" ht="12.75">
      <c r="A11" s="9" t="n">
        <v>9</v>
      </c>
      <c r="B11" s="25"/>
      <c r="C11" s="47" t="n">
        <f>Overview!B11</f>
        <v>774962</v>
      </c>
      <c r="D11" s="49" t="n">
        <f>F11+H11+J11+L11+N11+P11</f>
        <v>1.05986099963611</v>
      </c>
      <c r="E11" s="47" t="n">
        <v>734261</v>
      </c>
      <c r="F11" s="49" t="n">
        <f>E11/C11</f>
        <v>0.947480005471236</v>
      </c>
      <c r="G11" s="47" t="n">
        <v>25456</v>
      </c>
      <c r="H11" s="49" t="n">
        <f>G11/C11</f>
        <v>0.0328480622275673</v>
      </c>
      <c r="I11" s="47" t="n">
        <v>17123</v>
      </c>
      <c r="J11" s="49" t="n">
        <f>I11/C11</f>
        <v>0.0220952769297075</v>
      </c>
      <c r="K11" s="47" t="n">
        <v>15113</v>
      </c>
      <c r="L11" s="49" t="n">
        <f>K11/C11</f>
        <v>0.0195016013688413</v>
      </c>
      <c r="M11" s="47" t="n">
        <v>576</v>
      </c>
      <c r="N11" s="49" t="n">
        <f>M11/C11</f>
        <v>0.000743262250278078</v>
      </c>
      <c r="O11" s="47" t="n">
        <v>28823</v>
      </c>
      <c r="P11" s="49" t="n">
        <f>O11/C11</f>
        <v>0.037192791388481</v>
      </c>
      <c r="Q11" s="62" t="n">
        <f>C11-E11</f>
        <v>40701</v>
      </c>
      <c r="R11" s="49" t="n">
        <f>Q11/$C11</f>
        <v>0.052519994528764</v>
      </c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</row>
    <row r="12" ht="12.75">
      <c r="A12" s="9" t="n">
        <v>10</v>
      </c>
      <c r="B12" s="25"/>
      <c r="C12" s="47" t="n">
        <f>Overview!B12</f>
        <v>775218</v>
      </c>
      <c r="D12" s="49" t="n">
        <f>F12+H12+J12+L12+N12+P12</f>
        <v>1.05993926869603</v>
      </c>
      <c r="E12" s="47" t="n">
        <v>611513</v>
      </c>
      <c r="F12" s="49" t="n">
        <f>E12/C12</f>
        <v>0.788827142816601</v>
      </c>
      <c r="G12" s="47" t="n">
        <v>116066</v>
      </c>
      <c r="H12" s="49" t="n">
        <f>G12/C12</f>
        <v>0.14972046572706</v>
      </c>
      <c r="I12" s="47" t="n">
        <v>13855</v>
      </c>
      <c r="J12" s="49" t="n">
        <f>I12/C12</f>
        <v>0.017872392023921</v>
      </c>
      <c r="K12" s="47" t="n">
        <v>54707</v>
      </c>
      <c r="L12" s="49" t="n">
        <f>K12/C12</f>
        <v>0.070569826810007</v>
      </c>
      <c r="M12" s="47" t="n">
        <v>765</v>
      </c>
      <c r="N12" s="49" t="n">
        <f>M12/C12</f>
        <v>0.000986819191504841</v>
      </c>
      <c r="O12" s="47" t="n">
        <v>24778</v>
      </c>
      <c r="P12" s="49" t="n">
        <f>O12/C12</f>
        <v>0.0319626221269372</v>
      </c>
      <c r="Q12" s="62" t="n">
        <f>C12-E12</f>
        <v>163705</v>
      </c>
      <c r="R12" s="49" t="n">
        <f>Q12/$C12</f>
        <v>0.211172857183399</v>
      </c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</row>
    <row r="13" ht="12.75">
      <c r="A13" s="9" t="n">
        <v>11</v>
      </c>
      <c r="B13" s="25"/>
      <c r="C13" s="47" t="n">
        <f>Overview!B13</f>
        <v>775568</v>
      </c>
      <c r="D13" s="49" t="n">
        <f>F13+H13+J13+L13+N13+P13</f>
        <v>1.06642615476657</v>
      </c>
      <c r="E13" s="47" t="n">
        <v>584731</v>
      </c>
      <c r="F13" s="49" t="n">
        <f>E13/C13</f>
        <v>0.753939048542488</v>
      </c>
      <c r="G13" s="47" t="n">
        <v>113756</v>
      </c>
      <c r="H13" s="49" t="n">
        <f>G13/C13</f>
        <v>0.146674437315619</v>
      </c>
      <c r="I13" s="47" t="n">
        <v>12795</v>
      </c>
      <c r="J13" s="49" t="n">
        <f>I13/C13</f>
        <v>0.0164975862851484</v>
      </c>
      <c r="K13" s="47" t="n">
        <v>76277</v>
      </c>
      <c r="L13" s="49" t="n">
        <f>K13/C13</f>
        <v>0.0983498545582077</v>
      </c>
      <c r="M13" s="47" t="n">
        <v>688</v>
      </c>
      <c r="N13" s="49" t="n">
        <f>M13/C13</f>
        <v>0.000887091783054484</v>
      </c>
      <c r="O13" s="47" t="n">
        <v>38839</v>
      </c>
      <c r="P13" s="49" t="n">
        <f>O13/C13</f>
        <v>0.0500781362820539</v>
      </c>
      <c r="Q13" s="62" t="n">
        <f>C13-E13</f>
        <v>190837</v>
      </c>
      <c r="R13" s="49" t="n">
        <f>Q13/$C13</f>
        <v>0.246060951457512</v>
      </c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</row>
    <row r="14" ht="12.75">
      <c r="A14" s="9" t="n">
        <v>12</v>
      </c>
      <c r="B14" s="25"/>
      <c r="C14" s="47" t="n">
        <f>Overview!B14</f>
        <v>775247</v>
      </c>
      <c r="D14" s="49" t="n">
        <f>F14+H14+J14+L14+N14+P14</f>
        <v>1.05557196609597</v>
      </c>
      <c r="E14" s="47" t="n">
        <v>396294</v>
      </c>
      <c r="F14" s="49" t="n">
        <f>E14/C14</f>
        <v>0.511184177429903</v>
      </c>
      <c r="G14" s="47" t="n">
        <v>363437</v>
      </c>
      <c r="H14" s="49" t="n">
        <f>G14/C14</f>
        <v>0.468801556149201</v>
      </c>
      <c r="I14" s="47" t="n">
        <v>12651</v>
      </c>
      <c r="J14" s="49" t="n">
        <f>I14/C14</f>
        <v>0.0163186700496745</v>
      </c>
      <c r="K14" s="47" t="n">
        <v>20578</v>
      </c>
      <c r="L14" s="49" t="n">
        <f>K14/C14</f>
        <v>0.0265437982991227</v>
      </c>
      <c r="M14" s="47" t="n">
        <v>730</v>
      </c>
      <c r="N14" s="49" t="n">
        <f>M14/C14</f>
        <v>0.000941635375564175</v>
      </c>
      <c r="O14" s="47" t="n">
        <v>24639</v>
      </c>
      <c r="P14" s="49" t="n">
        <f>O14/C14</f>
        <v>0.031782128792501</v>
      </c>
      <c r="Q14" s="62" t="n">
        <f>C14-E14</f>
        <v>378953</v>
      </c>
      <c r="R14" s="49" t="n">
        <f>Q14/$C14</f>
        <v>0.488815822570097</v>
      </c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</row>
    <row r="15" ht="12.75">
      <c r="A15" s="9" t="n">
        <v>13</v>
      </c>
      <c r="B15" s="25"/>
      <c r="C15" s="47" t="n">
        <f>Overview!B15</f>
        <v>775666</v>
      </c>
      <c r="D15" s="49" t="n">
        <f>F15+H15+J15+L15+N15+P15</f>
        <v>1.07384750652987</v>
      </c>
      <c r="E15" s="47" t="n">
        <v>348076</v>
      </c>
      <c r="F15" s="49" t="n">
        <f>E15/C15</f>
        <v>0.448744691658523</v>
      </c>
      <c r="G15" s="47" t="n">
        <v>373556</v>
      </c>
      <c r="H15" s="49" t="n">
        <f>G15/C15</f>
        <v>0.481593881902778</v>
      </c>
      <c r="I15" s="47" t="n">
        <v>16785</v>
      </c>
      <c r="J15" s="49" t="n">
        <f>I15/C15</f>
        <v>0.0216394685341371</v>
      </c>
      <c r="K15" s="47" t="n">
        <v>28229</v>
      </c>
      <c r="L15" s="49" t="n">
        <f>K15/C15</f>
        <v>0.0363932414209209</v>
      </c>
      <c r="M15" s="47" t="n">
        <v>1013</v>
      </c>
      <c r="N15" s="49" t="n">
        <f>M15/C15</f>
        <v>0.00130597447870604</v>
      </c>
      <c r="O15" s="47" t="n">
        <v>65288</v>
      </c>
      <c r="P15" s="49" t="n">
        <f>O15/C15</f>
        <v>0.0841702485348075</v>
      </c>
      <c r="Q15" s="62" t="n">
        <f>C15-E15</f>
        <v>427590</v>
      </c>
      <c r="R15" s="49" t="n">
        <f>Q15/$C15</f>
        <v>0.551255308341477</v>
      </c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</row>
    <row r="16">
      <c r="C16" s="59"/>
      <c r="D16" s="50"/>
      <c r="E16" s="59"/>
      <c r="F16" s="50"/>
      <c r="G16" s="59"/>
      <c r="H16" s="50"/>
      <c r="I16" s="59"/>
      <c r="J16" s="50"/>
      <c r="K16" s="59"/>
      <c r="L16" s="50"/>
      <c r="M16" s="59"/>
      <c r="N16" s="50"/>
      <c r="O16" s="59"/>
      <c r="P16" s="50"/>
      <c r="R16" s="50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</row>
    <row r="17">
      <c r="C17" s="59"/>
      <c r="D17" s="50"/>
      <c r="E17" s="59"/>
      <c r="F17" s="50"/>
      <c r="G17" s="59"/>
      <c r="H17" s="50"/>
      <c r="I17" s="59"/>
      <c r="J17" s="50"/>
      <c r="K17" s="59"/>
      <c r="L17" s="50"/>
      <c r="M17" s="59"/>
      <c r="N17" s="50"/>
      <c r="O17" s="59"/>
      <c r="P17" s="50"/>
      <c r="R17" s="50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</row>
    <row r="18">
      <c r="C18" s="59"/>
      <c r="D18" s="50"/>
      <c r="E18" s="59"/>
      <c r="F18" s="50"/>
      <c r="G18" s="59"/>
      <c r="H18" s="50"/>
      <c r="I18" s="59"/>
      <c r="J18" s="50"/>
      <c r="K18" s="59"/>
      <c r="L18" s="50"/>
      <c r="M18" s="59"/>
      <c r="N18" s="50"/>
      <c r="O18" s="59"/>
      <c r="P18" s="50"/>
      <c r="R18" s="50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</row>
    <row r="19">
      <c r="C19" s="59"/>
      <c r="D19" s="50"/>
      <c r="E19" s="59"/>
      <c r="F19" s="50"/>
      <c r="G19" s="59"/>
      <c r="H19" s="50"/>
      <c r="I19" s="59"/>
      <c r="J19" s="50"/>
      <c r="K19" s="59"/>
      <c r="L19" s="50"/>
      <c r="M19" s="59"/>
      <c r="N19" s="50"/>
      <c r="O19" s="59"/>
      <c r="P19" s="50"/>
      <c r="R19" s="50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</row>
    <row r="20">
      <c r="C20" s="59"/>
      <c r="D20" s="50"/>
      <c r="E20" s="59"/>
      <c r="F20" s="50"/>
      <c r="G20" s="59"/>
      <c r="H20" s="50"/>
      <c r="I20" s="59"/>
      <c r="J20" s="50"/>
      <c r="K20" s="59"/>
      <c r="L20" s="50"/>
      <c r="M20" s="59"/>
      <c r="N20" s="50"/>
      <c r="O20" s="59"/>
      <c r="P20" s="50"/>
      <c r="R20" s="50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</row>
    <row r="21">
      <c r="C21" s="59"/>
      <c r="D21" s="50"/>
      <c r="E21" s="59"/>
      <c r="F21" s="50"/>
      <c r="G21" s="59"/>
      <c r="H21" s="50"/>
      <c r="I21" s="59"/>
      <c r="J21" s="50"/>
      <c r="K21" s="59"/>
      <c r="L21" s="50"/>
      <c r="M21" s="59"/>
      <c r="N21" s="50"/>
      <c r="O21" s="59"/>
      <c r="P21" s="50"/>
      <c r="R21" s="50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</row>
    <row r="22">
      <c r="C22" s="59"/>
      <c r="D22" s="50"/>
      <c r="E22" s="59"/>
      <c r="F22" s="50"/>
      <c r="G22" s="59"/>
      <c r="H22" s="50"/>
      <c r="I22" s="59"/>
      <c r="J22" s="50"/>
      <c r="K22" s="59"/>
      <c r="L22" s="50"/>
      <c r="M22" s="59"/>
      <c r="N22" s="50"/>
      <c r="O22" s="59"/>
      <c r="P22" s="50"/>
      <c r="R22" s="50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</row>
    <row r="23">
      <c r="C23" s="59"/>
      <c r="D23" s="50"/>
      <c r="E23" s="59"/>
      <c r="F23" s="50"/>
      <c r="G23" s="59"/>
      <c r="H23" s="50"/>
      <c r="I23" s="59"/>
      <c r="J23" s="50"/>
      <c r="K23" s="59"/>
      <c r="L23" s="50"/>
      <c r="M23" s="59"/>
      <c r="N23" s="50"/>
      <c r="O23" s="59"/>
      <c r="P23" s="50"/>
      <c r="R23" s="50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</row>
    <row r="24">
      <c r="C24" s="59"/>
      <c r="D24" s="50"/>
      <c r="E24" s="59"/>
      <c r="F24" s="50"/>
      <c r="G24" s="59"/>
      <c r="H24" s="50"/>
      <c r="I24" s="59"/>
      <c r="J24" s="50"/>
      <c r="K24" s="59"/>
      <c r="L24" s="50"/>
      <c r="M24" s="59"/>
      <c r="N24" s="50"/>
      <c r="O24" s="59"/>
      <c r="P24" s="50"/>
      <c r="R24" s="50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</row>
    <row r="25">
      <c r="C25" s="59"/>
      <c r="D25" s="50"/>
      <c r="E25" s="59"/>
      <c r="F25" s="50"/>
      <c r="G25" s="59"/>
      <c r="H25" s="50"/>
      <c r="I25" s="59"/>
      <c r="J25" s="50"/>
      <c r="K25" s="59"/>
      <c r="L25" s="50"/>
      <c r="M25" s="59"/>
      <c r="N25" s="50"/>
      <c r="O25" s="59"/>
      <c r="P25" s="50"/>
      <c r="R25" s="50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</row>
    <row r="26">
      <c r="C26" s="59"/>
      <c r="D26" s="50"/>
      <c r="E26" s="59"/>
      <c r="F26" s="50"/>
      <c r="G26" s="59"/>
      <c r="H26" s="50"/>
      <c r="I26" s="59"/>
      <c r="J26" s="50"/>
      <c r="K26" s="59"/>
      <c r="L26" s="50"/>
      <c r="M26" s="59"/>
      <c r="N26" s="50"/>
      <c r="O26" s="59"/>
      <c r="P26" s="50"/>
      <c r="R26" s="50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</row>
    <row r="27">
      <c r="C27" s="59"/>
      <c r="D27" s="50"/>
      <c r="E27" s="59"/>
      <c r="F27" s="50"/>
      <c r="G27" s="59"/>
      <c r="H27" s="50"/>
      <c r="I27" s="59"/>
      <c r="J27" s="50"/>
      <c r="K27" s="59"/>
      <c r="L27" s="50"/>
      <c r="M27" s="59"/>
      <c r="N27" s="50"/>
      <c r="O27" s="59"/>
      <c r="P27" s="50"/>
      <c r="R27" s="50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</row>
    <row r="28">
      <c r="C28" s="59"/>
      <c r="D28" s="50"/>
      <c r="E28" s="59"/>
      <c r="F28" s="50"/>
      <c r="G28" s="59"/>
      <c r="H28" s="50"/>
      <c r="I28" s="59"/>
      <c r="J28" s="50"/>
      <c r="K28" s="59"/>
      <c r="L28" s="50"/>
      <c r="M28" s="59"/>
      <c r="N28" s="50"/>
      <c r="O28" s="59"/>
      <c r="P28" s="50"/>
      <c r="R28" s="50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</row>
    <row r="29">
      <c r="C29" s="59"/>
      <c r="D29" s="50"/>
      <c r="E29" s="59"/>
      <c r="F29" s="50"/>
      <c r="G29" s="59"/>
      <c r="H29" s="50"/>
      <c r="I29" s="59"/>
      <c r="J29" s="50"/>
      <c r="K29" s="59"/>
      <c r="L29" s="50"/>
      <c r="M29" s="59"/>
      <c r="N29" s="50"/>
      <c r="O29" s="59"/>
      <c r="P29" s="50"/>
      <c r="R29" s="50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</row>
    <row r="30">
      <c r="C30" s="59"/>
      <c r="D30" s="50"/>
      <c r="E30" s="59"/>
      <c r="F30" s="50"/>
      <c r="G30" s="59"/>
      <c r="H30" s="50"/>
      <c r="I30" s="59"/>
      <c r="J30" s="50"/>
      <c r="K30" s="59"/>
      <c r="L30" s="50"/>
      <c r="M30" s="59"/>
      <c r="N30" s="50"/>
      <c r="O30" s="59"/>
      <c r="P30" s="50"/>
      <c r="R30" s="50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</row>
    <row r="31">
      <c r="C31" s="59"/>
      <c r="D31" s="50"/>
      <c r="E31" s="59"/>
      <c r="F31" s="50"/>
      <c r="G31" s="59"/>
      <c r="H31" s="50"/>
      <c r="I31" s="59"/>
      <c r="J31" s="50"/>
      <c r="K31" s="59"/>
      <c r="L31" s="50"/>
      <c r="M31" s="59"/>
      <c r="N31" s="50"/>
      <c r="O31" s="59"/>
      <c r="P31" s="50"/>
      <c r="R31" s="50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</row>
    <row r="32">
      <c r="C32" s="59"/>
      <c r="D32" s="50"/>
      <c r="E32" s="59"/>
      <c r="F32" s="50"/>
      <c r="G32" s="59"/>
      <c r="H32" s="50"/>
      <c r="I32" s="59"/>
      <c r="J32" s="50"/>
      <c r="K32" s="59"/>
      <c r="L32" s="50"/>
      <c r="M32" s="59"/>
      <c r="N32" s="50"/>
      <c r="O32" s="59"/>
      <c r="P32" s="50"/>
      <c r="R32" s="50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</row>
    <row r="33">
      <c r="C33" s="59"/>
      <c r="D33" s="50"/>
      <c r="E33" s="59"/>
      <c r="F33" s="50"/>
      <c r="G33" s="59"/>
      <c r="H33" s="50"/>
      <c r="I33" s="59"/>
      <c r="J33" s="50"/>
      <c r="K33" s="59"/>
      <c r="L33" s="50"/>
      <c r="M33" s="59"/>
      <c r="N33" s="50"/>
      <c r="O33" s="59"/>
      <c r="P33" s="50"/>
      <c r="R33" s="50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</row>
    <row r="34">
      <c r="C34" s="59"/>
      <c r="D34" s="50"/>
      <c r="E34" s="59"/>
      <c r="F34" s="50"/>
      <c r="G34" s="59"/>
      <c r="H34" s="50"/>
      <c r="I34" s="59"/>
      <c r="J34" s="50"/>
      <c r="K34" s="59"/>
      <c r="L34" s="50"/>
      <c r="M34" s="59"/>
      <c r="N34" s="50"/>
      <c r="O34" s="59"/>
      <c r="P34" s="50"/>
      <c r="R34" s="50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</row>
    <row r="35">
      <c r="C35" s="59"/>
      <c r="D35" s="50"/>
      <c r="E35" s="59"/>
      <c r="F35" s="50"/>
      <c r="G35" s="59"/>
      <c r="H35" s="50"/>
      <c r="I35" s="59"/>
      <c r="J35" s="50"/>
      <c r="K35" s="59"/>
      <c r="L35" s="50"/>
      <c r="M35" s="59"/>
      <c r="N35" s="50"/>
      <c r="O35" s="59"/>
      <c r="P35" s="50"/>
      <c r="R35" s="50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</row>
    <row r="36">
      <c r="C36" s="59"/>
      <c r="D36" s="50"/>
      <c r="E36" s="59"/>
      <c r="F36" s="50"/>
      <c r="G36" s="59"/>
      <c r="H36" s="50"/>
      <c r="I36" s="59"/>
      <c r="J36" s="50"/>
      <c r="K36" s="59"/>
      <c r="L36" s="50"/>
      <c r="M36" s="59"/>
      <c r="N36" s="50"/>
      <c r="O36" s="59"/>
      <c r="P36" s="50"/>
      <c r="R36" s="50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</row>
    <row r="37">
      <c r="C37" s="59"/>
      <c r="D37" s="50"/>
      <c r="E37" s="59"/>
      <c r="F37" s="50"/>
      <c r="G37" s="59"/>
      <c r="H37" s="50"/>
      <c r="I37" s="59"/>
      <c r="J37" s="50"/>
      <c r="K37" s="59"/>
      <c r="L37" s="50"/>
      <c r="M37" s="59"/>
      <c r="N37" s="50"/>
      <c r="O37" s="59"/>
      <c r="P37" s="50"/>
      <c r="R37" s="50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</row>
    <row r="38">
      <c r="C38" s="59"/>
      <c r="D38" s="50"/>
      <c r="E38" s="59"/>
      <c r="F38" s="50"/>
      <c r="G38" s="59"/>
      <c r="H38" s="50"/>
      <c r="I38" s="59"/>
      <c r="J38" s="50"/>
      <c r="K38" s="59"/>
      <c r="L38" s="50"/>
      <c r="M38" s="59"/>
      <c r="N38" s="50"/>
      <c r="O38" s="59"/>
      <c r="P38" s="50"/>
      <c r="R38" s="50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</row>
    <row r="39">
      <c r="C39" s="59"/>
      <c r="D39" s="50"/>
      <c r="E39" s="59"/>
      <c r="F39" s="50"/>
      <c r="G39" s="59"/>
      <c r="H39" s="50"/>
      <c r="I39" s="59"/>
      <c r="J39" s="50"/>
      <c r="K39" s="59"/>
      <c r="L39" s="50"/>
      <c r="M39" s="59"/>
      <c r="N39" s="50"/>
      <c r="O39" s="59"/>
      <c r="P39" s="50"/>
      <c r="R39" s="50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</row>
    <row r="40">
      <c r="C40" s="59"/>
      <c r="D40" s="50"/>
      <c r="E40" s="59"/>
      <c r="F40" s="50"/>
      <c r="G40" s="59"/>
      <c r="H40" s="50"/>
      <c r="I40" s="59"/>
      <c r="J40" s="50"/>
      <c r="K40" s="59"/>
      <c r="L40" s="50"/>
      <c r="M40" s="59"/>
      <c r="N40" s="50"/>
      <c r="O40" s="59"/>
      <c r="P40" s="50"/>
      <c r="R40" s="50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</row>
    <row r="41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R41" s="50"/>
    </row>
    <row r="42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R42" s="50"/>
    </row>
    <row r="43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R43" s="50"/>
    </row>
    <row r="44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R44" s="50"/>
    </row>
    <row r="45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R45" s="50"/>
    </row>
    <row r="46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R46" s="50"/>
    </row>
    <row r="47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R47" s="50"/>
    </row>
    <row r="48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R48" s="50"/>
    </row>
    <row r="49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R49" s="50"/>
    </row>
    <row r="50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R50" s="50"/>
    </row>
    <row r="51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R51" s="50"/>
    </row>
    <row r="52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R52" s="50"/>
    </row>
    <row r="53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R53" s="50"/>
    </row>
    <row r="54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R54" s="50"/>
    </row>
    <row r="55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R55" s="50"/>
    </row>
    <row r="56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R56" s="50"/>
    </row>
    <row r="57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R57" s="50"/>
    </row>
    <row r="58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R58" s="50"/>
    </row>
    <row r="59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R59" s="50"/>
    </row>
    <row r="60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R60" s="50"/>
    </row>
    <row r="61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R61" s="50"/>
    </row>
    <row r="62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R62" s="50"/>
    </row>
    <row r="63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R63" s="50"/>
    </row>
    <row r="64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R64" s="50"/>
    </row>
    <row r="65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R65" s="50"/>
    </row>
    <row r="66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R66" s="50"/>
    </row>
    <row r="67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R67" s="50"/>
    </row>
    <row r="68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R68" s="50"/>
    </row>
    <row r="69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R69" s="50"/>
    </row>
    <row r="70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R70" s="50"/>
    </row>
    <row r="71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R71" s="50"/>
    </row>
    <row r="72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R72" s="50"/>
    </row>
    <row r="73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R73" s="50"/>
    </row>
    <row r="74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R74" s="50"/>
    </row>
    <row r="75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R75" s="50"/>
    </row>
    <row r="76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R76" s="50"/>
    </row>
    <row r="77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R77" s="50"/>
    </row>
    <row r="78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R78" s="50"/>
    </row>
    <row r="79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R79" s="50"/>
    </row>
    <row r="80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R80" s="50"/>
    </row>
    <row r="81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R81" s="50"/>
    </row>
    <row r="82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R82" s="50"/>
    </row>
    <row r="83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R83" s="50"/>
    </row>
    <row r="84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R84" s="50"/>
    </row>
    <row r="85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R85" s="50"/>
    </row>
    <row r="86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R86" s="50"/>
    </row>
    <row r="87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R87" s="50"/>
    </row>
    <row r="88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R88" s="50"/>
    </row>
    <row r="89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R89" s="50"/>
    </row>
    <row r="90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R90" s="50"/>
    </row>
    <row r="91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R91" s="50"/>
    </row>
    <row r="92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R92" s="50"/>
    </row>
    <row r="93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R93" s="50"/>
    </row>
    <row r="94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R94" s="50"/>
    </row>
    <row r="95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R95" s="50"/>
    </row>
    <row r="96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R96" s="50"/>
    </row>
    <row r="97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R97" s="50"/>
    </row>
    <row r="98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R98" s="50"/>
    </row>
    <row r="99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R99" s="50"/>
    </row>
    <row r="100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R100" s="50"/>
    </row>
    <row r="101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R101" s="50"/>
    </row>
    <row r="102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R102" s="50"/>
    </row>
    <row r="103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R103" s="50"/>
    </row>
    <row r="104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R104" s="50"/>
    </row>
    <row r="105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R105" s="50"/>
    </row>
    <row r="106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R106" s="50"/>
    </row>
    <row r="107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R107" s="50"/>
    </row>
    <row r="108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R108" s="50"/>
    </row>
    <row r="109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R109" s="50"/>
    </row>
    <row r="110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R110" s="50"/>
    </row>
    <row r="111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R111" s="50"/>
    </row>
    <row r="112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R112" s="50"/>
    </row>
    <row r="113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R113" s="50"/>
    </row>
    <row r="114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R114" s="50"/>
    </row>
    <row r="115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R115" s="50"/>
    </row>
    <row r="116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R116" s="50"/>
    </row>
    <row r="117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R117" s="50"/>
    </row>
    <row r="118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R118" s="50"/>
    </row>
    <row r="119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R119" s="50"/>
    </row>
    <row r="120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R120" s="50"/>
    </row>
    <row r="121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R121" s="50"/>
    </row>
    <row r="122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R122" s="50"/>
    </row>
    <row r="123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R123" s="50"/>
    </row>
    <row r="124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R124" s="50"/>
    </row>
    <row r="125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R125" s="50"/>
    </row>
    <row r="126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R126" s="50"/>
    </row>
    <row r="127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R127" s="50"/>
    </row>
    <row r="128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R128" s="50"/>
    </row>
    <row r="129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R129" s="50"/>
    </row>
    <row r="130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R130" s="50"/>
    </row>
    <row r="131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R131" s="50"/>
    </row>
    <row r="132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R132" s="50"/>
    </row>
    <row r="133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R133" s="50"/>
    </row>
    <row r="134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R134" s="50"/>
    </row>
    <row r="135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R135" s="50"/>
    </row>
    <row r="136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R136" s="50"/>
    </row>
    <row r="137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R137" s="50"/>
    </row>
    <row r="138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R138" s="50"/>
    </row>
    <row r="139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R139" s="50"/>
    </row>
    <row r="140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R140" s="50"/>
    </row>
    <row r="141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R141" s="50"/>
    </row>
    <row r="142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R142" s="50"/>
    </row>
    <row r="143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R143" s="50"/>
    </row>
    <row r="144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R144" s="50"/>
    </row>
    <row r="145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R145" s="50"/>
    </row>
    <row r="146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R146" s="50"/>
    </row>
    <row r="147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R147" s="50"/>
    </row>
    <row r="148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R148" s="50"/>
    </row>
    <row r="149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R149" s="50"/>
    </row>
    <row r="150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R150" s="50"/>
    </row>
    <row r="151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R151" s="50"/>
    </row>
    <row r="152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R152" s="50"/>
    </row>
    <row r="153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R153" s="50"/>
    </row>
    <row r="154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R154" s="50"/>
    </row>
    <row r="155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R155" s="50"/>
    </row>
    <row r="156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R156" s="50"/>
    </row>
    <row r="157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R157" s="50"/>
    </row>
  </sheetData>
  <printOptions headings="true" gridLines="true"/>
  <pageMargins bottom="0.57" footer="0.28" header="0.29" left="0.32" right="0.31" top="0.55"/>
  <pageSetup paperSize="1" orientation="landscape" fitToHeight="6" scale="63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dimension ref="A1:CM390"/>
  <sheetViews>
    <sheetView zoomScale="100" topLeftCell="A1" workbookViewId="0" showGridLines="true" showRowColHeaders="false">
      <pane xSplit="2" ySplit="2" topLeftCell="C9" activePane="bottomRight" state="frozen"/>
      <selection activeCell="A15" sqref="B15:CW15 A15:A15" pane="bottomRight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4.0039062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19</v>
      </c>
      <c r="D2" s="48" t="s">
        <v>20</v>
      </c>
      <c r="E2" s="66" t="s">
        <v>65</v>
      </c>
      <c r="F2" s="65" t="s">
        <v>66</v>
      </c>
      <c r="G2" s="64" t="s">
        <v>67</v>
      </c>
      <c r="H2" s="65" t="s">
        <v>68</v>
      </c>
      <c r="I2" s="66" t="s">
        <v>69</v>
      </c>
      <c r="J2" s="65" t="s">
        <v>70</v>
      </c>
      <c r="K2" s="64" t="s">
        <v>71</v>
      </c>
      <c r="L2" s="65" t="s">
        <v>72</v>
      </c>
      <c r="M2" s="66" t="s">
        <v>73</v>
      </c>
      <c r="N2" s="65" t="s">
        <v>74</v>
      </c>
      <c r="O2" s="64" t="s">
        <v>75</v>
      </c>
      <c r="P2" s="65" t="s">
        <v>76</v>
      </c>
      <c r="Q2" s="64" t="s">
        <v>49</v>
      </c>
      <c r="R2" s="65" t="s">
        <v>50</v>
      </c>
      <c r="S2" s="55" t="s">
        <v>35</v>
      </c>
      <c r="T2" s="56" t="s">
        <v>36</v>
      </c>
    </row>
    <row r="3" ht="12.75">
      <c r="A3" s="9" t="n">
        <v>1</v>
      </c>
      <c r="C3" s="47" t="n">
        <f>Overview!B3</f>
        <v>775375</v>
      </c>
      <c r="D3" s="49" t="n">
        <f>F3+H3+J3+L3+N3+P3+R3</f>
        <v>1.04563469289054</v>
      </c>
      <c r="E3" s="47" t="n">
        <v>726790</v>
      </c>
      <c r="F3" s="49" t="n">
        <f>E3/C3</f>
        <v>0.937339996775754</v>
      </c>
      <c r="G3" s="47" t="n">
        <v>11385</v>
      </c>
      <c r="H3" s="49" t="n">
        <f>G3/C3</f>
        <v>0.0146832177978398</v>
      </c>
      <c r="I3" s="47" t="n">
        <v>38650</v>
      </c>
      <c r="J3" s="49" t="n">
        <f>I3/C3</f>
        <v>0.0498468482992101</v>
      </c>
      <c r="K3" s="47" t="n">
        <v>7251</v>
      </c>
      <c r="L3" s="49" t="n">
        <f>K3/C3</f>
        <v>0.00935160406255038</v>
      </c>
      <c r="M3" s="47" t="n">
        <v>879</v>
      </c>
      <c r="N3" s="49" t="n">
        <f>M3/C3</f>
        <v>0.0011336450104788</v>
      </c>
      <c r="O3" s="47" t="n">
        <v>9957</v>
      </c>
      <c r="P3" s="49" t="n">
        <f>O3/C3</f>
        <v>0.0128415282927616</v>
      </c>
      <c r="Q3" s="47" t="n">
        <f>'1A-PopNHRaceAlone'!Q3</f>
        <v>15847</v>
      </c>
      <c r="R3" s="49" t="n">
        <f>Q3/C3</f>
        <v>0.0204378526519426</v>
      </c>
      <c r="S3" s="62" t="n">
        <f>C3-E3</f>
        <v>48585</v>
      </c>
      <c r="T3" s="49" t="n">
        <f>S3/$C3</f>
        <v>0.0626600032242463</v>
      </c>
    </row>
    <row r="4" ht="12.75">
      <c r="A4" s="9" t="n">
        <v>2</v>
      </c>
      <c r="B4" s="25"/>
      <c r="C4" s="47" t="n">
        <f>Overview!B4</f>
        <v>774997</v>
      </c>
      <c r="D4" s="49" t="n">
        <f>F4+H4+J4+L4+N4+P4+R4</f>
        <v>1.04148661220624</v>
      </c>
      <c r="E4" s="47" t="n">
        <v>710889</v>
      </c>
      <c r="F4" s="49" t="n">
        <f>E4/C4</f>
        <v>0.917279679792309</v>
      </c>
      <c r="G4" s="47" t="n">
        <v>21627</v>
      </c>
      <c r="H4" s="49" t="n">
        <f>G4/C4</f>
        <v>0.0279059144745076</v>
      </c>
      <c r="I4" s="47" t="n">
        <v>19937</v>
      </c>
      <c r="J4" s="49" t="n">
        <f>I4/C4</f>
        <v>0.0257252608719776</v>
      </c>
      <c r="K4" s="47" t="n">
        <v>7352</v>
      </c>
      <c r="L4" s="49" t="n">
        <f>K4/C4</f>
        <v>0.00948648833479355</v>
      </c>
      <c r="M4" s="47" t="n">
        <v>659</v>
      </c>
      <c r="N4" s="49" t="n">
        <f>M4/C4</f>
        <v>0.000850325872229183</v>
      </c>
      <c r="O4" s="47" t="n">
        <v>10625</v>
      </c>
      <c r="P4" s="49" t="n">
        <f>O4/C4</f>
        <v>0.0137097304892793</v>
      </c>
      <c r="Q4" s="47" t="n">
        <f>'1A-PopNHRaceAlone'!Q4</f>
        <v>36060</v>
      </c>
      <c r="R4" s="49" t="n">
        <f>Q4/C4</f>
        <v>0.0465292123711447</v>
      </c>
      <c r="S4" s="62" t="n">
        <f>C4-E4</f>
        <v>64108</v>
      </c>
      <c r="T4" s="49" t="n">
        <f>S4/$C4</f>
        <v>0.0827203202076911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</row>
    <row r="5" ht="12.75">
      <c r="A5" s="9" t="n">
        <v>3</v>
      </c>
      <c r="B5" s="25"/>
      <c r="C5" s="47" t="n">
        <f>Overview!B5</f>
        <v>775414</v>
      </c>
      <c r="D5" s="49" t="n">
        <f>F5+H5+J5+L5+N5+P5+R5</f>
        <v>1.04676082711945</v>
      </c>
      <c r="E5" s="47" t="n">
        <v>576312</v>
      </c>
      <c r="F5" s="49" t="n">
        <f>E5/C5</f>
        <v>0.743231357700532</v>
      </c>
      <c r="G5" s="47" t="n">
        <v>99651</v>
      </c>
      <c r="H5" s="49" t="n">
        <f>G5/C5</f>
        <v>0.1285132845164</v>
      </c>
      <c r="I5" s="47" t="n">
        <v>13231</v>
      </c>
      <c r="J5" s="49" t="n">
        <f>I5/C5</f>
        <v>0.017063143043587</v>
      </c>
      <c r="K5" s="47" t="n">
        <v>29184</v>
      </c>
      <c r="L5" s="49" t="n">
        <f>K5/C5</f>
        <v>0.0376366689278244</v>
      </c>
      <c r="M5" s="47" t="n">
        <v>860</v>
      </c>
      <c r="N5" s="49" t="n">
        <f>M5/C5</f>
        <v>0.00110908495332816</v>
      </c>
      <c r="O5" s="47" t="n">
        <v>9675</v>
      </c>
      <c r="P5" s="49" t="n">
        <f>O5/C5</f>
        <v>0.0124772057249418</v>
      </c>
      <c r="Q5" s="47" t="n">
        <f>'1A-PopNHRaceAlone'!Q5</f>
        <v>82760</v>
      </c>
      <c r="R5" s="49" t="n">
        <f>Q5/C5</f>
        <v>0.106730082252835</v>
      </c>
      <c r="S5" s="62" t="n">
        <f>C5-E5</f>
        <v>199102</v>
      </c>
      <c r="T5" s="49" t="n">
        <f>S5/$C5</f>
        <v>0.256768642299468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</row>
    <row r="6" ht="12.75" s="25" customFormat="true">
      <c r="A6" s="9" t="n">
        <v>4</v>
      </c>
      <c r="B6" s="25"/>
      <c r="C6" s="47" t="n">
        <f>Overview!B6</f>
        <v>774600</v>
      </c>
      <c r="D6" s="49" t="n">
        <f>F6+H6+J6+L6+N6+P6+R6</f>
        <v>1.05028272656855</v>
      </c>
      <c r="E6" s="47" t="n">
        <v>616927</v>
      </c>
      <c r="F6" s="49" t="n">
        <f>E6/C6</f>
        <v>0.796445907565195</v>
      </c>
      <c r="G6" s="47" t="n">
        <v>78612</v>
      </c>
      <c r="H6" s="49" t="n">
        <f>G6/C6</f>
        <v>0.101487219209915</v>
      </c>
      <c r="I6" s="47" t="n">
        <v>15835</v>
      </c>
      <c r="J6" s="49" t="n">
        <f>I6/C6</f>
        <v>0.0204428091918409</v>
      </c>
      <c r="K6" s="47" t="n">
        <v>24419</v>
      </c>
      <c r="L6" s="49" t="n">
        <f>K6/C6</f>
        <v>0.0315246578879422</v>
      </c>
      <c r="M6" s="47" t="n">
        <v>830</v>
      </c>
      <c r="N6" s="49" t="n">
        <f>M6/C6</f>
        <v>0.00107152078492125</v>
      </c>
      <c r="O6" s="47" t="n">
        <v>10612</v>
      </c>
      <c r="P6" s="49" t="n">
        <f>O6/C6</f>
        <v>0.013699974180222</v>
      </c>
      <c r="Q6" s="47" t="n">
        <f>'1A-PopNHRaceAlone'!Q6</f>
        <v>66314</v>
      </c>
      <c r="R6" s="49" t="n">
        <f>Q6/C6</f>
        <v>0.0856106377485154</v>
      </c>
      <c r="S6" s="62" t="n">
        <f>C6-E6</f>
        <v>157673</v>
      </c>
      <c r="T6" s="49" t="n">
        <f>S6/$C6</f>
        <v>0.203554092434805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</row>
    <row r="7" ht="12.75">
      <c r="A7" s="9" t="n">
        <v>5</v>
      </c>
      <c r="B7" s="25"/>
      <c r="C7" s="47" t="n">
        <f>Overview!B7</f>
        <v>774544</v>
      </c>
      <c r="D7" s="49" t="n">
        <f>F7+H7+J7+L7+N7+P7+R7</f>
        <v>1.04840783738561</v>
      </c>
      <c r="E7" s="47" t="n">
        <v>689585</v>
      </c>
      <c r="F7" s="49" t="n">
        <f>E7/C7</f>
        <v>0.890310944245905</v>
      </c>
      <c r="G7" s="47" t="n">
        <v>42311</v>
      </c>
      <c r="H7" s="49" t="n">
        <f>G7/C7</f>
        <v>0.0546269805201512</v>
      </c>
      <c r="I7" s="47" t="n">
        <v>18454</v>
      </c>
      <c r="J7" s="49" t="n">
        <f>I7/C7</f>
        <v>0.0238256315974302</v>
      </c>
      <c r="K7" s="47" t="n">
        <v>10263</v>
      </c>
      <c r="L7" s="49" t="n">
        <f>K7/C7</f>
        <v>0.0132503769960131</v>
      </c>
      <c r="M7" s="47" t="n">
        <v>575</v>
      </c>
      <c r="N7" s="49" t="n">
        <f>M7/C7</f>
        <v>0.000742372286145138</v>
      </c>
      <c r="O7" s="47" t="n">
        <v>10729</v>
      </c>
      <c r="P7" s="49" t="n">
        <f>O7/C7</f>
        <v>0.0138520213183499</v>
      </c>
      <c r="Q7" s="47" t="n">
        <f>'1A-PopNHRaceAlone'!Q7</f>
        <v>40121</v>
      </c>
      <c r="R7" s="49" t="n">
        <f>Q7/C7</f>
        <v>0.0517995104216158</v>
      </c>
      <c r="S7" s="62" t="n">
        <f>C7-E7</f>
        <v>84959</v>
      </c>
      <c r="T7" s="49" t="n">
        <f>S7/$C7</f>
        <v>0.109689055754095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</row>
    <row r="8" ht="12.75">
      <c r="A8" s="9" t="n">
        <v>6</v>
      </c>
      <c r="B8" s="25"/>
      <c r="C8" s="47" t="n">
        <f>Overview!B8</f>
        <v>775273</v>
      </c>
      <c r="D8" s="49" t="n">
        <f>F8+H8+J8+L8+N8+P8+R8</f>
        <v>1.05225385122402</v>
      </c>
      <c r="E8" s="47" t="n">
        <v>571986</v>
      </c>
      <c r="F8" s="49" t="n">
        <f>E8/C8</f>
        <v>0.737786560347129</v>
      </c>
      <c r="G8" s="47" t="n">
        <v>88832</v>
      </c>
      <c r="H8" s="49" t="n">
        <f>G8/C8</f>
        <v>0.114581573200666</v>
      </c>
      <c r="I8" s="47" t="n">
        <v>12453</v>
      </c>
      <c r="J8" s="49" t="n">
        <f>I8/C8</f>
        <v>0.0160627288709913</v>
      </c>
      <c r="K8" s="47" t="n">
        <v>91326</v>
      </c>
      <c r="L8" s="49" t="n">
        <f>K8/C8</f>
        <v>0.117798504526792</v>
      </c>
      <c r="M8" s="47" t="n">
        <v>883</v>
      </c>
      <c r="N8" s="49" t="n">
        <f>M8/C8</f>
        <v>0.00113895363310731</v>
      </c>
      <c r="O8" s="47" t="n">
        <v>11881</v>
      </c>
      <c r="P8" s="49" t="n">
        <f>O8/C8</f>
        <v>0.0153249242524891</v>
      </c>
      <c r="Q8" s="47" t="n">
        <f>'1A-PopNHRaceAlone'!Q8</f>
        <v>38423</v>
      </c>
      <c r="R8" s="49" t="n">
        <f>Q8/C8</f>
        <v>0.0495606063928448</v>
      </c>
      <c r="S8" s="62" t="n">
        <f>C8-E8</f>
        <v>203287</v>
      </c>
      <c r="T8" s="49" t="n">
        <f>S8/$C8</f>
        <v>0.262213439652871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</row>
    <row r="9" ht="12.75">
      <c r="A9" s="9" t="n">
        <v>7</v>
      </c>
      <c r="B9" s="25"/>
      <c r="C9" s="47" t="n">
        <f>Overview!B9</f>
        <v>775238</v>
      </c>
      <c r="D9" s="49" t="n">
        <f>F9+H9+J9+L9+N9+P9+R9</f>
        <v>1.04865086592762</v>
      </c>
      <c r="E9" s="47" t="n">
        <v>654079</v>
      </c>
      <c r="F9" s="49" t="n">
        <f>E9/C9</f>
        <v>0.843713801439042</v>
      </c>
      <c r="G9" s="47" t="n">
        <v>57424</v>
      </c>
      <c r="H9" s="49" t="n">
        <f>G9/C9</f>
        <v>0.074072736372572</v>
      </c>
      <c r="I9" s="47" t="n">
        <v>15342</v>
      </c>
      <c r="J9" s="49" t="n">
        <f>I9/C9</f>
        <v>0.0197900515712594</v>
      </c>
      <c r="K9" s="47" t="n">
        <v>30495</v>
      </c>
      <c r="L9" s="49" t="n">
        <f>K9/C9</f>
        <v>0.0393363070437724</v>
      </c>
      <c r="M9" s="47" t="n">
        <v>888</v>
      </c>
      <c r="N9" s="49" t="n">
        <f>M9/C9</f>
        <v>0.00114545468617379</v>
      </c>
      <c r="O9" s="47" t="n">
        <v>10823</v>
      </c>
      <c r="P9" s="49" t="n">
        <f>O9/C9</f>
        <v>0.0139608739509673</v>
      </c>
      <c r="Q9" s="47" t="n">
        <f>'1A-PopNHRaceAlone'!Q9</f>
        <v>43903</v>
      </c>
      <c r="R9" s="49" t="n">
        <f>Q9/C9</f>
        <v>0.0566316408638379</v>
      </c>
      <c r="S9" s="62" t="n">
        <f>C9-E9</f>
        <v>121159</v>
      </c>
      <c r="T9" s="49" t="n">
        <f>S9/$C9</f>
        <v>0.156286198560958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</row>
    <row r="10" ht="12.75">
      <c r="A10" s="9" t="n">
        <v>8</v>
      </c>
      <c r="B10" s="25"/>
      <c r="C10" s="47" t="n">
        <f>Overview!B10</f>
        <v>775229</v>
      </c>
      <c r="D10" s="49" t="n">
        <f>F10+H10+J10+L10+N10+P10+R10</f>
        <v>1.04810320563343</v>
      </c>
      <c r="E10" s="47" t="n">
        <v>602814</v>
      </c>
      <c r="F10" s="49" t="n">
        <f>E10/C10</f>
        <v>0.777594749422429</v>
      </c>
      <c r="G10" s="47" t="n">
        <v>128586</v>
      </c>
      <c r="H10" s="49" t="n">
        <f>G10/C10</f>
        <v>0.165868407915597</v>
      </c>
      <c r="I10" s="47" t="n">
        <v>16472</v>
      </c>
      <c r="J10" s="49" t="n">
        <f>I10/C10</f>
        <v>0.0212479151321738</v>
      </c>
      <c r="K10" s="47" t="n">
        <v>12165</v>
      </c>
      <c r="L10" s="49" t="n">
        <f>K10/C10</f>
        <v>0.0156921374200398</v>
      </c>
      <c r="M10" s="47" t="n">
        <v>714</v>
      </c>
      <c r="N10" s="49" t="n">
        <f>M10/C10</f>
        <v>0.000921018176564602</v>
      </c>
      <c r="O10" s="47" t="n">
        <v>10274</v>
      </c>
      <c r="P10" s="49" t="n">
        <f>O10/C10</f>
        <v>0.0132528581877097</v>
      </c>
      <c r="Q10" s="47" t="n">
        <f>'1A-PopNHRaceAlone'!Q10</f>
        <v>41495</v>
      </c>
      <c r="R10" s="49" t="n">
        <f>Q10/C10</f>
        <v>0.053526119378919</v>
      </c>
      <c r="S10" s="62" t="n">
        <f>C10-E10</f>
        <v>172415</v>
      </c>
      <c r="T10" s="49" t="n">
        <f>S10/$C10</f>
        <v>0.222405250577571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</row>
    <row r="11" ht="12.75">
      <c r="A11" s="9" t="n">
        <v>9</v>
      </c>
      <c r="B11" s="25"/>
      <c r="C11" s="47" t="n">
        <f>Overview!B11</f>
        <v>774962</v>
      </c>
      <c r="D11" s="49" t="n">
        <f>F11+H11+J11+L11+N11+P11+R11</f>
        <v>1.04260596003417</v>
      </c>
      <c r="E11" s="47" t="n">
        <v>712578</v>
      </c>
      <c r="F11" s="49" t="n">
        <f>E11/C11</f>
        <v>0.91950056906016</v>
      </c>
      <c r="G11" s="47" t="n">
        <v>24057</v>
      </c>
      <c r="H11" s="49" t="n">
        <f>G11/C11</f>
        <v>0.0310428124217704</v>
      </c>
      <c r="I11" s="47" t="n">
        <v>15317</v>
      </c>
      <c r="J11" s="49" t="n">
        <f>I11/C11</f>
        <v>0.0197648400824815</v>
      </c>
      <c r="K11" s="47" t="n">
        <v>14666</v>
      </c>
      <c r="L11" s="49" t="n">
        <f>K11/C11</f>
        <v>0.0189247988933651</v>
      </c>
      <c r="M11" s="47" t="n">
        <v>500</v>
      </c>
      <c r="N11" s="49" t="n">
        <f>M11/C11</f>
        <v>0.00064519292558861</v>
      </c>
      <c r="O11" s="47" t="n">
        <v>10972</v>
      </c>
      <c r="P11" s="49" t="n">
        <f>O11/C11</f>
        <v>0.0141581135591164</v>
      </c>
      <c r="Q11" s="47" t="n">
        <f>'1A-PopNHRaceAlone'!Q11</f>
        <v>29890</v>
      </c>
      <c r="R11" s="49" t="n">
        <f>Q11/C11</f>
        <v>0.0385696330916871</v>
      </c>
      <c r="S11" s="62" t="n">
        <f>C11-E11</f>
        <v>62384</v>
      </c>
      <c r="T11" s="49" t="n">
        <f>S11/$C11</f>
        <v>0.0804994309398396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</row>
    <row r="12" ht="12.75">
      <c r="A12" s="9" t="n">
        <v>10</v>
      </c>
      <c r="B12" s="25"/>
      <c r="C12" s="47" t="n">
        <f>Overview!B12</f>
        <v>775218</v>
      </c>
      <c r="D12" s="49" t="n">
        <f>F12+H12+J12+L12+N12+P12+R12</f>
        <v>1.04507377279681</v>
      </c>
      <c r="E12" s="47" t="n">
        <v>595322</v>
      </c>
      <c r="F12" s="49" t="n">
        <f>E12/C12</f>
        <v>0.76794140486934</v>
      </c>
      <c r="G12" s="47" t="n">
        <v>114139</v>
      </c>
      <c r="H12" s="49" t="n">
        <f>G12/C12</f>
        <v>0.14723471333225</v>
      </c>
      <c r="I12" s="47" t="n">
        <v>12293</v>
      </c>
      <c r="J12" s="49" t="n">
        <f>I12/C12</f>
        <v>0.0158574749296327</v>
      </c>
      <c r="K12" s="47" t="n">
        <v>54204</v>
      </c>
      <c r="L12" s="49" t="n">
        <f>K12/C12</f>
        <v>0.069920977067096</v>
      </c>
      <c r="M12" s="47" t="n">
        <v>664</v>
      </c>
      <c r="N12" s="49" t="n">
        <f>M12/C12</f>
        <v>0.000856533259031653</v>
      </c>
      <c r="O12" s="47" t="n">
        <v>10081</v>
      </c>
      <c r="P12" s="49" t="n">
        <f>O12/C12</f>
        <v>0.0130040840124971</v>
      </c>
      <c r="Q12" s="47" t="n">
        <f>'1A-PopNHRaceAlone'!Q12</f>
        <v>23457</v>
      </c>
      <c r="R12" s="49" t="n">
        <f>Q12/C12</f>
        <v>0.0302585853269661</v>
      </c>
      <c r="S12" s="62" t="n">
        <f>C12-E12</f>
        <v>179896</v>
      </c>
      <c r="T12" s="49" t="n">
        <f>S12/$C12</f>
        <v>0.23205859513066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</row>
    <row r="13" ht="12.75">
      <c r="A13" s="9" t="n">
        <v>11</v>
      </c>
      <c r="B13" s="25"/>
      <c r="C13" s="47" t="n">
        <f>Overview!B13</f>
        <v>775568</v>
      </c>
      <c r="D13" s="49" t="n">
        <f>F13+H13+J13+L13+N13+P13+R13</f>
        <v>1.04357838384255</v>
      </c>
      <c r="E13" s="47" t="n">
        <v>559725</v>
      </c>
      <c r="F13" s="49" t="n">
        <f>E13/C13</f>
        <v>0.721696872485714</v>
      </c>
      <c r="G13" s="47" t="n">
        <v>110723</v>
      </c>
      <c r="H13" s="49" t="n">
        <f>G13/C13</f>
        <v>0.142763755080148</v>
      </c>
      <c r="I13" s="47" t="n">
        <v>10538</v>
      </c>
      <c r="J13" s="49" t="n">
        <f>I13/C13</f>
        <v>0.0135874610607967</v>
      </c>
      <c r="K13" s="47" t="n">
        <v>75608</v>
      </c>
      <c r="L13" s="49" t="n">
        <f>K13/C13</f>
        <v>0.0974872609493945</v>
      </c>
      <c r="M13" s="47" t="n">
        <v>616</v>
      </c>
      <c r="N13" s="49" t="n">
        <f>M13/C13</f>
        <v>0.000794256596455759</v>
      </c>
      <c r="O13" s="47" t="n">
        <v>10822</v>
      </c>
      <c r="P13" s="49" t="n">
        <f>O13/C13</f>
        <v>0.013953644296825</v>
      </c>
      <c r="Q13" s="47" t="n">
        <f>'1A-PopNHRaceAlone'!Q13</f>
        <v>41334</v>
      </c>
      <c r="R13" s="49" t="n">
        <f>Q13/C13</f>
        <v>0.0532951333732181</v>
      </c>
      <c r="S13" s="62" t="n">
        <f>C13-E13</f>
        <v>215843</v>
      </c>
      <c r="T13" s="49" t="n">
        <f>S13/$C13</f>
        <v>0.278303127514286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</row>
    <row r="14" ht="12.75">
      <c r="A14" s="9" t="n">
        <v>12</v>
      </c>
      <c r="B14" s="25"/>
      <c r="C14" s="47" t="n">
        <f>Overview!B14</f>
        <v>775247</v>
      </c>
      <c r="D14" s="49" t="n">
        <f>F14+H14+J14+L14+N14+P14+R14</f>
        <v>1.04154030908859</v>
      </c>
      <c r="E14" s="47" t="n">
        <v>381685</v>
      </c>
      <c r="F14" s="49" t="n">
        <f>E14/C14</f>
        <v>0.492339860715359</v>
      </c>
      <c r="G14" s="47" t="n">
        <v>359519</v>
      </c>
      <c r="H14" s="49" t="n">
        <f>G14/C14</f>
        <v>0.463747682996516</v>
      </c>
      <c r="I14" s="47" t="n">
        <v>10882</v>
      </c>
      <c r="J14" s="49" t="n">
        <f>I14/C14</f>
        <v>0.0140368166532731</v>
      </c>
      <c r="K14" s="47" t="n">
        <v>20111</v>
      </c>
      <c r="L14" s="49" t="n">
        <f>K14/C14</f>
        <v>0.0259414096410563</v>
      </c>
      <c r="M14" s="47" t="n">
        <v>622</v>
      </c>
      <c r="N14" s="49" t="n">
        <f>M14/C14</f>
        <v>0.000802324936439612</v>
      </c>
      <c r="O14" s="47" t="n">
        <v>9379</v>
      </c>
      <c r="P14" s="49" t="n">
        <f>O14/C14</f>
        <v>0.0120980797087896</v>
      </c>
      <c r="Q14" s="47" t="n">
        <f>'1A-PopNHRaceAlone'!Q14</f>
        <v>25253</v>
      </c>
      <c r="R14" s="49" t="n">
        <f>Q14/C14</f>
        <v>0.0325741344371536</v>
      </c>
      <c r="S14" s="62" t="n">
        <f>C14-E14</f>
        <v>393562</v>
      </c>
      <c r="T14" s="49" t="n">
        <f>S14/$C14</f>
        <v>0.507660139284641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</row>
    <row r="15" ht="12.75">
      <c r="A15" s="9" t="n">
        <v>13</v>
      </c>
      <c r="B15" s="25"/>
      <c r="C15" s="47" t="n">
        <f>Overview!B15</f>
        <v>775666</v>
      </c>
      <c r="D15" s="49" t="n">
        <f>F15+H15+J15+L15+N15+P15+R15</f>
        <v>1.04337820659923</v>
      </c>
      <c r="E15" s="47" t="n">
        <v>311918</v>
      </c>
      <c r="F15" s="49" t="n">
        <f>E15/C15</f>
        <v>0.402129266978313</v>
      </c>
      <c r="G15" s="47" t="n">
        <v>368016</v>
      </c>
      <c r="H15" s="49" t="n">
        <f>G15/C15</f>
        <v>0.474451632532559</v>
      </c>
      <c r="I15" s="47" t="n">
        <v>12412</v>
      </c>
      <c r="J15" s="49" t="n">
        <f>I15/C15</f>
        <v>0.0160017327045404</v>
      </c>
      <c r="K15" s="47" t="n">
        <v>27687</v>
      </c>
      <c r="L15" s="49" t="n">
        <f>K15/C15</f>
        <v>0.0356944870601522</v>
      </c>
      <c r="M15" s="47" t="n">
        <v>821</v>
      </c>
      <c r="N15" s="49" t="n">
        <f>M15/C15</f>
        <v>0.00105844525865514</v>
      </c>
      <c r="O15" s="47" t="n">
        <v>8894</v>
      </c>
      <c r="P15" s="49" t="n">
        <f>O15/C15</f>
        <v>0.0114662754329828</v>
      </c>
      <c r="Q15" s="47" t="n">
        <f>'1A-PopNHRaceAlone'!Q15</f>
        <v>79565</v>
      </c>
      <c r="R15" s="49" t="n">
        <f>Q15/C15</f>
        <v>0.10257636663203</v>
      </c>
      <c r="S15" s="62" t="n">
        <f>C15-E15</f>
        <v>463748</v>
      </c>
      <c r="T15" s="49" t="n">
        <f>S15/$C15</f>
        <v>0.597870733021687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</row>
    <row r="16">
      <c r="C16" s="59"/>
      <c r="D16" s="50"/>
      <c r="E16" s="59"/>
      <c r="F16" s="50"/>
      <c r="G16" s="59"/>
      <c r="H16" s="50"/>
      <c r="I16" s="59"/>
      <c r="J16" s="50"/>
      <c r="K16" s="59"/>
      <c r="L16" s="50"/>
      <c r="M16" s="59"/>
      <c r="N16" s="50"/>
      <c r="O16" s="59"/>
      <c r="P16" s="50"/>
      <c r="Q16" s="59"/>
      <c r="R16" s="50"/>
      <c r="T16" s="50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</row>
    <row r="17">
      <c r="C17" s="59"/>
      <c r="D17" s="50"/>
      <c r="E17" s="59"/>
      <c r="F17" s="50"/>
      <c r="G17" s="59"/>
      <c r="H17" s="50"/>
      <c r="I17" s="59"/>
      <c r="J17" s="50"/>
      <c r="K17" s="59"/>
      <c r="L17" s="50"/>
      <c r="M17" s="59"/>
      <c r="N17" s="50"/>
      <c r="O17" s="59"/>
      <c r="P17" s="50"/>
      <c r="Q17" s="59"/>
      <c r="R17" s="50"/>
      <c r="T17" s="50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</row>
    <row r="18">
      <c r="C18" s="59"/>
      <c r="D18" s="50"/>
      <c r="E18" s="59"/>
      <c r="F18" s="50"/>
      <c r="G18" s="59"/>
      <c r="H18" s="50"/>
      <c r="I18" s="59"/>
      <c r="J18" s="50"/>
      <c r="K18" s="59"/>
      <c r="L18" s="50"/>
      <c r="M18" s="59"/>
      <c r="N18" s="50"/>
      <c r="O18" s="59"/>
      <c r="P18" s="50"/>
      <c r="Q18" s="59"/>
      <c r="R18" s="50"/>
      <c r="T18" s="50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</row>
    <row r="19">
      <c r="C19" s="59"/>
      <c r="D19" s="50"/>
      <c r="E19" s="59"/>
      <c r="F19" s="50"/>
      <c r="G19" s="59"/>
      <c r="H19" s="50"/>
      <c r="I19" s="59"/>
      <c r="J19" s="50"/>
      <c r="K19" s="59"/>
      <c r="L19" s="50"/>
      <c r="M19" s="59"/>
      <c r="N19" s="50"/>
      <c r="O19" s="59"/>
      <c r="P19" s="50"/>
      <c r="Q19" s="59"/>
      <c r="R19" s="50"/>
      <c r="T19" s="50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</row>
    <row r="20">
      <c r="C20" s="59"/>
      <c r="D20" s="50"/>
      <c r="E20" s="59"/>
      <c r="F20" s="50"/>
      <c r="G20" s="59"/>
      <c r="H20" s="50"/>
      <c r="I20" s="59"/>
      <c r="J20" s="50"/>
      <c r="K20" s="59"/>
      <c r="L20" s="50"/>
      <c r="M20" s="59"/>
      <c r="N20" s="50"/>
      <c r="O20" s="59"/>
      <c r="P20" s="50"/>
      <c r="Q20" s="59"/>
      <c r="R20" s="50"/>
      <c r="T20" s="50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</row>
    <row r="21">
      <c r="C21" s="59"/>
      <c r="D21" s="50"/>
      <c r="E21" s="59"/>
      <c r="F21" s="50"/>
      <c r="G21" s="59"/>
      <c r="H21" s="50"/>
      <c r="I21" s="59"/>
      <c r="J21" s="50"/>
      <c r="K21" s="59"/>
      <c r="L21" s="50"/>
      <c r="M21" s="59"/>
      <c r="N21" s="50"/>
      <c r="O21" s="59"/>
      <c r="P21" s="50"/>
      <c r="Q21" s="59"/>
      <c r="R21" s="50"/>
      <c r="T21" s="50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</row>
    <row r="22">
      <c r="C22" s="59"/>
      <c r="D22" s="50"/>
      <c r="E22" s="59"/>
      <c r="F22" s="50"/>
      <c r="G22" s="59"/>
      <c r="H22" s="50"/>
      <c r="I22" s="59"/>
      <c r="J22" s="50"/>
      <c r="K22" s="59"/>
      <c r="L22" s="50"/>
      <c r="M22" s="59"/>
      <c r="N22" s="50"/>
      <c r="O22" s="59"/>
      <c r="P22" s="50"/>
      <c r="Q22" s="59"/>
      <c r="R22" s="50"/>
      <c r="T22" s="50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</row>
    <row r="23">
      <c r="C23" s="59"/>
      <c r="D23" s="50"/>
      <c r="E23" s="59"/>
      <c r="F23" s="50"/>
      <c r="G23" s="59"/>
      <c r="H23" s="50"/>
      <c r="I23" s="59"/>
      <c r="J23" s="50"/>
      <c r="K23" s="59"/>
      <c r="L23" s="50"/>
      <c r="M23" s="59"/>
      <c r="N23" s="50"/>
      <c r="O23" s="59"/>
      <c r="P23" s="50"/>
      <c r="Q23" s="59"/>
      <c r="R23" s="50"/>
      <c r="T23" s="50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</row>
    <row r="24">
      <c r="C24" s="59"/>
      <c r="D24" s="50"/>
      <c r="E24" s="59"/>
      <c r="F24" s="50"/>
      <c r="G24" s="59"/>
      <c r="H24" s="50"/>
      <c r="I24" s="59"/>
      <c r="J24" s="50"/>
      <c r="K24" s="59"/>
      <c r="L24" s="50"/>
      <c r="M24" s="59"/>
      <c r="N24" s="50"/>
      <c r="O24" s="59"/>
      <c r="P24" s="50"/>
      <c r="Q24" s="59"/>
      <c r="R24" s="50"/>
      <c r="T24" s="50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</row>
    <row r="25">
      <c r="C25" s="59"/>
      <c r="D25" s="50"/>
      <c r="E25" s="59"/>
      <c r="F25" s="50"/>
      <c r="G25" s="59"/>
      <c r="H25" s="50"/>
      <c r="I25" s="59"/>
      <c r="J25" s="50"/>
      <c r="K25" s="59"/>
      <c r="L25" s="50"/>
      <c r="M25" s="59"/>
      <c r="N25" s="50"/>
      <c r="O25" s="59"/>
      <c r="P25" s="50"/>
      <c r="Q25" s="59"/>
      <c r="R25" s="50"/>
      <c r="T25" s="50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</row>
    <row r="26">
      <c r="C26" s="59"/>
      <c r="D26" s="50"/>
      <c r="E26" s="59"/>
      <c r="F26" s="50"/>
      <c r="G26" s="59"/>
      <c r="H26" s="50"/>
      <c r="I26" s="59"/>
      <c r="J26" s="50"/>
      <c r="K26" s="59"/>
      <c r="L26" s="50"/>
      <c r="M26" s="59"/>
      <c r="N26" s="50"/>
      <c r="O26" s="59"/>
      <c r="P26" s="50"/>
      <c r="Q26" s="59"/>
      <c r="R26" s="50"/>
      <c r="T26" s="50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</row>
    <row r="27">
      <c r="C27" s="59"/>
      <c r="D27" s="50"/>
      <c r="E27" s="59"/>
      <c r="F27" s="50"/>
      <c r="G27" s="59"/>
      <c r="H27" s="50"/>
      <c r="I27" s="59"/>
      <c r="J27" s="50"/>
      <c r="K27" s="59"/>
      <c r="L27" s="50"/>
      <c r="M27" s="59"/>
      <c r="N27" s="50"/>
      <c r="O27" s="59"/>
      <c r="P27" s="50"/>
      <c r="Q27" s="59"/>
      <c r="R27" s="50"/>
      <c r="T27" s="50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</row>
    <row r="28">
      <c r="C28" s="59"/>
      <c r="D28" s="50"/>
      <c r="E28" s="59"/>
      <c r="F28" s="50"/>
      <c r="G28" s="59"/>
      <c r="H28" s="50"/>
      <c r="I28" s="59"/>
      <c r="J28" s="50"/>
      <c r="K28" s="59"/>
      <c r="L28" s="50"/>
      <c r="M28" s="59"/>
      <c r="N28" s="50"/>
      <c r="O28" s="59"/>
      <c r="P28" s="50"/>
      <c r="Q28" s="59"/>
      <c r="R28" s="50"/>
      <c r="T28" s="50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</row>
    <row r="29">
      <c r="C29" s="59"/>
      <c r="D29" s="50"/>
      <c r="E29" s="59"/>
      <c r="F29" s="50"/>
      <c r="G29" s="59"/>
      <c r="H29" s="50"/>
      <c r="I29" s="59"/>
      <c r="J29" s="50"/>
      <c r="K29" s="59"/>
      <c r="L29" s="50"/>
      <c r="M29" s="59"/>
      <c r="N29" s="50"/>
      <c r="O29" s="59"/>
      <c r="P29" s="50"/>
      <c r="Q29" s="59"/>
      <c r="R29" s="50"/>
      <c r="T29" s="50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</row>
    <row r="30">
      <c r="C30" s="59"/>
      <c r="D30" s="50"/>
      <c r="E30" s="59"/>
      <c r="F30" s="50"/>
      <c r="G30" s="59"/>
      <c r="H30" s="50"/>
      <c r="I30" s="59"/>
      <c r="J30" s="50"/>
      <c r="K30" s="59"/>
      <c r="L30" s="50"/>
      <c r="M30" s="59"/>
      <c r="N30" s="50"/>
      <c r="O30" s="59"/>
      <c r="P30" s="50"/>
      <c r="Q30" s="59"/>
      <c r="R30" s="50"/>
      <c r="T30" s="50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</row>
    <row r="31">
      <c r="C31" s="59"/>
      <c r="D31" s="50"/>
      <c r="E31" s="59"/>
      <c r="F31" s="50"/>
      <c r="G31" s="59"/>
      <c r="H31" s="50"/>
      <c r="I31" s="59"/>
      <c r="J31" s="50"/>
      <c r="K31" s="59"/>
      <c r="L31" s="50"/>
      <c r="M31" s="59"/>
      <c r="N31" s="50"/>
      <c r="O31" s="59"/>
      <c r="P31" s="50"/>
      <c r="Q31" s="59"/>
      <c r="R31" s="50"/>
      <c r="T31" s="50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</row>
    <row r="32">
      <c r="C32" s="59"/>
      <c r="D32" s="50"/>
      <c r="E32" s="59"/>
      <c r="F32" s="50"/>
      <c r="G32" s="59"/>
      <c r="H32" s="50"/>
      <c r="I32" s="59"/>
      <c r="J32" s="50"/>
      <c r="K32" s="59"/>
      <c r="L32" s="50"/>
      <c r="M32" s="59"/>
      <c r="N32" s="50"/>
      <c r="O32" s="59"/>
      <c r="P32" s="50"/>
      <c r="Q32" s="59"/>
      <c r="R32" s="50"/>
      <c r="T32" s="50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</row>
    <row r="33">
      <c r="C33" s="59"/>
      <c r="D33" s="50"/>
      <c r="E33" s="59"/>
      <c r="F33" s="50"/>
      <c r="G33" s="59"/>
      <c r="H33" s="50"/>
      <c r="I33" s="59"/>
      <c r="J33" s="50"/>
      <c r="K33" s="59"/>
      <c r="L33" s="50"/>
      <c r="M33" s="59"/>
      <c r="N33" s="50"/>
      <c r="O33" s="59"/>
      <c r="P33" s="50"/>
      <c r="Q33" s="59"/>
      <c r="R33" s="50"/>
      <c r="T33" s="50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</row>
    <row r="34">
      <c r="C34" s="59"/>
      <c r="D34" s="50"/>
      <c r="E34" s="59"/>
      <c r="F34" s="50"/>
      <c r="G34" s="59"/>
      <c r="H34" s="50"/>
      <c r="I34" s="59"/>
      <c r="J34" s="50"/>
      <c r="K34" s="59"/>
      <c r="L34" s="50"/>
      <c r="M34" s="59"/>
      <c r="N34" s="50"/>
      <c r="O34" s="59"/>
      <c r="P34" s="50"/>
      <c r="Q34" s="59"/>
      <c r="R34" s="50"/>
      <c r="T34" s="50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</row>
    <row r="35">
      <c r="C35" s="59"/>
      <c r="D35" s="50"/>
      <c r="E35" s="59"/>
      <c r="F35" s="50"/>
      <c r="G35" s="59"/>
      <c r="H35" s="50"/>
      <c r="I35" s="59"/>
      <c r="J35" s="50"/>
      <c r="K35" s="59"/>
      <c r="L35" s="50"/>
      <c r="M35" s="59"/>
      <c r="N35" s="50"/>
      <c r="O35" s="59"/>
      <c r="P35" s="50"/>
      <c r="Q35" s="59"/>
      <c r="R35" s="50"/>
      <c r="T35" s="50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</row>
    <row r="36">
      <c r="C36" s="59"/>
      <c r="D36" s="50"/>
      <c r="E36" s="59"/>
      <c r="F36" s="50"/>
      <c r="G36" s="59"/>
      <c r="H36" s="50"/>
      <c r="I36" s="59"/>
      <c r="J36" s="50"/>
      <c r="K36" s="59"/>
      <c r="L36" s="50"/>
      <c r="M36" s="59"/>
      <c r="N36" s="50"/>
      <c r="O36" s="59"/>
      <c r="P36" s="50"/>
      <c r="Q36" s="59"/>
      <c r="R36" s="50"/>
      <c r="T36" s="50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</row>
    <row r="37">
      <c r="C37" s="59"/>
      <c r="D37" s="50"/>
      <c r="E37" s="59"/>
      <c r="F37" s="50"/>
      <c r="G37" s="59"/>
      <c r="H37" s="50"/>
      <c r="I37" s="59"/>
      <c r="J37" s="50"/>
      <c r="K37" s="59"/>
      <c r="L37" s="50"/>
      <c r="M37" s="59"/>
      <c r="N37" s="50"/>
      <c r="O37" s="59"/>
      <c r="P37" s="50"/>
      <c r="Q37" s="59"/>
      <c r="R37" s="50"/>
      <c r="T37" s="50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</row>
    <row r="38">
      <c r="C38" s="59"/>
      <c r="D38" s="50"/>
      <c r="E38" s="59"/>
      <c r="F38" s="50"/>
      <c r="G38" s="59"/>
      <c r="H38" s="50"/>
      <c r="I38" s="59"/>
      <c r="J38" s="50"/>
      <c r="K38" s="59"/>
      <c r="L38" s="50"/>
      <c r="M38" s="59"/>
      <c r="N38" s="50"/>
      <c r="O38" s="59"/>
      <c r="P38" s="50"/>
      <c r="Q38" s="59"/>
      <c r="R38" s="50"/>
      <c r="T38" s="50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</row>
    <row r="39">
      <c r="C39" s="59"/>
      <c r="D39" s="50"/>
      <c r="E39" s="59"/>
      <c r="F39" s="50"/>
      <c r="G39" s="59"/>
      <c r="H39" s="50"/>
      <c r="I39" s="59"/>
      <c r="J39" s="50"/>
      <c r="K39" s="59"/>
      <c r="L39" s="50"/>
      <c r="M39" s="59"/>
      <c r="N39" s="50"/>
      <c r="O39" s="59"/>
      <c r="P39" s="50"/>
      <c r="Q39" s="59"/>
      <c r="R39" s="50"/>
      <c r="T39" s="50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</row>
    <row r="40">
      <c r="C40" s="59"/>
      <c r="D40" s="50"/>
      <c r="E40" s="59"/>
      <c r="F40" s="50"/>
      <c r="G40" s="59"/>
      <c r="H40" s="50"/>
      <c r="I40" s="59"/>
      <c r="J40" s="50"/>
      <c r="K40" s="59"/>
      <c r="L40" s="50"/>
      <c r="M40" s="59"/>
      <c r="N40" s="50"/>
      <c r="O40" s="59"/>
      <c r="P40" s="50"/>
      <c r="Q40" s="59"/>
      <c r="R40" s="50"/>
      <c r="T40" s="50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</row>
    <row r="41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Q41" s="59"/>
      <c r="R41" s="50"/>
      <c r="T41" s="50"/>
    </row>
    <row r="42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Q42" s="59"/>
      <c r="R42" s="50"/>
      <c r="T42" s="50"/>
    </row>
    <row r="43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Q43" s="59"/>
      <c r="R43" s="50"/>
      <c r="T43" s="50"/>
    </row>
    <row r="44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Q44" s="59"/>
      <c r="R44" s="50"/>
      <c r="T44" s="50"/>
    </row>
    <row r="45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Q45" s="59"/>
      <c r="R45" s="50"/>
      <c r="T45" s="50"/>
    </row>
    <row r="46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Q46" s="59"/>
      <c r="R46" s="50"/>
      <c r="T46" s="50"/>
    </row>
    <row r="47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Q47" s="59"/>
      <c r="R47" s="50"/>
      <c r="T47" s="50"/>
    </row>
    <row r="48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Q48" s="59"/>
      <c r="R48" s="50"/>
      <c r="T48" s="50"/>
    </row>
    <row r="49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Q49" s="59"/>
      <c r="R49" s="50"/>
      <c r="T49" s="50"/>
    </row>
    <row r="50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Q50" s="59"/>
      <c r="R50" s="50"/>
      <c r="T50" s="50"/>
    </row>
    <row r="51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Q51" s="59"/>
      <c r="R51" s="50"/>
      <c r="T51" s="50"/>
    </row>
    <row r="52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Q52" s="59"/>
      <c r="R52" s="50"/>
      <c r="T52" s="50"/>
    </row>
    <row r="53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Q53" s="59"/>
      <c r="R53" s="50"/>
      <c r="T53" s="50"/>
    </row>
    <row r="54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Q54" s="59"/>
      <c r="R54" s="50"/>
      <c r="T54" s="50"/>
    </row>
    <row r="55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Q55" s="59"/>
      <c r="R55" s="50"/>
      <c r="T55" s="50"/>
    </row>
    <row r="56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Q56" s="59"/>
      <c r="R56" s="50"/>
      <c r="T56" s="50"/>
    </row>
    <row r="57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Q57" s="59"/>
      <c r="R57" s="50"/>
      <c r="T57" s="50"/>
    </row>
    <row r="58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Q58" s="59"/>
      <c r="R58" s="50"/>
      <c r="T58" s="50"/>
    </row>
    <row r="59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Q59" s="59"/>
      <c r="R59" s="50"/>
      <c r="T59" s="50"/>
    </row>
    <row r="60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Q60" s="59"/>
      <c r="R60" s="50"/>
      <c r="T60" s="50"/>
    </row>
    <row r="61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Q61" s="59"/>
      <c r="R61" s="50"/>
      <c r="T61" s="50"/>
    </row>
    <row r="62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Q62" s="59"/>
      <c r="R62" s="50"/>
      <c r="T62" s="50"/>
    </row>
    <row r="63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Q63" s="59"/>
      <c r="R63" s="50"/>
      <c r="T63" s="50"/>
    </row>
    <row r="64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Q64" s="59"/>
      <c r="R64" s="50"/>
      <c r="T64" s="50"/>
    </row>
    <row r="65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Q65" s="59"/>
      <c r="R65" s="50"/>
      <c r="T65" s="50"/>
    </row>
    <row r="66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Q66" s="59"/>
      <c r="R66" s="50"/>
      <c r="T66" s="50"/>
    </row>
    <row r="67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Q67" s="59"/>
      <c r="R67" s="50"/>
      <c r="T67" s="50"/>
    </row>
    <row r="68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Q68" s="59"/>
      <c r="R68" s="50"/>
      <c r="T68" s="50"/>
    </row>
    <row r="69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Q69" s="59"/>
      <c r="R69" s="50"/>
      <c r="T69" s="50"/>
    </row>
    <row r="70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Q70" s="59"/>
      <c r="R70" s="50"/>
      <c r="T70" s="50"/>
    </row>
    <row r="71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Q71" s="59"/>
      <c r="R71" s="50"/>
      <c r="T71" s="50"/>
    </row>
    <row r="72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Q72" s="59"/>
      <c r="R72" s="50"/>
      <c r="T72" s="50"/>
    </row>
    <row r="73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Q73" s="59"/>
      <c r="R73" s="50"/>
      <c r="T73" s="50"/>
    </row>
    <row r="74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Q74" s="59"/>
      <c r="R74" s="50"/>
      <c r="T74" s="50"/>
    </row>
    <row r="75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Q75" s="59"/>
      <c r="R75" s="50"/>
      <c r="T75" s="50"/>
    </row>
    <row r="76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Q76" s="59"/>
      <c r="R76" s="50"/>
      <c r="T76" s="50"/>
    </row>
    <row r="77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Q77" s="59"/>
      <c r="R77" s="50"/>
      <c r="T77" s="50"/>
    </row>
    <row r="78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Q78" s="59"/>
      <c r="R78" s="50"/>
      <c r="T78" s="50"/>
    </row>
    <row r="79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Q79" s="59"/>
      <c r="R79" s="50"/>
      <c r="T79" s="50"/>
    </row>
    <row r="80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Q80" s="59"/>
      <c r="R80" s="50"/>
      <c r="T80" s="50"/>
    </row>
    <row r="81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Q81" s="59"/>
      <c r="R81" s="50"/>
      <c r="T81" s="50"/>
    </row>
    <row r="82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Q82" s="59"/>
      <c r="R82" s="50"/>
      <c r="T82" s="50"/>
    </row>
    <row r="83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Q83" s="59"/>
      <c r="R83" s="50"/>
      <c r="T83" s="50"/>
    </row>
    <row r="84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Q84" s="59"/>
      <c r="R84" s="50"/>
      <c r="T84" s="50"/>
    </row>
    <row r="85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Q85" s="59"/>
      <c r="R85" s="50"/>
      <c r="T85" s="50"/>
    </row>
    <row r="86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Q86" s="59"/>
      <c r="R86" s="50"/>
      <c r="T86" s="50"/>
    </row>
    <row r="87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Q87" s="59"/>
      <c r="R87" s="50"/>
      <c r="T87" s="50"/>
    </row>
    <row r="88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Q88" s="59"/>
      <c r="R88" s="50"/>
      <c r="T88" s="50"/>
    </row>
    <row r="89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Q89" s="59"/>
      <c r="R89" s="50"/>
      <c r="T89" s="50"/>
    </row>
    <row r="90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Q90" s="59"/>
      <c r="R90" s="50"/>
      <c r="T90" s="50"/>
    </row>
    <row r="91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Q91" s="59"/>
      <c r="R91" s="50"/>
      <c r="T91" s="50"/>
    </row>
    <row r="92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Q92" s="59"/>
      <c r="R92" s="50"/>
      <c r="T92" s="50"/>
    </row>
    <row r="93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Q93" s="59"/>
      <c r="R93" s="50"/>
      <c r="T93" s="50"/>
    </row>
    <row r="94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Q94" s="59"/>
      <c r="R94" s="50"/>
      <c r="T94" s="50"/>
    </row>
    <row r="95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Q95" s="59"/>
      <c r="R95" s="50"/>
      <c r="T95" s="50"/>
    </row>
    <row r="96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Q96" s="59"/>
      <c r="R96" s="50"/>
      <c r="T96" s="50"/>
    </row>
    <row r="97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Q97" s="59"/>
      <c r="R97" s="50"/>
      <c r="T97" s="50"/>
    </row>
    <row r="98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Q98" s="59"/>
      <c r="R98" s="50"/>
      <c r="T98" s="50"/>
    </row>
    <row r="99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Q99" s="59"/>
      <c r="R99" s="50"/>
      <c r="T99" s="50"/>
    </row>
    <row r="100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Q100" s="59"/>
      <c r="R100" s="50"/>
      <c r="T100" s="50"/>
    </row>
    <row r="101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Q101" s="59"/>
      <c r="R101" s="50"/>
      <c r="T101" s="50"/>
    </row>
    <row r="102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Q102" s="59"/>
      <c r="R102" s="50"/>
      <c r="T102" s="50"/>
    </row>
    <row r="103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Q103" s="59"/>
      <c r="R103" s="50"/>
      <c r="T103" s="50"/>
    </row>
    <row r="104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Q104" s="59"/>
      <c r="R104" s="50"/>
      <c r="T104" s="50"/>
    </row>
    <row r="105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Q105" s="59"/>
      <c r="R105" s="50"/>
      <c r="T105" s="50"/>
    </row>
    <row r="106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Q106" s="59"/>
      <c r="R106" s="50"/>
      <c r="T106" s="50"/>
    </row>
    <row r="107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Q107" s="59"/>
      <c r="R107" s="50"/>
      <c r="T107" s="50"/>
    </row>
    <row r="108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Q108" s="59"/>
      <c r="R108" s="50"/>
      <c r="T108" s="50"/>
    </row>
    <row r="109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Q109" s="59"/>
      <c r="R109" s="50"/>
      <c r="T109" s="50"/>
    </row>
    <row r="110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Q110" s="59"/>
      <c r="R110" s="50"/>
      <c r="T110" s="50"/>
    </row>
    <row r="111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Q111" s="59"/>
      <c r="R111" s="50"/>
      <c r="T111" s="50"/>
    </row>
    <row r="112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Q112" s="59"/>
      <c r="R112" s="50"/>
      <c r="T112" s="50"/>
    </row>
    <row r="113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Q113" s="59"/>
      <c r="R113" s="50"/>
      <c r="T113" s="50"/>
    </row>
    <row r="114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Q114" s="59"/>
      <c r="R114" s="50"/>
      <c r="T114" s="50"/>
    </row>
    <row r="115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Q115" s="59"/>
      <c r="R115" s="50"/>
      <c r="T115" s="50"/>
    </row>
    <row r="116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Q116" s="59"/>
      <c r="R116" s="50"/>
      <c r="T116" s="50"/>
    </row>
    <row r="117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Q117" s="59"/>
      <c r="R117" s="50"/>
      <c r="T117" s="50"/>
    </row>
    <row r="118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Q118" s="59"/>
      <c r="R118" s="50"/>
      <c r="T118" s="50"/>
    </row>
    <row r="119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Q119" s="59"/>
      <c r="R119" s="50"/>
      <c r="T119" s="50"/>
    </row>
    <row r="120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Q120" s="59"/>
      <c r="R120" s="50"/>
      <c r="T120" s="50"/>
    </row>
    <row r="121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Q121" s="59"/>
      <c r="R121" s="50"/>
      <c r="T121" s="50"/>
    </row>
    <row r="122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Q122" s="59"/>
      <c r="R122" s="50"/>
      <c r="T122" s="50"/>
    </row>
    <row r="123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Q123" s="59"/>
      <c r="R123" s="50"/>
      <c r="T123" s="50"/>
    </row>
    <row r="124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Q124" s="59"/>
      <c r="R124" s="50"/>
      <c r="T124" s="50"/>
    </row>
    <row r="125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Q125" s="59"/>
      <c r="R125" s="50"/>
      <c r="T125" s="50"/>
    </row>
    <row r="126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Q126" s="59"/>
      <c r="R126" s="50"/>
      <c r="T126" s="50"/>
    </row>
    <row r="127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Q127" s="59"/>
      <c r="R127" s="50"/>
      <c r="T127" s="50"/>
    </row>
    <row r="128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Q128" s="59"/>
      <c r="R128" s="50"/>
      <c r="T128" s="50"/>
    </row>
    <row r="129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Q129" s="59"/>
      <c r="R129" s="50"/>
      <c r="T129" s="50"/>
    </row>
    <row r="130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Q130" s="59"/>
      <c r="R130" s="50"/>
      <c r="T130" s="50"/>
    </row>
    <row r="131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Q131" s="59"/>
      <c r="R131" s="50"/>
      <c r="T131" s="50"/>
    </row>
    <row r="132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Q132" s="59"/>
      <c r="R132" s="50"/>
      <c r="T132" s="50"/>
    </row>
    <row r="133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Q133" s="59"/>
      <c r="R133" s="50"/>
      <c r="T133" s="50"/>
    </row>
    <row r="134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Q134" s="59"/>
      <c r="R134" s="50"/>
      <c r="T134" s="50"/>
    </row>
    <row r="135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Q135" s="59"/>
      <c r="R135" s="50"/>
      <c r="T135" s="50"/>
    </row>
    <row r="136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Q136" s="59"/>
      <c r="R136" s="50"/>
      <c r="T136" s="50"/>
    </row>
    <row r="137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Q137" s="59"/>
      <c r="R137" s="50"/>
      <c r="T137" s="50"/>
    </row>
    <row r="138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Q138" s="59"/>
      <c r="R138" s="50"/>
      <c r="T138" s="50"/>
    </row>
    <row r="139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Q139" s="59"/>
      <c r="R139" s="50"/>
      <c r="T139" s="50"/>
    </row>
    <row r="140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Q140" s="59"/>
      <c r="R140" s="50"/>
      <c r="T140" s="50"/>
    </row>
    <row r="141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Q141" s="59"/>
      <c r="R141" s="50"/>
      <c r="T141" s="50"/>
    </row>
    <row r="142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Q142" s="59"/>
      <c r="R142" s="50"/>
      <c r="T142" s="50"/>
    </row>
    <row r="143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Q143" s="59"/>
      <c r="R143" s="50"/>
      <c r="T143" s="50"/>
    </row>
    <row r="144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Q144" s="59"/>
      <c r="R144" s="50"/>
      <c r="T144" s="50"/>
    </row>
    <row r="145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Q145" s="59"/>
      <c r="R145" s="50"/>
      <c r="T145" s="50"/>
    </row>
    <row r="146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Q146" s="59"/>
      <c r="R146" s="50"/>
      <c r="T146" s="50"/>
    </row>
    <row r="147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Q147" s="59"/>
      <c r="R147" s="50"/>
      <c r="T147" s="50"/>
    </row>
    <row r="148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Q148" s="59"/>
      <c r="R148" s="50"/>
      <c r="T148" s="50"/>
    </row>
    <row r="149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Q149" s="59"/>
      <c r="R149" s="50"/>
      <c r="T149" s="50"/>
    </row>
    <row r="150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Q150" s="59"/>
      <c r="R150" s="50"/>
      <c r="T150" s="50"/>
    </row>
    <row r="151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Q151" s="59"/>
      <c r="R151" s="50"/>
      <c r="T151" s="50"/>
    </row>
    <row r="152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Q152" s="59"/>
      <c r="R152" s="50"/>
      <c r="T152" s="50"/>
    </row>
    <row r="153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Q153" s="59"/>
      <c r="R153" s="50"/>
      <c r="T153" s="50"/>
    </row>
    <row r="154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Q154" s="59"/>
      <c r="R154" s="50"/>
      <c r="T154" s="50"/>
    </row>
    <row r="155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Q155" s="59"/>
      <c r="R155" s="50"/>
      <c r="T155" s="50"/>
    </row>
    <row r="156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Q156" s="59"/>
      <c r="R156" s="50"/>
      <c r="T156" s="50"/>
    </row>
    <row r="157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Q157" s="59"/>
      <c r="R157" s="50"/>
      <c r="T157" s="50"/>
    </row>
    <row r="158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Q158" s="59"/>
      <c r="R158" s="50"/>
      <c r="T158" s="50"/>
    </row>
    <row r="159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Q159" s="59"/>
      <c r="R159" s="50"/>
      <c r="T159" s="50"/>
    </row>
    <row r="160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Q160" s="59"/>
      <c r="R160" s="50"/>
      <c r="T160" s="50"/>
    </row>
    <row r="161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Q161" s="59"/>
      <c r="R161" s="50"/>
      <c r="T161" s="50"/>
    </row>
    <row r="162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Q162" s="59"/>
      <c r="R162" s="50"/>
      <c r="T162" s="50"/>
    </row>
    <row r="163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Q163" s="59"/>
      <c r="R163" s="50"/>
      <c r="T163" s="50"/>
    </row>
    <row r="164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Q164" s="59"/>
      <c r="R164" s="50"/>
      <c r="T164" s="50"/>
    </row>
    <row r="165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Q165" s="59"/>
      <c r="R165" s="50"/>
      <c r="T165" s="50"/>
    </row>
    <row r="166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Q166" s="59"/>
      <c r="R166" s="50"/>
      <c r="T166" s="50"/>
    </row>
    <row r="167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Q167" s="59"/>
      <c r="R167" s="50"/>
      <c r="T167" s="50"/>
    </row>
    <row r="168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Q168" s="59"/>
      <c r="R168" s="50"/>
      <c r="T168" s="50"/>
    </row>
    <row r="169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Q169" s="59"/>
      <c r="R169" s="50"/>
      <c r="T169" s="50"/>
    </row>
    <row r="170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Q170" s="59"/>
      <c r="R170" s="50"/>
      <c r="T170" s="50"/>
    </row>
    <row r="171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Q171" s="59"/>
      <c r="R171" s="50"/>
      <c r="T171" s="50"/>
    </row>
    <row r="172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Q172" s="59"/>
      <c r="R172" s="50"/>
      <c r="T172" s="50"/>
    </row>
    <row r="173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Q173" s="59"/>
      <c r="R173" s="50"/>
      <c r="T173" s="50"/>
    </row>
    <row r="174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Q174" s="59"/>
      <c r="R174" s="50"/>
      <c r="T174" s="50"/>
    </row>
    <row r="175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Q175" s="59"/>
      <c r="R175" s="50"/>
      <c r="T175" s="50"/>
    </row>
    <row r="176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Q176" s="59"/>
      <c r="R176" s="50"/>
      <c r="T176" s="50"/>
    </row>
    <row r="177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Q177" s="59"/>
      <c r="R177" s="50"/>
      <c r="T177" s="50"/>
    </row>
    <row r="178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Q178" s="59"/>
      <c r="R178" s="50"/>
      <c r="T178" s="50"/>
    </row>
    <row r="179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Q179" s="59"/>
      <c r="R179" s="50"/>
      <c r="T179" s="50"/>
    </row>
    <row r="180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Q180" s="59"/>
      <c r="R180" s="50"/>
      <c r="T180" s="50"/>
    </row>
    <row r="181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Q181" s="59"/>
      <c r="R181" s="50"/>
      <c r="T181" s="50"/>
    </row>
    <row r="182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Q182" s="59"/>
      <c r="R182" s="50"/>
      <c r="T182" s="50"/>
    </row>
    <row r="183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Q183" s="59"/>
      <c r="R183" s="50"/>
      <c r="T183" s="50"/>
    </row>
    <row r="184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Q184" s="59"/>
      <c r="R184" s="50"/>
      <c r="T184" s="50"/>
    </row>
    <row r="185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Q185" s="59"/>
      <c r="R185" s="50"/>
      <c r="T185" s="50"/>
    </row>
    <row r="186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Q186" s="59"/>
      <c r="R186" s="50"/>
      <c r="T186" s="50"/>
    </row>
    <row r="187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Q187" s="59"/>
      <c r="R187" s="50"/>
      <c r="T187" s="50"/>
    </row>
    <row r="188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Q188" s="59"/>
      <c r="R188" s="50"/>
      <c r="T188" s="50"/>
    </row>
    <row r="189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Q189" s="59"/>
      <c r="R189" s="50"/>
      <c r="T189" s="50"/>
    </row>
    <row r="190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Q190" s="59"/>
      <c r="R190" s="50"/>
      <c r="T190" s="50"/>
    </row>
    <row r="191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Q191" s="59"/>
      <c r="R191" s="50"/>
      <c r="T191" s="50"/>
    </row>
    <row r="192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Q192" s="59"/>
      <c r="R192" s="50"/>
      <c r="T192" s="50"/>
    </row>
    <row r="193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Q193" s="59"/>
      <c r="R193" s="50"/>
      <c r="T193" s="50"/>
    </row>
    <row r="194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Q194" s="59"/>
      <c r="R194" s="50"/>
      <c r="T194" s="50"/>
    </row>
    <row r="195">
      <c r="C195" s="59"/>
      <c r="D195" s="50"/>
      <c r="E195" s="59"/>
      <c r="F195" s="50"/>
      <c r="G195" s="59"/>
      <c r="H195" s="50"/>
      <c r="I195" s="59"/>
      <c r="J195" s="50"/>
      <c r="K195" s="59"/>
      <c r="L195" s="50"/>
      <c r="M195" s="59"/>
      <c r="N195" s="50"/>
      <c r="O195" s="59"/>
      <c r="P195" s="50"/>
      <c r="Q195" s="59"/>
      <c r="R195" s="50"/>
      <c r="T195" s="50"/>
    </row>
    <row r="196">
      <c r="C196" s="59"/>
      <c r="D196" s="50"/>
      <c r="E196" s="59"/>
      <c r="F196" s="50"/>
      <c r="G196" s="59"/>
      <c r="H196" s="50"/>
      <c r="I196" s="59"/>
      <c r="J196" s="50"/>
      <c r="K196" s="59"/>
      <c r="L196" s="50"/>
      <c r="M196" s="59"/>
      <c r="N196" s="50"/>
      <c r="O196" s="59"/>
      <c r="P196" s="50"/>
      <c r="Q196" s="59"/>
      <c r="R196" s="50"/>
      <c r="T196" s="50"/>
    </row>
    <row r="197">
      <c r="C197" s="59"/>
      <c r="D197" s="50"/>
      <c r="E197" s="59"/>
      <c r="F197" s="50"/>
      <c r="G197" s="59"/>
      <c r="H197" s="50"/>
      <c r="I197" s="59"/>
      <c r="J197" s="50"/>
      <c r="K197" s="59"/>
      <c r="L197" s="50"/>
      <c r="M197" s="59"/>
      <c r="N197" s="50"/>
      <c r="O197" s="59"/>
      <c r="P197" s="50"/>
      <c r="Q197" s="59"/>
      <c r="R197" s="50"/>
      <c r="T197" s="50"/>
    </row>
    <row r="198">
      <c r="C198" s="59"/>
      <c r="D198" s="50"/>
      <c r="E198" s="59"/>
      <c r="F198" s="50"/>
      <c r="G198" s="59"/>
      <c r="H198" s="50"/>
      <c r="I198" s="59"/>
      <c r="J198" s="50"/>
      <c r="K198" s="59"/>
      <c r="L198" s="50"/>
      <c r="M198" s="59"/>
      <c r="N198" s="50"/>
      <c r="O198" s="59"/>
      <c r="P198" s="50"/>
      <c r="Q198" s="59"/>
      <c r="R198" s="50"/>
      <c r="T198" s="50"/>
    </row>
    <row r="199">
      <c r="C199" s="59"/>
      <c r="D199" s="50"/>
      <c r="E199" s="59"/>
      <c r="F199" s="50"/>
      <c r="G199" s="59"/>
      <c r="H199" s="50"/>
      <c r="I199" s="59"/>
      <c r="J199" s="50"/>
      <c r="K199" s="59"/>
      <c r="L199" s="50"/>
      <c r="M199" s="59"/>
      <c r="N199" s="50"/>
      <c r="O199" s="59"/>
      <c r="P199" s="50"/>
      <c r="Q199" s="59"/>
      <c r="R199" s="50"/>
      <c r="T199" s="50"/>
    </row>
    <row r="200">
      <c r="C200" s="59" t="n">
        <f>Overview!C196</f>
      </c>
      <c r="D200" s="50" t="e">
        <f>F200+H200+J200+L200+N200+P200+R200</f>
        <v>#DIV/0!</v>
      </c>
      <c r="E200" s="59" t="n">
        <f>Overview!AI196</f>
      </c>
      <c r="F200" s="50" t="e">
        <f>E200/C200</f>
        <v>#DIV/0!</v>
      </c>
      <c r="G200" s="59" t="n">
        <f>Overview!AK196</f>
      </c>
      <c r="H200" s="50" t="e">
        <f>G200/C200</f>
        <v>#DIV/0!</v>
      </c>
      <c r="I200" s="59" t="n">
        <f>Overview!AN196</f>
      </c>
      <c r="J200" s="50" t="e">
        <f>I200/C200</f>
        <v>#DIV/0!</v>
      </c>
      <c r="K200" s="59" t="n">
        <f>Overview!AQ196</f>
      </c>
      <c r="L200" s="50" t="e">
        <f>K200/C200</f>
        <v>#DIV/0!</v>
      </c>
      <c r="M200" s="59" t="n">
        <f>Overview!AT196</f>
      </c>
      <c r="N200" s="50" t="e">
        <f>M200/C200</f>
        <v>#DIV/0!</v>
      </c>
      <c r="O200" s="59" t="n">
        <f>Overview!AW196</f>
      </c>
      <c r="P200" s="50" t="e">
        <f>O200/C200</f>
        <v>#DIV/0!</v>
      </c>
      <c r="Q200" s="59" t="n">
        <f>Overview!AY196</f>
      </c>
      <c r="R200" s="50" t="e">
        <f>Q200/C200</f>
        <v>#DIV/0!</v>
      </c>
      <c r="S200" s="17" t="n">
        <f>C200-E200</f>
        <v>0</v>
      </c>
      <c r="T200" s="50" t="e">
        <f>S200/$C200</f>
        <v>#DIV/0!</v>
      </c>
    </row>
    <row r="201">
      <c r="C201" s="59" t="n">
        <f>Overview!C197</f>
      </c>
      <c r="D201" s="50" t="e">
        <f>F201+H201+J201+L201+N201+P201+R201</f>
        <v>#DIV/0!</v>
      </c>
      <c r="E201" s="59" t="n">
        <f>Overview!AI197</f>
      </c>
      <c r="F201" s="50" t="e">
        <f>E201/C201</f>
        <v>#DIV/0!</v>
      </c>
      <c r="G201" s="59" t="n">
        <f>Overview!AK197</f>
      </c>
      <c r="H201" s="50" t="e">
        <f>G201/C201</f>
        <v>#DIV/0!</v>
      </c>
      <c r="I201" s="59" t="n">
        <f>Overview!AN197</f>
      </c>
      <c r="J201" s="50" t="e">
        <f>I201/C201</f>
        <v>#DIV/0!</v>
      </c>
      <c r="K201" s="59" t="n">
        <f>Overview!AQ197</f>
      </c>
      <c r="L201" s="50" t="e">
        <f>K201/C201</f>
        <v>#DIV/0!</v>
      </c>
      <c r="M201" s="59" t="n">
        <f>Overview!AT197</f>
      </c>
      <c r="N201" s="50" t="e">
        <f>M201/C201</f>
        <v>#DIV/0!</v>
      </c>
      <c r="O201" s="59" t="n">
        <f>Overview!AW197</f>
      </c>
      <c r="P201" s="50" t="e">
        <f>O201/C201</f>
        <v>#DIV/0!</v>
      </c>
      <c r="Q201" s="59" t="n">
        <f>Overview!AY197</f>
      </c>
      <c r="R201" s="50" t="e">
        <f>Q201/C201</f>
        <v>#DIV/0!</v>
      </c>
      <c r="S201" s="17" t="n">
        <f>C201-E201</f>
        <v>0</v>
      </c>
      <c r="T201" s="50" t="e">
        <f>S201/$C201</f>
        <v>#DIV/0!</v>
      </c>
    </row>
    <row r="202">
      <c r="C202" s="59" t="n">
        <f>Overview!C198</f>
      </c>
      <c r="D202" s="50" t="e">
        <f>F202+H202+J202+L202+N202+P202+R202</f>
        <v>#DIV/0!</v>
      </c>
      <c r="E202" s="59" t="n">
        <f>Overview!AI198</f>
      </c>
      <c r="F202" s="50" t="e">
        <f>E202/C202</f>
        <v>#DIV/0!</v>
      </c>
      <c r="G202" s="59" t="n">
        <f>Overview!AK198</f>
      </c>
      <c r="H202" s="50" t="e">
        <f>G202/C202</f>
        <v>#DIV/0!</v>
      </c>
      <c r="I202" s="59" t="n">
        <f>Overview!AN198</f>
      </c>
      <c r="J202" s="50" t="e">
        <f>I202/C202</f>
        <v>#DIV/0!</v>
      </c>
      <c r="K202" s="59" t="n">
        <f>Overview!AQ198</f>
      </c>
      <c r="L202" s="50" t="e">
        <f>K202/C202</f>
        <v>#DIV/0!</v>
      </c>
      <c r="M202" s="59" t="n">
        <f>Overview!AT198</f>
      </c>
      <c r="N202" s="50" t="e">
        <f>M202/C202</f>
        <v>#DIV/0!</v>
      </c>
      <c r="O202" s="59" t="n">
        <f>Overview!AW198</f>
      </c>
      <c r="P202" s="50" t="e">
        <f>O202/C202</f>
        <v>#DIV/0!</v>
      </c>
      <c r="Q202" s="59" t="n">
        <f>Overview!AY198</f>
      </c>
      <c r="R202" s="50" t="e">
        <f>Q202/C202</f>
        <v>#DIV/0!</v>
      </c>
      <c r="S202" s="17" t="n">
        <f>C202-E202</f>
        <v>0</v>
      </c>
      <c r="T202" s="50" t="e">
        <f>S202/$C202</f>
        <v>#DIV/0!</v>
      </c>
    </row>
    <row r="203">
      <c r="C203" s="59" t="n">
        <f>Overview!C199</f>
      </c>
      <c r="D203" s="50" t="e">
        <f>F203+H203+J203+L203+N203+P203+R203</f>
        <v>#DIV/0!</v>
      </c>
      <c r="E203" s="59" t="n">
        <f>Overview!AI199</f>
      </c>
      <c r="F203" s="50" t="e">
        <f>E203/C203</f>
        <v>#DIV/0!</v>
      </c>
      <c r="G203" s="59" t="n">
        <f>Overview!AK199</f>
      </c>
      <c r="H203" s="50" t="e">
        <f>G203/C203</f>
        <v>#DIV/0!</v>
      </c>
      <c r="I203" s="59" t="n">
        <f>Overview!AN199</f>
      </c>
      <c r="J203" s="50" t="e">
        <f>I203/C203</f>
        <v>#DIV/0!</v>
      </c>
      <c r="K203" s="59" t="n">
        <f>Overview!AQ199</f>
      </c>
      <c r="L203" s="50" t="e">
        <f>K203/C203</f>
        <v>#DIV/0!</v>
      </c>
      <c r="M203" s="59" t="n">
        <f>Overview!AT199</f>
      </c>
      <c r="N203" s="50" t="e">
        <f>M203/C203</f>
        <v>#DIV/0!</v>
      </c>
      <c r="O203" s="59" t="n">
        <f>Overview!AW199</f>
      </c>
      <c r="P203" s="50" t="e">
        <f>O203/C203</f>
        <v>#DIV/0!</v>
      </c>
      <c r="Q203" s="59" t="n">
        <f>Overview!AY199</f>
      </c>
      <c r="R203" s="50" t="e">
        <f>Q203/C203</f>
        <v>#DIV/0!</v>
      </c>
      <c r="S203" s="17" t="n">
        <f>C203-E203</f>
        <v>0</v>
      </c>
      <c r="T203" s="50" t="e">
        <f>S203/$C203</f>
        <v>#DIV/0!</v>
      </c>
    </row>
    <row r="204">
      <c r="C204" s="59" t="n">
        <f>Overview!C200</f>
      </c>
      <c r="D204" s="50" t="e">
        <f>F204+H204+J204+L204+N204+P204+R204</f>
        <v>#DIV/0!</v>
      </c>
      <c r="E204" s="59" t="n">
        <f>Overview!AI200</f>
      </c>
      <c r="F204" s="50" t="e">
        <f>E204/C204</f>
        <v>#DIV/0!</v>
      </c>
      <c r="G204" s="59" t="n">
        <f>Overview!AK200</f>
      </c>
      <c r="H204" s="50" t="e">
        <f>G204/C204</f>
        <v>#DIV/0!</v>
      </c>
      <c r="I204" s="59" t="n">
        <f>Overview!AN200</f>
      </c>
      <c r="J204" s="50" t="e">
        <f>I204/C204</f>
        <v>#DIV/0!</v>
      </c>
      <c r="K204" s="59" t="n">
        <f>Overview!AQ200</f>
      </c>
      <c r="L204" s="50" t="e">
        <f>K204/C204</f>
        <v>#DIV/0!</v>
      </c>
      <c r="M204" s="59" t="n">
        <f>Overview!AT200</f>
      </c>
      <c r="N204" s="50" t="e">
        <f>M204/C204</f>
        <v>#DIV/0!</v>
      </c>
      <c r="O204" s="59" t="n">
        <f>Overview!AW200</f>
      </c>
      <c r="P204" s="50" t="e">
        <f>O204/C204</f>
        <v>#DIV/0!</v>
      </c>
      <c r="Q204" s="59" t="n">
        <f>Overview!AY200</f>
      </c>
      <c r="R204" s="50" t="e">
        <f>Q204/C204</f>
        <v>#DIV/0!</v>
      </c>
      <c r="S204" s="17" t="n">
        <f>C204-E204</f>
        <v>0</v>
      </c>
      <c r="T204" s="50" t="e">
        <f>S204/$C204</f>
        <v>#DIV/0!</v>
      </c>
    </row>
    <row r="205">
      <c r="C205" s="59" t="n">
        <f>Overview!C201</f>
      </c>
      <c r="D205" s="50" t="e">
        <f>F205+H205+J205+L205+N205+P205+R205</f>
        <v>#DIV/0!</v>
      </c>
      <c r="E205" s="59" t="n">
        <f>Overview!AI201</f>
      </c>
      <c r="F205" s="50" t="e">
        <f>E205/C205</f>
        <v>#DIV/0!</v>
      </c>
      <c r="G205" s="59" t="n">
        <f>Overview!AK201</f>
      </c>
      <c r="H205" s="50" t="e">
        <f>G205/C205</f>
        <v>#DIV/0!</v>
      </c>
      <c r="I205" s="59" t="n">
        <f>Overview!AN201</f>
      </c>
      <c r="J205" s="50" t="e">
        <f>I205/C205</f>
        <v>#DIV/0!</v>
      </c>
      <c r="K205" s="59" t="n">
        <f>Overview!AQ201</f>
      </c>
      <c r="L205" s="50" t="e">
        <f>K205/C205</f>
        <v>#DIV/0!</v>
      </c>
      <c r="M205" s="59" t="n">
        <f>Overview!AT201</f>
      </c>
      <c r="N205" s="50" t="e">
        <f>M205/C205</f>
        <v>#DIV/0!</v>
      </c>
      <c r="O205" s="59" t="n">
        <f>Overview!AW201</f>
      </c>
      <c r="P205" s="50" t="e">
        <f>O205/C205</f>
        <v>#DIV/0!</v>
      </c>
      <c r="Q205" s="59" t="n">
        <f>Overview!AY201</f>
      </c>
      <c r="R205" s="50" t="e">
        <f>Q205/C205</f>
        <v>#DIV/0!</v>
      </c>
      <c r="S205" s="17" t="n">
        <f>C205-E205</f>
        <v>0</v>
      </c>
      <c r="T205" s="50" t="e">
        <f>S205/$C205</f>
        <v>#DIV/0!</v>
      </c>
    </row>
    <row r="206">
      <c r="C206" s="59" t="n">
        <f>Overview!C202</f>
      </c>
      <c r="D206" s="50" t="e">
        <f>F206+H206+J206+L206+N206+P206+R206</f>
        <v>#DIV/0!</v>
      </c>
      <c r="E206" s="59" t="n">
        <f>Overview!AI202</f>
      </c>
      <c r="F206" s="50" t="e">
        <f>E206/C206</f>
        <v>#DIV/0!</v>
      </c>
      <c r="G206" s="59" t="n">
        <f>Overview!AK202</f>
      </c>
      <c r="H206" s="50" t="e">
        <f>G206/C206</f>
        <v>#DIV/0!</v>
      </c>
      <c r="I206" s="59" t="n">
        <f>Overview!AN202</f>
      </c>
      <c r="J206" s="50" t="e">
        <f>I206/C206</f>
        <v>#DIV/0!</v>
      </c>
      <c r="K206" s="59" t="n">
        <f>Overview!AQ202</f>
      </c>
      <c r="L206" s="50" t="e">
        <f>K206/C206</f>
        <v>#DIV/0!</v>
      </c>
      <c r="M206" s="59" t="n">
        <f>Overview!AT202</f>
      </c>
      <c r="N206" s="50" t="e">
        <f>M206/C206</f>
        <v>#DIV/0!</v>
      </c>
      <c r="O206" s="59" t="n">
        <f>Overview!AW202</f>
      </c>
      <c r="P206" s="50" t="e">
        <f>O206/C206</f>
        <v>#DIV/0!</v>
      </c>
      <c r="Q206" s="59" t="n">
        <f>Overview!AY202</f>
      </c>
      <c r="R206" s="50" t="e">
        <f>Q206/C206</f>
        <v>#DIV/0!</v>
      </c>
      <c r="S206" s="17" t="n">
        <f>C206-E206</f>
        <v>0</v>
      </c>
      <c r="T206" s="50" t="e">
        <f>S206/$C206</f>
        <v>#DIV/0!</v>
      </c>
    </row>
    <row r="207">
      <c r="C207" s="59" t="n">
        <f>Overview!C203</f>
      </c>
      <c r="D207" s="50" t="e">
        <f>F207+H207+J207+L207+N207+P207+R207</f>
        <v>#DIV/0!</v>
      </c>
      <c r="E207" s="59" t="n">
        <f>Overview!AI203</f>
      </c>
      <c r="F207" s="50" t="e">
        <f>E207/C207</f>
        <v>#DIV/0!</v>
      </c>
      <c r="G207" s="59" t="n">
        <f>Overview!AK203</f>
      </c>
      <c r="H207" s="50" t="e">
        <f>G207/C207</f>
        <v>#DIV/0!</v>
      </c>
      <c r="I207" s="59" t="n">
        <f>Overview!AN203</f>
      </c>
      <c r="J207" s="50" t="e">
        <f>I207/C207</f>
        <v>#DIV/0!</v>
      </c>
      <c r="K207" s="59" t="n">
        <f>Overview!AQ203</f>
      </c>
      <c r="L207" s="50" t="e">
        <f>K207/C207</f>
        <v>#DIV/0!</v>
      </c>
      <c r="M207" s="59" t="n">
        <f>Overview!AT203</f>
      </c>
      <c r="N207" s="50" t="e">
        <f>M207/C207</f>
        <v>#DIV/0!</v>
      </c>
      <c r="O207" s="59" t="n">
        <f>Overview!AW203</f>
      </c>
      <c r="P207" s="50" t="e">
        <f>O207/C207</f>
        <v>#DIV/0!</v>
      </c>
      <c r="Q207" s="59" t="n">
        <f>Overview!AY203</f>
      </c>
      <c r="R207" s="50" t="e">
        <f>Q207/C207</f>
        <v>#DIV/0!</v>
      </c>
      <c r="S207" s="17" t="n">
        <f>C207-E207</f>
        <v>0</v>
      </c>
      <c r="T207" s="50" t="e">
        <f>S207/$C207</f>
        <v>#DIV/0!</v>
      </c>
    </row>
    <row r="208">
      <c r="C208" s="59" t="n">
        <f>Overview!C204</f>
      </c>
      <c r="D208" s="50" t="e">
        <f>F208+H208+J208+L208+N208+P208+R208</f>
        <v>#DIV/0!</v>
      </c>
      <c r="E208" s="59" t="n">
        <f>Overview!AI204</f>
      </c>
      <c r="F208" s="50" t="e">
        <f>E208/C208</f>
        <v>#DIV/0!</v>
      </c>
      <c r="G208" s="59" t="n">
        <f>Overview!AK204</f>
      </c>
      <c r="H208" s="50" t="e">
        <f>G208/C208</f>
        <v>#DIV/0!</v>
      </c>
      <c r="I208" s="59" t="n">
        <f>Overview!AN204</f>
      </c>
      <c r="J208" s="50" t="e">
        <f>I208/C208</f>
        <v>#DIV/0!</v>
      </c>
      <c r="K208" s="59" t="n">
        <f>Overview!AQ204</f>
      </c>
      <c r="L208" s="50" t="e">
        <f>K208/C208</f>
        <v>#DIV/0!</v>
      </c>
      <c r="M208" s="59" t="n">
        <f>Overview!AT204</f>
      </c>
      <c r="N208" s="50" t="e">
        <f>M208/C208</f>
        <v>#DIV/0!</v>
      </c>
      <c r="O208" s="59" t="n">
        <f>Overview!AW204</f>
      </c>
      <c r="P208" s="50" t="e">
        <f>O208/C208</f>
        <v>#DIV/0!</v>
      </c>
      <c r="Q208" s="59" t="n">
        <f>Overview!AY204</f>
      </c>
      <c r="R208" s="50" t="e">
        <f>Q208/C208</f>
        <v>#DIV/0!</v>
      </c>
      <c r="S208" s="17" t="n">
        <f>C208-E208</f>
        <v>0</v>
      </c>
      <c r="T208" s="50" t="e">
        <f>S208/$C208</f>
        <v>#DIV/0!</v>
      </c>
    </row>
    <row r="209">
      <c r="C209" s="59" t="n">
        <f>Overview!C205</f>
      </c>
      <c r="D209" s="50" t="e">
        <f>F209+H209+J209+L209+N209+P209+R209</f>
        <v>#DIV/0!</v>
      </c>
      <c r="E209" s="59" t="n">
        <f>Overview!AI205</f>
      </c>
      <c r="F209" s="50" t="e">
        <f>E209/C209</f>
        <v>#DIV/0!</v>
      </c>
      <c r="G209" s="59" t="n">
        <f>Overview!AK205</f>
      </c>
      <c r="H209" s="50" t="e">
        <f>G209/C209</f>
        <v>#DIV/0!</v>
      </c>
      <c r="I209" s="59" t="n">
        <f>Overview!AN205</f>
      </c>
      <c r="J209" s="50" t="e">
        <f>I209/C209</f>
        <v>#DIV/0!</v>
      </c>
      <c r="K209" s="59" t="n">
        <f>Overview!AQ205</f>
      </c>
      <c r="L209" s="50" t="e">
        <f>K209/C209</f>
        <v>#DIV/0!</v>
      </c>
      <c r="M209" s="59" t="n">
        <f>Overview!AT205</f>
      </c>
      <c r="N209" s="50" t="e">
        <f>M209/C209</f>
        <v>#DIV/0!</v>
      </c>
      <c r="O209" s="59" t="n">
        <f>Overview!AW205</f>
      </c>
      <c r="P209" s="50" t="e">
        <f>O209/C209</f>
        <v>#DIV/0!</v>
      </c>
      <c r="Q209" s="59" t="n">
        <f>Overview!AY205</f>
      </c>
      <c r="R209" s="50" t="e">
        <f>Q209/C209</f>
        <v>#DIV/0!</v>
      </c>
      <c r="S209" s="17" t="n">
        <f>C209-E209</f>
        <v>0</v>
      </c>
      <c r="T209" s="50" t="e">
        <f>S209/$C209</f>
        <v>#DIV/0!</v>
      </c>
    </row>
    <row r="210">
      <c r="C210" s="59" t="n">
        <f>Overview!C206</f>
      </c>
      <c r="D210" s="50" t="e">
        <f>F210+H210+J210+L210+N210+P210+R210</f>
        <v>#DIV/0!</v>
      </c>
      <c r="E210" s="59" t="n">
        <f>Overview!AI206</f>
      </c>
      <c r="F210" s="50" t="e">
        <f>E210/C210</f>
        <v>#DIV/0!</v>
      </c>
      <c r="G210" s="59" t="n">
        <f>Overview!AK206</f>
      </c>
      <c r="H210" s="50" t="e">
        <f>G210/C210</f>
        <v>#DIV/0!</v>
      </c>
      <c r="I210" s="59" t="n">
        <f>Overview!AN206</f>
      </c>
      <c r="J210" s="50" t="e">
        <f>I210/C210</f>
        <v>#DIV/0!</v>
      </c>
      <c r="K210" s="59" t="n">
        <f>Overview!AQ206</f>
      </c>
      <c r="L210" s="50" t="e">
        <f>K210/C210</f>
        <v>#DIV/0!</v>
      </c>
      <c r="M210" s="59" t="n">
        <f>Overview!AT206</f>
      </c>
      <c r="N210" s="50" t="e">
        <f>M210/C210</f>
        <v>#DIV/0!</v>
      </c>
      <c r="O210" s="59" t="n">
        <f>Overview!AW206</f>
      </c>
      <c r="P210" s="50" t="e">
        <f>O210/C210</f>
        <v>#DIV/0!</v>
      </c>
      <c r="Q210" s="59" t="n">
        <f>Overview!AY206</f>
      </c>
      <c r="R210" s="50" t="e">
        <f>Q210/C210</f>
        <v>#DIV/0!</v>
      </c>
      <c r="S210" s="17" t="n">
        <f>C210-E210</f>
        <v>0</v>
      </c>
      <c r="T210" s="50" t="e">
        <f>S210/$C210</f>
        <v>#DIV/0!</v>
      </c>
    </row>
    <row r="211">
      <c r="C211" s="59" t="n">
        <f>Overview!C207</f>
      </c>
      <c r="D211" s="50" t="e">
        <f>F211+H211+J211+L211+N211+P211+R211</f>
        <v>#DIV/0!</v>
      </c>
      <c r="E211" s="59" t="n">
        <f>Overview!AI207</f>
      </c>
      <c r="F211" s="50" t="e">
        <f>E211/C211</f>
        <v>#DIV/0!</v>
      </c>
      <c r="G211" s="59" t="n">
        <f>Overview!AK207</f>
      </c>
      <c r="H211" s="50" t="e">
        <f>G211/C211</f>
        <v>#DIV/0!</v>
      </c>
      <c r="I211" s="59" t="n">
        <f>Overview!AN207</f>
      </c>
      <c r="J211" s="50" t="e">
        <f>I211/C211</f>
        <v>#DIV/0!</v>
      </c>
      <c r="K211" s="59" t="n">
        <f>Overview!AQ207</f>
      </c>
      <c r="L211" s="50" t="e">
        <f>K211/C211</f>
        <v>#DIV/0!</v>
      </c>
      <c r="M211" s="59" t="n">
        <f>Overview!AT207</f>
      </c>
      <c r="N211" s="50" t="e">
        <f>M211/C211</f>
        <v>#DIV/0!</v>
      </c>
      <c r="O211" s="59" t="n">
        <f>Overview!AW207</f>
      </c>
      <c r="P211" s="50" t="e">
        <f>O211/C211</f>
        <v>#DIV/0!</v>
      </c>
      <c r="Q211" s="59" t="n">
        <f>Overview!AY207</f>
      </c>
      <c r="R211" s="50" t="e">
        <f>Q211/C211</f>
        <v>#DIV/0!</v>
      </c>
      <c r="S211" s="17" t="n">
        <f>C211-E211</f>
        <v>0</v>
      </c>
      <c r="T211" s="50" t="e">
        <f>S211/$C211</f>
        <v>#DIV/0!</v>
      </c>
    </row>
    <row r="212">
      <c r="C212" s="59" t="n">
        <f>Overview!C208</f>
      </c>
      <c r="D212" s="50" t="e">
        <f>F212+H212+J212+L212+N212+P212+R212</f>
        <v>#DIV/0!</v>
      </c>
      <c r="E212" s="59" t="n">
        <f>Overview!AI208</f>
      </c>
      <c r="F212" s="50" t="e">
        <f>E212/C212</f>
        <v>#DIV/0!</v>
      </c>
      <c r="G212" s="59" t="n">
        <f>Overview!AK208</f>
      </c>
      <c r="H212" s="50" t="e">
        <f>G212/C212</f>
        <v>#DIV/0!</v>
      </c>
      <c r="I212" s="59" t="n">
        <f>Overview!AN208</f>
      </c>
      <c r="J212" s="50" t="e">
        <f>I212/C212</f>
        <v>#DIV/0!</v>
      </c>
      <c r="K212" s="59" t="n">
        <f>Overview!AQ208</f>
      </c>
      <c r="L212" s="50" t="e">
        <f>K212/C212</f>
        <v>#DIV/0!</v>
      </c>
      <c r="M212" s="59" t="n">
        <f>Overview!AT208</f>
      </c>
      <c r="N212" s="50" t="e">
        <f>M212/C212</f>
        <v>#DIV/0!</v>
      </c>
      <c r="O212" s="59" t="n">
        <f>Overview!AW208</f>
      </c>
      <c r="P212" s="50" t="e">
        <f>O212/C212</f>
        <v>#DIV/0!</v>
      </c>
      <c r="Q212" s="59" t="n">
        <f>Overview!AY208</f>
      </c>
      <c r="R212" s="50" t="e">
        <f>Q212/C212</f>
        <v>#DIV/0!</v>
      </c>
      <c r="S212" s="17" t="n">
        <f>C212-E212</f>
        <v>0</v>
      </c>
      <c r="T212" s="50" t="e">
        <f>S212/$C212</f>
        <v>#DIV/0!</v>
      </c>
    </row>
    <row r="213">
      <c r="C213" s="59" t="n">
        <f>Overview!C209</f>
      </c>
      <c r="D213" s="50" t="e">
        <f>F213+H213+J213+L213+N213+P213+R213</f>
        <v>#DIV/0!</v>
      </c>
      <c r="E213" s="59" t="n">
        <f>Overview!AI209</f>
      </c>
      <c r="F213" s="50" t="e">
        <f>E213/C213</f>
        <v>#DIV/0!</v>
      </c>
      <c r="G213" s="59" t="n">
        <f>Overview!AK209</f>
      </c>
      <c r="H213" s="50" t="e">
        <f>G213/C213</f>
        <v>#DIV/0!</v>
      </c>
      <c r="I213" s="59" t="n">
        <f>Overview!AN209</f>
      </c>
      <c r="J213" s="50" t="e">
        <f>I213/C213</f>
        <v>#DIV/0!</v>
      </c>
      <c r="K213" s="59" t="n">
        <f>Overview!AQ209</f>
      </c>
      <c r="L213" s="50" t="e">
        <f>K213/C213</f>
        <v>#DIV/0!</v>
      </c>
      <c r="M213" s="59" t="n">
        <f>Overview!AT209</f>
      </c>
      <c r="N213" s="50" t="e">
        <f>M213/C213</f>
        <v>#DIV/0!</v>
      </c>
      <c r="O213" s="59" t="n">
        <f>Overview!AW209</f>
      </c>
      <c r="P213" s="50" t="e">
        <f>O213/C213</f>
        <v>#DIV/0!</v>
      </c>
      <c r="Q213" s="59" t="n">
        <f>Overview!AY209</f>
      </c>
      <c r="R213" s="50" t="e">
        <f>Q213/C213</f>
        <v>#DIV/0!</v>
      </c>
      <c r="S213" s="17" t="n">
        <f>C213-E213</f>
        <v>0</v>
      </c>
      <c r="T213" s="50" t="e">
        <f>S213/$C213</f>
        <v>#DIV/0!</v>
      </c>
    </row>
    <row r="214">
      <c r="C214" s="59" t="n">
        <f>Overview!C210</f>
      </c>
      <c r="D214" s="50" t="e">
        <f>F214+H214+J214+L214+N214+P214+R214</f>
        <v>#DIV/0!</v>
      </c>
      <c r="E214" s="59" t="n">
        <f>Overview!AI210</f>
      </c>
      <c r="F214" s="50" t="e">
        <f>E214/C214</f>
        <v>#DIV/0!</v>
      </c>
      <c r="G214" s="59" t="n">
        <f>Overview!AK210</f>
      </c>
      <c r="H214" s="50" t="e">
        <f>G214/C214</f>
        <v>#DIV/0!</v>
      </c>
      <c r="I214" s="59" t="n">
        <f>Overview!AN210</f>
      </c>
      <c r="J214" s="50" t="e">
        <f>I214/C214</f>
        <v>#DIV/0!</v>
      </c>
      <c r="K214" s="59" t="n">
        <f>Overview!AQ210</f>
      </c>
      <c r="L214" s="50" t="e">
        <f>K214/C214</f>
        <v>#DIV/0!</v>
      </c>
      <c r="M214" s="59" t="n">
        <f>Overview!AT210</f>
      </c>
      <c r="N214" s="50" t="e">
        <f>M214/C214</f>
        <v>#DIV/0!</v>
      </c>
      <c r="O214" s="59" t="n">
        <f>Overview!AW210</f>
      </c>
      <c r="P214" s="50" t="e">
        <f>O214/C214</f>
        <v>#DIV/0!</v>
      </c>
      <c r="Q214" s="59" t="n">
        <f>Overview!AY210</f>
      </c>
      <c r="R214" s="50" t="e">
        <f>Q214/C214</f>
        <v>#DIV/0!</v>
      </c>
      <c r="S214" s="17" t="n">
        <f>C214-E214</f>
        <v>0</v>
      </c>
      <c r="T214" s="50" t="e">
        <f>S214/$C214</f>
        <v>#DIV/0!</v>
      </c>
    </row>
    <row r="215">
      <c r="C215" s="59" t="n">
        <f>Overview!C211</f>
      </c>
      <c r="D215" s="50" t="e">
        <f>F215+H215+J215+L215+N215+P215+R215</f>
        <v>#DIV/0!</v>
      </c>
      <c r="E215" s="59" t="n">
        <f>Overview!AI211</f>
      </c>
      <c r="F215" s="50" t="e">
        <f>E215/C215</f>
        <v>#DIV/0!</v>
      </c>
      <c r="G215" s="59" t="n">
        <f>Overview!AK211</f>
      </c>
      <c r="H215" s="50" t="e">
        <f>G215/C215</f>
        <v>#DIV/0!</v>
      </c>
      <c r="I215" s="59" t="n">
        <f>Overview!AN211</f>
      </c>
      <c r="J215" s="50" t="e">
        <f>I215/C215</f>
        <v>#DIV/0!</v>
      </c>
      <c r="K215" s="59" t="n">
        <f>Overview!AQ211</f>
      </c>
      <c r="L215" s="50" t="e">
        <f>K215/C215</f>
        <v>#DIV/0!</v>
      </c>
      <c r="M215" s="59" t="n">
        <f>Overview!AT211</f>
      </c>
      <c r="N215" s="50" t="e">
        <f>M215/C215</f>
        <v>#DIV/0!</v>
      </c>
      <c r="O215" s="59" t="n">
        <f>Overview!AW211</f>
      </c>
      <c r="P215" s="50" t="e">
        <f>O215/C215</f>
        <v>#DIV/0!</v>
      </c>
      <c r="Q215" s="59" t="n">
        <f>Overview!AY211</f>
      </c>
      <c r="R215" s="50" t="e">
        <f>Q215/C215</f>
        <v>#DIV/0!</v>
      </c>
      <c r="S215" s="17" t="n">
        <f>C215-E215</f>
        <v>0</v>
      </c>
      <c r="T215" s="50" t="e">
        <f>S215/$C215</f>
        <v>#DIV/0!</v>
      </c>
    </row>
    <row r="216">
      <c r="C216" s="59" t="n">
        <f>Overview!C212</f>
      </c>
      <c r="D216" s="50" t="e">
        <f>F216+H216+J216+L216+N216+P216+R216</f>
        <v>#DIV/0!</v>
      </c>
      <c r="E216" s="59" t="n">
        <f>Overview!AI212</f>
      </c>
      <c r="F216" s="50" t="e">
        <f>E216/C216</f>
        <v>#DIV/0!</v>
      </c>
      <c r="G216" s="59" t="n">
        <f>Overview!AK212</f>
      </c>
      <c r="H216" s="50" t="e">
        <f>G216/C216</f>
        <v>#DIV/0!</v>
      </c>
      <c r="I216" s="59" t="n">
        <f>Overview!AN212</f>
      </c>
      <c r="J216" s="50" t="e">
        <f>I216/C216</f>
        <v>#DIV/0!</v>
      </c>
      <c r="K216" s="59" t="n">
        <f>Overview!AQ212</f>
      </c>
      <c r="L216" s="50" t="e">
        <f>K216/C216</f>
        <v>#DIV/0!</v>
      </c>
      <c r="M216" s="59" t="n">
        <f>Overview!AT212</f>
      </c>
      <c r="N216" s="50" t="e">
        <f>M216/C216</f>
        <v>#DIV/0!</v>
      </c>
      <c r="O216" s="59" t="n">
        <f>Overview!AW212</f>
      </c>
      <c r="P216" s="50" t="e">
        <f>O216/C216</f>
        <v>#DIV/0!</v>
      </c>
      <c r="Q216" s="59" t="n">
        <f>Overview!AY212</f>
      </c>
      <c r="R216" s="50" t="e">
        <f>Q216/C216</f>
        <v>#DIV/0!</v>
      </c>
      <c r="S216" s="17" t="n">
        <f>C216-E216</f>
        <v>0</v>
      </c>
      <c r="T216" s="50" t="e">
        <f>S216/$C216</f>
        <v>#DIV/0!</v>
      </c>
    </row>
    <row r="217">
      <c r="C217" s="59" t="n">
        <f>Overview!C213</f>
      </c>
      <c r="D217" s="50" t="e">
        <f>F217+H217+J217+L217+N217+P217+R217</f>
        <v>#DIV/0!</v>
      </c>
      <c r="E217" s="59" t="n">
        <f>Overview!AI213</f>
      </c>
      <c r="F217" s="50" t="e">
        <f>E217/C217</f>
        <v>#DIV/0!</v>
      </c>
      <c r="G217" s="59" t="n">
        <f>Overview!AK213</f>
      </c>
      <c r="H217" s="50" t="e">
        <f>G217/C217</f>
        <v>#DIV/0!</v>
      </c>
      <c r="I217" s="59" t="n">
        <f>Overview!AN213</f>
      </c>
      <c r="J217" s="50" t="e">
        <f>I217/C217</f>
        <v>#DIV/0!</v>
      </c>
      <c r="K217" s="59" t="n">
        <f>Overview!AQ213</f>
      </c>
      <c r="L217" s="50" t="e">
        <f>K217/C217</f>
        <v>#DIV/0!</v>
      </c>
      <c r="M217" s="59" t="n">
        <f>Overview!AT213</f>
      </c>
      <c r="N217" s="50" t="e">
        <f>M217/C217</f>
        <v>#DIV/0!</v>
      </c>
      <c r="O217" s="59" t="n">
        <f>Overview!AW213</f>
      </c>
      <c r="P217" s="50" t="e">
        <f>O217/C217</f>
        <v>#DIV/0!</v>
      </c>
      <c r="Q217" s="59" t="n">
        <f>Overview!AY213</f>
      </c>
      <c r="R217" s="50" t="e">
        <f>Q217/C217</f>
        <v>#DIV/0!</v>
      </c>
      <c r="S217" s="17" t="n">
        <f>C217-E217</f>
        <v>0</v>
      </c>
      <c r="T217" s="50" t="e">
        <f>S217/$C217</f>
        <v>#DIV/0!</v>
      </c>
    </row>
    <row r="218">
      <c r="C218" s="59" t="n">
        <f>Overview!C214</f>
      </c>
      <c r="D218" s="50" t="e">
        <f>F218+H218+J218+L218+N218+P218+R218</f>
        <v>#DIV/0!</v>
      </c>
      <c r="E218" s="59" t="n">
        <f>Overview!AI214</f>
      </c>
      <c r="F218" s="50" t="e">
        <f>E218/C218</f>
        <v>#DIV/0!</v>
      </c>
      <c r="G218" s="59" t="n">
        <f>Overview!AK214</f>
      </c>
      <c r="H218" s="50" t="e">
        <f>G218/C218</f>
        <v>#DIV/0!</v>
      </c>
      <c r="I218" s="59" t="n">
        <f>Overview!AN214</f>
      </c>
      <c r="J218" s="50" t="e">
        <f>I218/C218</f>
        <v>#DIV/0!</v>
      </c>
      <c r="K218" s="59" t="n">
        <f>Overview!AQ214</f>
      </c>
      <c r="L218" s="50" t="e">
        <f>K218/C218</f>
        <v>#DIV/0!</v>
      </c>
      <c r="M218" s="59" t="n">
        <f>Overview!AT214</f>
      </c>
      <c r="N218" s="50" t="e">
        <f>M218/C218</f>
        <v>#DIV/0!</v>
      </c>
      <c r="O218" s="59" t="n">
        <f>Overview!AW214</f>
      </c>
      <c r="P218" s="50" t="e">
        <f>O218/C218</f>
        <v>#DIV/0!</v>
      </c>
      <c r="Q218" s="59" t="n">
        <f>Overview!AY214</f>
      </c>
      <c r="R218" s="50" t="e">
        <f>Q218/C218</f>
        <v>#DIV/0!</v>
      </c>
      <c r="S218" s="17" t="n">
        <f>C218-E218</f>
        <v>0</v>
      </c>
      <c r="T218" s="50" t="e">
        <f>S218/$C218</f>
        <v>#DIV/0!</v>
      </c>
    </row>
    <row r="219">
      <c r="C219" s="59" t="n">
        <f>Overview!C215</f>
      </c>
      <c r="D219" s="50" t="e">
        <f>F219+H219+J219+L219+N219+P219+R219</f>
        <v>#DIV/0!</v>
      </c>
      <c r="E219" s="59" t="n">
        <f>Overview!AI215</f>
      </c>
      <c r="F219" s="50" t="e">
        <f>E219/C219</f>
        <v>#DIV/0!</v>
      </c>
      <c r="G219" s="59" t="n">
        <f>Overview!AK215</f>
      </c>
      <c r="H219" s="50" t="e">
        <f>G219/C219</f>
        <v>#DIV/0!</v>
      </c>
      <c r="I219" s="59" t="n">
        <f>Overview!AN215</f>
      </c>
      <c r="J219" s="50" t="e">
        <f>I219/C219</f>
        <v>#DIV/0!</v>
      </c>
      <c r="K219" s="59" t="n">
        <f>Overview!AQ215</f>
      </c>
      <c r="L219" s="50" t="e">
        <f>K219/C219</f>
        <v>#DIV/0!</v>
      </c>
      <c r="M219" s="59" t="n">
        <f>Overview!AT215</f>
      </c>
      <c r="N219" s="50" t="e">
        <f>M219/C219</f>
        <v>#DIV/0!</v>
      </c>
      <c r="O219" s="59" t="n">
        <f>Overview!AW215</f>
      </c>
      <c r="P219" s="50" t="e">
        <f>O219/C219</f>
        <v>#DIV/0!</v>
      </c>
      <c r="Q219" s="59" t="n">
        <f>Overview!AY215</f>
      </c>
      <c r="R219" s="50" t="e">
        <f>Q219/C219</f>
        <v>#DIV/0!</v>
      </c>
      <c r="S219" s="17" t="n">
        <f>C219-E219</f>
        <v>0</v>
      </c>
      <c r="T219" s="50" t="e">
        <f>S219/$C219</f>
        <v>#DIV/0!</v>
      </c>
    </row>
    <row r="220">
      <c r="C220" s="59" t="n">
        <f>Overview!C216</f>
      </c>
      <c r="D220" s="50" t="e">
        <f>F220+H220+J220+L220+N220+P220+R220</f>
        <v>#DIV/0!</v>
      </c>
      <c r="E220" s="59" t="n">
        <f>Overview!AI216</f>
      </c>
      <c r="F220" s="50" t="e">
        <f>E220/C220</f>
        <v>#DIV/0!</v>
      </c>
      <c r="G220" s="59" t="n">
        <f>Overview!AK216</f>
      </c>
      <c r="H220" s="50" t="e">
        <f>G220/C220</f>
        <v>#DIV/0!</v>
      </c>
      <c r="I220" s="59" t="n">
        <f>Overview!AN216</f>
      </c>
      <c r="J220" s="50" t="e">
        <f>I220/C220</f>
        <v>#DIV/0!</v>
      </c>
      <c r="K220" s="59" t="n">
        <f>Overview!AQ216</f>
      </c>
      <c r="L220" s="50" t="e">
        <f>K220/C220</f>
        <v>#DIV/0!</v>
      </c>
      <c r="M220" s="59" t="n">
        <f>Overview!AT216</f>
      </c>
      <c r="N220" s="50" t="e">
        <f>M220/C220</f>
        <v>#DIV/0!</v>
      </c>
      <c r="O220" s="59" t="n">
        <f>Overview!AW216</f>
      </c>
      <c r="P220" s="50" t="e">
        <f>O220/C220</f>
        <v>#DIV/0!</v>
      </c>
      <c r="Q220" s="59" t="n">
        <f>Overview!AY216</f>
      </c>
      <c r="R220" s="50" t="e">
        <f>Q220/C220</f>
        <v>#DIV/0!</v>
      </c>
      <c r="S220" s="17" t="n">
        <f>C220-E220</f>
        <v>0</v>
      </c>
      <c r="T220" s="50" t="e">
        <f>S220/$C220</f>
        <v>#DIV/0!</v>
      </c>
    </row>
    <row r="221">
      <c r="C221" s="59" t="n">
        <f>Overview!C217</f>
      </c>
      <c r="D221" s="50" t="e">
        <f>F221+H221+J221+L221+N221+P221+R221</f>
        <v>#DIV/0!</v>
      </c>
      <c r="E221" s="59" t="n">
        <f>Overview!AI217</f>
      </c>
      <c r="F221" s="50" t="e">
        <f>E221/C221</f>
        <v>#DIV/0!</v>
      </c>
      <c r="G221" s="59" t="n">
        <f>Overview!AK217</f>
      </c>
      <c r="H221" s="50" t="e">
        <f>G221/C221</f>
        <v>#DIV/0!</v>
      </c>
      <c r="I221" s="59" t="n">
        <f>Overview!AN217</f>
      </c>
      <c r="J221" s="50" t="e">
        <f>I221/C221</f>
        <v>#DIV/0!</v>
      </c>
      <c r="K221" s="59" t="n">
        <f>Overview!AQ217</f>
      </c>
      <c r="L221" s="50" t="e">
        <f>K221/C221</f>
        <v>#DIV/0!</v>
      </c>
      <c r="M221" s="59" t="n">
        <f>Overview!AT217</f>
      </c>
      <c r="N221" s="50" t="e">
        <f>M221/C221</f>
        <v>#DIV/0!</v>
      </c>
      <c r="O221" s="59" t="n">
        <f>Overview!AW217</f>
      </c>
      <c r="P221" s="50" t="e">
        <f>O221/C221</f>
        <v>#DIV/0!</v>
      </c>
      <c r="Q221" s="59" t="n">
        <f>Overview!AY217</f>
      </c>
      <c r="R221" s="50" t="e">
        <f>Q221/C221</f>
        <v>#DIV/0!</v>
      </c>
      <c r="S221" s="17" t="n">
        <f>C221-E221</f>
        <v>0</v>
      </c>
      <c r="T221" s="50" t="e">
        <f>S221/$C221</f>
        <v>#DIV/0!</v>
      </c>
    </row>
    <row r="222">
      <c r="C222" s="59" t="n">
        <f>Overview!C218</f>
      </c>
      <c r="D222" s="50" t="e">
        <f>F222+H222+J222+L222+N222+P222+R222</f>
        <v>#DIV/0!</v>
      </c>
      <c r="E222" s="59" t="n">
        <f>Overview!AI218</f>
      </c>
      <c r="F222" s="50" t="e">
        <f>E222/C222</f>
        <v>#DIV/0!</v>
      </c>
      <c r="G222" s="59" t="n">
        <f>Overview!AK218</f>
      </c>
      <c r="H222" s="50" t="e">
        <f>G222/C222</f>
        <v>#DIV/0!</v>
      </c>
      <c r="I222" s="59" t="n">
        <f>Overview!AN218</f>
      </c>
      <c r="J222" s="50" t="e">
        <f>I222/C222</f>
        <v>#DIV/0!</v>
      </c>
      <c r="K222" s="59" t="n">
        <f>Overview!AQ218</f>
      </c>
      <c r="L222" s="50" t="e">
        <f>K222/C222</f>
        <v>#DIV/0!</v>
      </c>
      <c r="M222" s="59" t="n">
        <f>Overview!AT218</f>
      </c>
      <c r="N222" s="50" t="e">
        <f>M222/C222</f>
        <v>#DIV/0!</v>
      </c>
      <c r="O222" s="59" t="n">
        <f>Overview!AW218</f>
      </c>
      <c r="P222" s="50" t="e">
        <f>O222/C222</f>
        <v>#DIV/0!</v>
      </c>
      <c r="Q222" s="59" t="n">
        <f>Overview!AY218</f>
      </c>
      <c r="R222" s="50" t="e">
        <f>Q222/C222</f>
        <v>#DIV/0!</v>
      </c>
      <c r="S222" s="17" t="n">
        <f>C222-E222</f>
        <v>0</v>
      </c>
      <c r="T222" s="50" t="e">
        <f>S222/$C222</f>
        <v>#DIV/0!</v>
      </c>
    </row>
    <row r="223">
      <c r="C223" s="59" t="n">
        <f>Overview!C219</f>
      </c>
      <c r="D223" s="50" t="e">
        <f>F223+H223+J223+L223+N223+P223+R223</f>
        <v>#DIV/0!</v>
      </c>
      <c r="E223" s="59" t="n">
        <f>Overview!AI219</f>
      </c>
      <c r="F223" s="50" t="e">
        <f>E223/C223</f>
        <v>#DIV/0!</v>
      </c>
      <c r="G223" s="59" t="n">
        <f>Overview!AK219</f>
      </c>
      <c r="H223" s="50" t="e">
        <f>G223/C223</f>
        <v>#DIV/0!</v>
      </c>
      <c r="I223" s="59" t="n">
        <f>Overview!AN219</f>
      </c>
      <c r="J223" s="50" t="e">
        <f>I223/C223</f>
        <v>#DIV/0!</v>
      </c>
      <c r="K223" s="59" t="n">
        <f>Overview!AQ219</f>
      </c>
      <c r="L223" s="50" t="e">
        <f>K223/C223</f>
        <v>#DIV/0!</v>
      </c>
      <c r="M223" s="59" t="n">
        <f>Overview!AT219</f>
      </c>
      <c r="N223" s="50" t="e">
        <f>M223/C223</f>
        <v>#DIV/0!</v>
      </c>
      <c r="O223" s="59" t="n">
        <f>Overview!AW219</f>
      </c>
      <c r="P223" s="50" t="e">
        <f>O223/C223</f>
        <v>#DIV/0!</v>
      </c>
      <c r="Q223" s="59" t="n">
        <f>Overview!AY219</f>
      </c>
      <c r="R223" s="50" t="e">
        <f>Q223/C223</f>
        <v>#DIV/0!</v>
      </c>
      <c r="S223" s="17" t="n">
        <f>C223-E223</f>
        <v>0</v>
      </c>
      <c r="T223" s="50" t="e">
        <f>S223/$C223</f>
        <v>#DIV/0!</v>
      </c>
    </row>
    <row r="224">
      <c r="C224" s="59" t="n">
        <f>Overview!C220</f>
      </c>
      <c r="D224" s="50" t="e">
        <f>F224+H224+J224+L224+N224+P224+R224</f>
        <v>#DIV/0!</v>
      </c>
      <c r="E224" s="59" t="n">
        <f>Overview!AI220</f>
      </c>
      <c r="F224" s="50" t="e">
        <f>E224/C224</f>
        <v>#DIV/0!</v>
      </c>
      <c r="G224" s="59" t="n">
        <f>Overview!AK220</f>
      </c>
      <c r="H224" s="50" t="e">
        <f>G224/C224</f>
        <v>#DIV/0!</v>
      </c>
      <c r="I224" s="59" t="n">
        <f>Overview!AN220</f>
      </c>
      <c r="J224" s="50" t="e">
        <f>I224/C224</f>
        <v>#DIV/0!</v>
      </c>
      <c r="K224" s="59" t="n">
        <f>Overview!AQ220</f>
      </c>
      <c r="L224" s="50" t="e">
        <f>K224/C224</f>
        <v>#DIV/0!</v>
      </c>
      <c r="M224" s="59" t="n">
        <f>Overview!AT220</f>
      </c>
      <c r="N224" s="50" t="e">
        <f>M224/C224</f>
        <v>#DIV/0!</v>
      </c>
      <c r="O224" s="59" t="n">
        <f>Overview!AW220</f>
      </c>
      <c r="P224" s="50" t="e">
        <f>O224/C224</f>
        <v>#DIV/0!</v>
      </c>
      <c r="Q224" s="59" t="n">
        <f>Overview!AY220</f>
      </c>
      <c r="R224" s="50" t="e">
        <f>Q224/C224</f>
        <v>#DIV/0!</v>
      </c>
      <c r="S224" s="17" t="n">
        <f>C224-E224</f>
        <v>0</v>
      </c>
      <c r="T224" s="50" t="e">
        <f>S224/$C224</f>
        <v>#DIV/0!</v>
      </c>
    </row>
    <row r="225">
      <c r="C225" s="59" t="n">
        <f>Overview!C221</f>
      </c>
      <c r="D225" s="50" t="e">
        <f>F225+H225+J225+L225+N225+P225+R225</f>
        <v>#DIV/0!</v>
      </c>
      <c r="E225" s="59" t="n">
        <f>Overview!AI221</f>
      </c>
      <c r="F225" s="50" t="e">
        <f>E225/C225</f>
        <v>#DIV/0!</v>
      </c>
      <c r="G225" s="59" t="n">
        <f>Overview!AK221</f>
      </c>
      <c r="H225" s="50" t="e">
        <f>G225/C225</f>
        <v>#DIV/0!</v>
      </c>
      <c r="I225" s="59" t="n">
        <f>Overview!AN221</f>
      </c>
      <c r="J225" s="50" t="e">
        <f>I225/C225</f>
        <v>#DIV/0!</v>
      </c>
      <c r="K225" s="59" t="n">
        <f>Overview!AQ221</f>
      </c>
      <c r="L225" s="50" t="e">
        <f>K225/C225</f>
        <v>#DIV/0!</v>
      </c>
      <c r="M225" s="59" t="n">
        <f>Overview!AT221</f>
      </c>
      <c r="N225" s="50" t="e">
        <f>M225/C225</f>
        <v>#DIV/0!</v>
      </c>
      <c r="O225" s="59" t="n">
        <f>Overview!AW221</f>
      </c>
      <c r="P225" s="50" t="e">
        <f>O225/C225</f>
        <v>#DIV/0!</v>
      </c>
      <c r="Q225" s="59" t="n">
        <f>Overview!AY221</f>
      </c>
      <c r="R225" s="50" t="e">
        <f>Q225/C225</f>
        <v>#DIV/0!</v>
      </c>
      <c r="S225" s="17" t="n">
        <f>C225-E225</f>
        <v>0</v>
      </c>
      <c r="T225" s="50" t="e">
        <f>S225/$C225</f>
        <v>#DIV/0!</v>
      </c>
    </row>
    <row r="226">
      <c r="C226" s="59" t="n">
        <f>Overview!C222</f>
      </c>
      <c r="D226" s="50" t="e">
        <f>F226+H226+J226+L226+N226+P226+R226</f>
        <v>#DIV/0!</v>
      </c>
      <c r="E226" s="59" t="n">
        <f>Overview!AI222</f>
      </c>
      <c r="F226" s="50" t="e">
        <f>E226/C226</f>
        <v>#DIV/0!</v>
      </c>
      <c r="G226" s="59" t="n">
        <f>Overview!AK222</f>
      </c>
      <c r="H226" s="50" t="e">
        <f>G226/C226</f>
        <v>#DIV/0!</v>
      </c>
      <c r="I226" s="59" t="n">
        <f>Overview!AN222</f>
      </c>
      <c r="J226" s="50" t="e">
        <f>I226/C226</f>
        <v>#DIV/0!</v>
      </c>
      <c r="K226" s="59" t="n">
        <f>Overview!AQ222</f>
      </c>
      <c r="L226" s="50" t="e">
        <f>K226/C226</f>
        <v>#DIV/0!</v>
      </c>
      <c r="M226" s="59" t="n">
        <f>Overview!AT222</f>
      </c>
      <c r="N226" s="50" t="e">
        <f>M226/C226</f>
        <v>#DIV/0!</v>
      </c>
      <c r="O226" s="59" t="n">
        <f>Overview!AW222</f>
      </c>
      <c r="P226" s="50" t="e">
        <f>O226/C226</f>
        <v>#DIV/0!</v>
      </c>
      <c r="Q226" s="59" t="n">
        <f>Overview!AY222</f>
      </c>
      <c r="R226" s="50" t="e">
        <f>Q226/C226</f>
        <v>#DIV/0!</v>
      </c>
      <c r="S226" s="17" t="n">
        <f>C226-E226</f>
        <v>0</v>
      </c>
      <c r="T226" s="50" t="e">
        <f>S226/$C226</f>
        <v>#DIV/0!</v>
      </c>
    </row>
    <row r="227">
      <c r="C227" s="59" t="n">
        <f>Overview!C223</f>
      </c>
      <c r="D227" s="50" t="e">
        <f>F227+H227+J227+L227+N227+P227+R227</f>
        <v>#DIV/0!</v>
      </c>
      <c r="E227" s="59" t="n">
        <f>Overview!AI223</f>
      </c>
      <c r="F227" s="50" t="e">
        <f>E227/C227</f>
        <v>#DIV/0!</v>
      </c>
      <c r="G227" s="59" t="n">
        <f>Overview!AK223</f>
      </c>
      <c r="H227" s="50" t="e">
        <f>G227/C227</f>
        <v>#DIV/0!</v>
      </c>
      <c r="I227" s="59" t="n">
        <f>Overview!AN223</f>
      </c>
      <c r="J227" s="50" t="e">
        <f>I227/C227</f>
        <v>#DIV/0!</v>
      </c>
      <c r="K227" s="59" t="n">
        <f>Overview!AQ223</f>
      </c>
      <c r="L227" s="50" t="e">
        <f>K227/C227</f>
        <v>#DIV/0!</v>
      </c>
      <c r="M227" s="59" t="n">
        <f>Overview!AT223</f>
      </c>
      <c r="N227" s="50" t="e">
        <f>M227/C227</f>
        <v>#DIV/0!</v>
      </c>
      <c r="O227" s="59" t="n">
        <f>Overview!AW223</f>
      </c>
      <c r="P227" s="50" t="e">
        <f>O227/C227</f>
        <v>#DIV/0!</v>
      </c>
      <c r="Q227" s="59" t="n">
        <f>Overview!AY223</f>
      </c>
      <c r="R227" s="50" t="e">
        <f>Q227/C227</f>
        <v>#DIV/0!</v>
      </c>
      <c r="S227" s="17" t="n">
        <f>C227-E227</f>
        <v>0</v>
      </c>
      <c r="T227" s="50" t="e">
        <f>S227/$C227</f>
        <v>#DIV/0!</v>
      </c>
    </row>
    <row r="228">
      <c r="C228" s="59" t="n">
        <f>Overview!C224</f>
      </c>
      <c r="D228" s="50" t="e">
        <f>F228+H228+J228+L228+N228+P228+R228</f>
        <v>#DIV/0!</v>
      </c>
      <c r="E228" s="59" t="n">
        <f>Overview!AI224</f>
      </c>
      <c r="F228" s="50" t="e">
        <f>E228/C228</f>
        <v>#DIV/0!</v>
      </c>
      <c r="G228" s="59" t="n">
        <f>Overview!AK224</f>
      </c>
      <c r="H228" s="50" t="e">
        <f>G228/C228</f>
        <v>#DIV/0!</v>
      </c>
      <c r="I228" s="59" t="n">
        <f>Overview!AN224</f>
      </c>
      <c r="J228" s="50" t="e">
        <f>I228/C228</f>
        <v>#DIV/0!</v>
      </c>
      <c r="K228" s="59" t="n">
        <f>Overview!AQ224</f>
      </c>
      <c r="L228" s="50" t="e">
        <f>K228/C228</f>
        <v>#DIV/0!</v>
      </c>
      <c r="M228" s="59" t="n">
        <f>Overview!AT224</f>
      </c>
      <c r="N228" s="50" t="e">
        <f>M228/C228</f>
        <v>#DIV/0!</v>
      </c>
      <c r="O228" s="59" t="n">
        <f>Overview!AW224</f>
      </c>
      <c r="P228" s="50" t="e">
        <f>O228/C228</f>
        <v>#DIV/0!</v>
      </c>
      <c r="Q228" s="59" t="n">
        <f>Overview!AY224</f>
      </c>
      <c r="R228" s="50" t="e">
        <f>Q228/C228</f>
        <v>#DIV/0!</v>
      </c>
      <c r="S228" s="17" t="n">
        <f>C228-E228</f>
        <v>0</v>
      </c>
      <c r="T228" s="50" t="e">
        <f>S228/$C228</f>
        <v>#DIV/0!</v>
      </c>
    </row>
    <row r="229">
      <c r="C229" s="59" t="n">
        <f>Overview!C225</f>
      </c>
      <c r="D229" s="50" t="e">
        <f>F229+H229+J229+L229+N229+P229+R229</f>
        <v>#DIV/0!</v>
      </c>
      <c r="E229" s="59" t="n">
        <f>Overview!AI225</f>
      </c>
      <c r="F229" s="50" t="e">
        <f>E229/C229</f>
        <v>#DIV/0!</v>
      </c>
      <c r="G229" s="59" t="n">
        <f>Overview!AK225</f>
      </c>
      <c r="H229" s="50" t="e">
        <f>G229/C229</f>
        <v>#DIV/0!</v>
      </c>
      <c r="I229" s="59" t="n">
        <f>Overview!AN225</f>
      </c>
      <c r="J229" s="50" t="e">
        <f>I229/C229</f>
        <v>#DIV/0!</v>
      </c>
      <c r="K229" s="59" t="n">
        <f>Overview!AQ225</f>
      </c>
      <c r="L229" s="50" t="e">
        <f>K229/C229</f>
        <v>#DIV/0!</v>
      </c>
      <c r="M229" s="59" t="n">
        <f>Overview!AT225</f>
      </c>
      <c r="N229" s="50" t="e">
        <f>M229/C229</f>
        <v>#DIV/0!</v>
      </c>
      <c r="O229" s="59" t="n">
        <f>Overview!AW225</f>
      </c>
      <c r="P229" s="50" t="e">
        <f>O229/C229</f>
        <v>#DIV/0!</v>
      </c>
      <c r="Q229" s="59" t="n">
        <f>Overview!AY225</f>
      </c>
      <c r="R229" s="50" t="e">
        <f>Q229/C229</f>
        <v>#DIV/0!</v>
      </c>
      <c r="S229" s="17" t="n">
        <f>C229-E229</f>
        <v>0</v>
      </c>
      <c r="T229" s="50" t="e">
        <f>S229/$C229</f>
        <v>#DIV/0!</v>
      </c>
    </row>
    <row r="230">
      <c r="C230" s="59" t="n">
        <f>Overview!C226</f>
      </c>
      <c r="D230" s="50" t="e">
        <f>F230+H230+J230+L230+N230+P230+R230</f>
        <v>#DIV/0!</v>
      </c>
      <c r="E230" s="59" t="n">
        <f>Overview!AI226</f>
      </c>
      <c r="F230" s="50" t="e">
        <f>E230/C230</f>
        <v>#DIV/0!</v>
      </c>
      <c r="G230" s="59" t="n">
        <f>Overview!AK226</f>
      </c>
      <c r="H230" s="50" t="e">
        <f>G230/C230</f>
        <v>#DIV/0!</v>
      </c>
      <c r="I230" s="59" t="n">
        <f>Overview!AN226</f>
      </c>
      <c r="J230" s="50" t="e">
        <f>I230/C230</f>
        <v>#DIV/0!</v>
      </c>
      <c r="K230" s="59" t="n">
        <f>Overview!AQ226</f>
      </c>
      <c r="L230" s="50" t="e">
        <f>K230/C230</f>
        <v>#DIV/0!</v>
      </c>
      <c r="M230" s="59" t="n">
        <f>Overview!AT226</f>
      </c>
      <c r="N230" s="50" t="e">
        <f>M230/C230</f>
        <v>#DIV/0!</v>
      </c>
      <c r="O230" s="59" t="n">
        <f>Overview!AW226</f>
      </c>
      <c r="P230" s="50" t="e">
        <f>O230/C230</f>
        <v>#DIV/0!</v>
      </c>
      <c r="Q230" s="59" t="n">
        <f>Overview!AY226</f>
      </c>
      <c r="R230" s="50" t="e">
        <f>Q230/C230</f>
        <v>#DIV/0!</v>
      </c>
      <c r="S230" s="17" t="n">
        <f>C230-E230</f>
        <v>0</v>
      </c>
      <c r="T230" s="50" t="e">
        <f>S230/$C230</f>
        <v>#DIV/0!</v>
      </c>
    </row>
    <row r="231">
      <c r="C231" s="59" t="n">
        <f>Overview!C227</f>
      </c>
      <c r="D231" s="50" t="e">
        <f>F231+H231+J231+L231+N231+P231+R231</f>
        <v>#DIV/0!</v>
      </c>
      <c r="E231" s="59" t="n">
        <f>Overview!AI227</f>
      </c>
      <c r="F231" s="50" t="e">
        <f>E231/C231</f>
        <v>#DIV/0!</v>
      </c>
      <c r="G231" s="59" t="n">
        <f>Overview!AK227</f>
      </c>
      <c r="H231" s="50" t="e">
        <f>G231/C231</f>
        <v>#DIV/0!</v>
      </c>
      <c r="I231" s="59" t="n">
        <f>Overview!AN227</f>
      </c>
      <c r="J231" s="50" t="e">
        <f>I231/C231</f>
        <v>#DIV/0!</v>
      </c>
      <c r="K231" s="59" t="n">
        <f>Overview!AQ227</f>
      </c>
      <c r="L231" s="50" t="e">
        <f>K231/C231</f>
        <v>#DIV/0!</v>
      </c>
      <c r="M231" s="59" t="n">
        <f>Overview!AT227</f>
      </c>
      <c r="N231" s="50" t="e">
        <f>M231/C231</f>
        <v>#DIV/0!</v>
      </c>
      <c r="O231" s="59" t="n">
        <f>Overview!AW227</f>
      </c>
      <c r="P231" s="50" t="e">
        <f>O231/C231</f>
        <v>#DIV/0!</v>
      </c>
      <c r="Q231" s="59" t="n">
        <f>Overview!AY227</f>
      </c>
      <c r="R231" s="50" t="e">
        <f>Q231/C231</f>
        <v>#DIV/0!</v>
      </c>
      <c r="S231" s="17" t="n">
        <f>C231-E231</f>
        <v>0</v>
      </c>
      <c r="T231" s="50" t="e">
        <f>S231/$C231</f>
        <v>#DIV/0!</v>
      </c>
    </row>
    <row r="232">
      <c r="C232" s="59" t="n">
        <f>Overview!C228</f>
      </c>
      <c r="D232" s="50" t="e">
        <f>F232+H232+J232+L232+N232+P232+R232</f>
        <v>#DIV/0!</v>
      </c>
      <c r="E232" s="59" t="n">
        <f>Overview!AI228</f>
      </c>
      <c r="F232" s="50" t="e">
        <f>E232/C232</f>
        <v>#DIV/0!</v>
      </c>
      <c r="G232" s="59" t="n">
        <f>Overview!AK228</f>
      </c>
      <c r="H232" s="50" t="e">
        <f>G232/C232</f>
        <v>#DIV/0!</v>
      </c>
      <c r="I232" s="59" t="n">
        <f>Overview!AN228</f>
      </c>
      <c r="J232" s="50" t="e">
        <f>I232/C232</f>
        <v>#DIV/0!</v>
      </c>
      <c r="K232" s="59" t="n">
        <f>Overview!AQ228</f>
      </c>
      <c r="L232" s="50" t="e">
        <f>K232/C232</f>
        <v>#DIV/0!</v>
      </c>
      <c r="M232" s="59" t="n">
        <f>Overview!AT228</f>
      </c>
      <c r="N232" s="50" t="e">
        <f>M232/C232</f>
        <v>#DIV/0!</v>
      </c>
      <c r="O232" s="59" t="n">
        <f>Overview!AW228</f>
      </c>
      <c r="P232" s="50" t="e">
        <f>O232/C232</f>
        <v>#DIV/0!</v>
      </c>
      <c r="Q232" s="59" t="n">
        <f>Overview!AY228</f>
      </c>
      <c r="R232" s="50" t="e">
        <f>Q232/C232</f>
        <v>#DIV/0!</v>
      </c>
      <c r="S232" s="17" t="n">
        <f>C232-E232</f>
        <v>0</v>
      </c>
      <c r="T232" s="50" t="e">
        <f>S232/$C232</f>
        <v>#DIV/0!</v>
      </c>
    </row>
    <row r="233">
      <c r="C233" s="59" t="n">
        <f>Overview!C229</f>
      </c>
      <c r="D233" s="50" t="e">
        <f>F233+H233+J233+L233+N233+P233+R233</f>
        <v>#DIV/0!</v>
      </c>
      <c r="E233" s="59" t="n">
        <f>Overview!AI229</f>
      </c>
      <c r="F233" s="50" t="e">
        <f>E233/C233</f>
        <v>#DIV/0!</v>
      </c>
      <c r="G233" s="59" t="n">
        <f>Overview!AK229</f>
      </c>
      <c r="H233" s="50" t="e">
        <f>G233/C233</f>
        <v>#DIV/0!</v>
      </c>
      <c r="I233" s="59" t="n">
        <f>Overview!AN229</f>
      </c>
      <c r="J233" s="50" t="e">
        <f>I233/C233</f>
        <v>#DIV/0!</v>
      </c>
      <c r="K233" s="59" t="n">
        <f>Overview!AQ229</f>
      </c>
      <c r="L233" s="50" t="e">
        <f>K233/C233</f>
        <v>#DIV/0!</v>
      </c>
      <c r="M233" s="59" t="n">
        <f>Overview!AT229</f>
      </c>
      <c r="N233" s="50" t="e">
        <f>M233/C233</f>
        <v>#DIV/0!</v>
      </c>
      <c r="O233" s="59" t="n">
        <f>Overview!AW229</f>
      </c>
      <c r="P233" s="50" t="e">
        <f>O233/C233</f>
        <v>#DIV/0!</v>
      </c>
      <c r="Q233" s="59" t="n">
        <f>Overview!AY229</f>
      </c>
      <c r="R233" s="50" t="e">
        <f>Q233/C233</f>
        <v>#DIV/0!</v>
      </c>
      <c r="S233" s="17" t="n">
        <f>C233-E233</f>
        <v>0</v>
      </c>
      <c r="T233" s="50" t="e">
        <f>S233/$C233</f>
        <v>#DIV/0!</v>
      </c>
    </row>
    <row r="234">
      <c r="C234" s="59" t="n">
        <f>Overview!C230</f>
      </c>
      <c r="D234" s="50" t="e">
        <f>F234+H234+J234+L234+N234+P234+R234</f>
        <v>#DIV/0!</v>
      </c>
      <c r="E234" s="59" t="n">
        <f>Overview!AI230</f>
      </c>
      <c r="F234" s="50" t="e">
        <f>E234/C234</f>
        <v>#DIV/0!</v>
      </c>
      <c r="G234" s="59" t="n">
        <f>Overview!AK230</f>
      </c>
      <c r="H234" s="50" t="e">
        <f>G234/C234</f>
        <v>#DIV/0!</v>
      </c>
      <c r="I234" s="59" t="n">
        <f>Overview!AN230</f>
      </c>
      <c r="J234" s="50" t="e">
        <f>I234/C234</f>
        <v>#DIV/0!</v>
      </c>
      <c r="K234" s="59" t="n">
        <f>Overview!AQ230</f>
      </c>
      <c r="L234" s="50" t="e">
        <f>K234/C234</f>
        <v>#DIV/0!</v>
      </c>
      <c r="M234" s="59" t="n">
        <f>Overview!AT230</f>
      </c>
      <c r="N234" s="50" t="e">
        <f>M234/C234</f>
        <v>#DIV/0!</v>
      </c>
      <c r="O234" s="59" t="n">
        <f>Overview!AW230</f>
      </c>
      <c r="P234" s="50" t="e">
        <f>O234/C234</f>
        <v>#DIV/0!</v>
      </c>
      <c r="Q234" s="59" t="n">
        <f>Overview!AY230</f>
      </c>
      <c r="R234" s="50" t="e">
        <f>Q234/C234</f>
        <v>#DIV/0!</v>
      </c>
      <c r="S234" s="17" t="n">
        <f>C234-E234</f>
        <v>0</v>
      </c>
      <c r="T234" s="50" t="e">
        <f>S234/$C234</f>
        <v>#DIV/0!</v>
      </c>
    </row>
    <row r="235">
      <c r="C235" s="59" t="n">
        <f>Overview!C231</f>
      </c>
      <c r="D235" s="50" t="e">
        <f>F235+H235+J235+L235+N235+P235+R235</f>
        <v>#DIV/0!</v>
      </c>
      <c r="E235" s="59" t="n">
        <f>Overview!AI231</f>
      </c>
      <c r="F235" s="50" t="e">
        <f>E235/C235</f>
        <v>#DIV/0!</v>
      </c>
      <c r="G235" s="59" t="n">
        <f>Overview!AK231</f>
      </c>
      <c r="H235" s="50" t="e">
        <f>G235/C235</f>
        <v>#DIV/0!</v>
      </c>
      <c r="I235" s="59" t="n">
        <f>Overview!AN231</f>
      </c>
      <c r="J235" s="50" t="e">
        <f>I235/C235</f>
        <v>#DIV/0!</v>
      </c>
      <c r="K235" s="59" t="n">
        <f>Overview!AQ231</f>
      </c>
      <c r="L235" s="50" t="e">
        <f>K235/C235</f>
        <v>#DIV/0!</v>
      </c>
      <c r="M235" s="59" t="n">
        <f>Overview!AT231</f>
      </c>
      <c r="N235" s="50" t="e">
        <f>M235/C235</f>
        <v>#DIV/0!</v>
      </c>
      <c r="O235" s="59" t="n">
        <f>Overview!AW231</f>
      </c>
      <c r="P235" s="50" t="e">
        <f>O235/C235</f>
        <v>#DIV/0!</v>
      </c>
      <c r="Q235" s="59" t="n">
        <f>Overview!AY231</f>
      </c>
      <c r="R235" s="50" t="e">
        <f>Q235/C235</f>
        <v>#DIV/0!</v>
      </c>
      <c r="S235" s="17" t="n">
        <f>C235-E235</f>
        <v>0</v>
      </c>
      <c r="T235" s="50" t="e">
        <f>S235/$C235</f>
        <v>#DIV/0!</v>
      </c>
    </row>
    <row r="236">
      <c r="C236" s="59" t="n">
        <f>Overview!C232</f>
      </c>
      <c r="D236" s="50" t="e">
        <f>F236+H236+J236+L236+N236+P236+R236</f>
        <v>#DIV/0!</v>
      </c>
      <c r="E236" s="59" t="n">
        <f>Overview!AI232</f>
      </c>
      <c r="F236" s="50" t="e">
        <f>E236/C236</f>
        <v>#DIV/0!</v>
      </c>
      <c r="G236" s="59" t="n">
        <f>Overview!AK232</f>
      </c>
      <c r="H236" s="50" t="e">
        <f>G236/C236</f>
        <v>#DIV/0!</v>
      </c>
      <c r="I236" s="59" t="n">
        <f>Overview!AN232</f>
      </c>
      <c r="J236" s="50" t="e">
        <f>I236/C236</f>
        <v>#DIV/0!</v>
      </c>
      <c r="K236" s="59" t="n">
        <f>Overview!AQ232</f>
      </c>
      <c r="L236" s="50" t="e">
        <f>K236/C236</f>
        <v>#DIV/0!</v>
      </c>
      <c r="M236" s="59" t="n">
        <f>Overview!AT232</f>
      </c>
      <c r="N236" s="50" t="e">
        <f>M236/C236</f>
        <v>#DIV/0!</v>
      </c>
      <c r="O236" s="59" t="n">
        <f>Overview!AW232</f>
      </c>
      <c r="P236" s="50" t="e">
        <f>O236/C236</f>
        <v>#DIV/0!</v>
      </c>
      <c r="Q236" s="59" t="n">
        <f>Overview!AY232</f>
      </c>
      <c r="R236" s="50" t="e">
        <f>Q236/C236</f>
        <v>#DIV/0!</v>
      </c>
      <c r="S236" s="17" t="n">
        <f>C236-E236</f>
        <v>0</v>
      </c>
      <c r="T236" s="50" t="e">
        <f>S236/$C236</f>
        <v>#DIV/0!</v>
      </c>
    </row>
    <row r="237">
      <c r="C237" s="59" t="n">
        <f>Overview!C233</f>
      </c>
      <c r="D237" s="50" t="e">
        <f>F237+H237+J237+L237+N237+P237+R237</f>
        <v>#DIV/0!</v>
      </c>
      <c r="E237" s="59" t="n">
        <f>Overview!AI233</f>
      </c>
      <c r="F237" s="50" t="e">
        <f>E237/C237</f>
        <v>#DIV/0!</v>
      </c>
      <c r="G237" s="59" t="n">
        <f>Overview!AK233</f>
      </c>
      <c r="H237" s="50" t="e">
        <f>G237/C237</f>
        <v>#DIV/0!</v>
      </c>
      <c r="I237" s="59" t="n">
        <f>Overview!AN233</f>
      </c>
      <c r="J237" s="50" t="e">
        <f>I237/C237</f>
        <v>#DIV/0!</v>
      </c>
      <c r="K237" s="59" t="n">
        <f>Overview!AQ233</f>
      </c>
      <c r="L237" s="50" t="e">
        <f>K237/C237</f>
        <v>#DIV/0!</v>
      </c>
      <c r="M237" s="59" t="n">
        <f>Overview!AT233</f>
      </c>
      <c r="N237" s="50" t="e">
        <f>M237/C237</f>
        <v>#DIV/0!</v>
      </c>
      <c r="O237" s="59" t="n">
        <f>Overview!AW233</f>
      </c>
      <c r="P237" s="50" t="e">
        <f>O237/C237</f>
        <v>#DIV/0!</v>
      </c>
      <c r="Q237" s="59" t="n">
        <f>Overview!AY233</f>
      </c>
      <c r="R237" s="50" t="e">
        <f>Q237/C237</f>
        <v>#DIV/0!</v>
      </c>
      <c r="S237" s="17" t="n">
        <f>C237-E237</f>
        <v>0</v>
      </c>
      <c r="T237" s="50" t="e">
        <f>S237/$C237</f>
        <v>#DIV/0!</v>
      </c>
    </row>
    <row r="238">
      <c r="C238" s="59" t="n">
        <f>Overview!C234</f>
      </c>
      <c r="D238" s="50" t="e">
        <f>F238+H238+J238+L238+N238+P238+R238</f>
        <v>#DIV/0!</v>
      </c>
      <c r="E238" s="59" t="n">
        <f>Overview!AI234</f>
      </c>
      <c r="F238" s="50" t="e">
        <f>E238/C238</f>
        <v>#DIV/0!</v>
      </c>
      <c r="G238" s="59" t="n">
        <f>Overview!AK234</f>
      </c>
      <c r="H238" s="50" t="e">
        <f>G238/C238</f>
        <v>#DIV/0!</v>
      </c>
      <c r="I238" s="59" t="n">
        <f>Overview!AN234</f>
      </c>
      <c r="J238" s="50" t="e">
        <f>I238/C238</f>
        <v>#DIV/0!</v>
      </c>
      <c r="K238" s="59" t="n">
        <f>Overview!AQ234</f>
      </c>
      <c r="L238" s="50" t="e">
        <f>K238/C238</f>
        <v>#DIV/0!</v>
      </c>
      <c r="M238" s="59" t="n">
        <f>Overview!AT234</f>
      </c>
      <c r="N238" s="50" t="e">
        <f>M238/C238</f>
        <v>#DIV/0!</v>
      </c>
      <c r="O238" s="59" t="n">
        <f>Overview!AW234</f>
      </c>
      <c r="P238" s="50" t="e">
        <f>O238/C238</f>
        <v>#DIV/0!</v>
      </c>
      <c r="Q238" s="59" t="n">
        <f>Overview!AY234</f>
      </c>
      <c r="R238" s="50" t="e">
        <f>Q238/C238</f>
        <v>#DIV/0!</v>
      </c>
      <c r="S238" s="17" t="n">
        <f>C238-E238</f>
        <v>0</v>
      </c>
      <c r="T238" s="50" t="e">
        <f>S238/$C238</f>
        <v>#DIV/0!</v>
      </c>
    </row>
    <row r="239">
      <c r="C239" s="59" t="n">
        <f>Overview!C235</f>
      </c>
      <c r="D239" s="50" t="e">
        <f>F239+H239+J239+L239+N239+P239+R239</f>
        <v>#DIV/0!</v>
      </c>
      <c r="E239" s="59" t="n">
        <f>Overview!AI235</f>
      </c>
      <c r="F239" s="50" t="e">
        <f>E239/C239</f>
        <v>#DIV/0!</v>
      </c>
      <c r="G239" s="59" t="n">
        <f>Overview!AK235</f>
      </c>
      <c r="H239" s="50" t="e">
        <f>G239/C239</f>
        <v>#DIV/0!</v>
      </c>
      <c r="I239" s="59" t="n">
        <f>Overview!AN235</f>
      </c>
      <c r="J239" s="50" t="e">
        <f>I239/C239</f>
        <v>#DIV/0!</v>
      </c>
      <c r="K239" s="59" t="n">
        <f>Overview!AQ235</f>
      </c>
      <c r="L239" s="50" t="e">
        <f>K239/C239</f>
        <v>#DIV/0!</v>
      </c>
      <c r="M239" s="59" t="n">
        <f>Overview!AT235</f>
      </c>
      <c r="N239" s="50" t="e">
        <f>M239/C239</f>
        <v>#DIV/0!</v>
      </c>
      <c r="O239" s="59" t="n">
        <f>Overview!AW235</f>
      </c>
      <c r="P239" s="50" t="e">
        <f>O239/C239</f>
        <v>#DIV/0!</v>
      </c>
      <c r="Q239" s="59" t="n">
        <f>Overview!AY235</f>
      </c>
      <c r="R239" s="50" t="e">
        <f>Q239/C239</f>
        <v>#DIV/0!</v>
      </c>
      <c r="S239" s="17" t="n">
        <f>C239-E239</f>
        <v>0</v>
      </c>
      <c r="T239" s="50" t="e">
        <f>S239/$C239</f>
        <v>#DIV/0!</v>
      </c>
    </row>
    <row r="240">
      <c r="C240" s="59" t="n">
        <f>Overview!C236</f>
      </c>
      <c r="D240" s="50" t="e">
        <f>F240+H240+J240+L240+N240+P240+R240</f>
        <v>#DIV/0!</v>
      </c>
      <c r="E240" s="59" t="n">
        <f>Overview!AI236</f>
      </c>
      <c r="F240" s="50" t="e">
        <f>E240/C240</f>
        <v>#DIV/0!</v>
      </c>
      <c r="G240" s="59" t="n">
        <f>Overview!AK236</f>
      </c>
      <c r="H240" s="50" t="e">
        <f>G240/C240</f>
        <v>#DIV/0!</v>
      </c>
      <c r="I240" s="59" t="n">
        <f>Overview!AN236</f>
      </c>
      <c r="J240" s="50" t="e">
        <f>I240/C240</f>
        <v>#DIV/0!</v>
      </c>
      <c r="K240" s="59" t="n">
        <f>Overview!AQ236</f>
      </c>
      <c r="L240" s="50" t="e">
        <f>K240/C240</f>
        <v>#DIV/0!</v>
      </c>
      <c r="M240" s="59" t="n">
        <f>Overview!AT236</f>
      </c>
      <c r="N240" s="50" t="e">
        <f>M240/C240</f>
        <v>#DIV/0!</v>
      </c>
      <c r="O240" s="59" t="n">
        <f>Overview!AW236</f>
      </c>
      <c r="P240" s="50" t="e">
        <f>O240/C240</f>
        <v>#DIV/0!</v>
      </c>
      <c r="Q240" s="59" t="n">
        <f>Overview!AY236</f>
      </c>
      <c r="R240" s="50" t="e">
        <f>Q240/C240</f>
        <v>#DIV/0!</v>
      </c>
      <c r="S240" s="17" t="n">
        <f>C240-E240</f>
        <v>0</v>
      </c>
      <c r="T240" s="50" t="e">
        <f>S240/$C240</f>
        <v>#DIV/0!</v>
      </c>
    </row>
    <row r="241">
      <c r="C241" s="59" t="n">
        <f>Overview!C237</f>
      </c>
      <c r="D241" s="50" t="e">
        <f>F241+H241+J241+L241+N241+P241+R241</f>
        <v>#DIV/0!</v>
      </c>
      <c r="E241" s="59" t="n">
        <f>Overview!AI237</f>
      </c>
      <c r="F241" s="50" t="e">
        <f>E241/C241</f>
        <v>#DIV/0!</v>
      </c>
      <c r="G241" s="59" t="n">
        <f>Overview!AK237</f>
      </c>
      <c r="H241" s="50" t="e">
        <f>G241/C241</f>
        <v>#DIV/0!</v>
      </c>
      <c r="I241" s="59" t="n">
        <f>Overview!AN237</f>
      </c>
      <c r="J241" s="50" t="e">
        <f>I241/C241</f>
        <v>#DIV/0!</v>
      </c>
      <c r="K241" s="59" t="n">
        <f>Overview!AQ237</f>
      </c>
      <c r="L241" s="50" t="e">
        <f>K241/C241</f>
        <v>#DIV/0!</v>
      </c>
      <c r="M241" s="59" t="n">
        <f>Overview!AT237</f>
      </c>
      <c r="N241" s="50" t="e">
        <f>M241/C241</f>
        <v>#DIV/0!</v>
      </c>
      <c r="O241" s="59" t="n">
        <f>Overview!AW237</f>
      </c>
      <c r="P241" s="50" t="e">
        <f>O241/C241</f>
        <v>#DIV/0!</v>
      </c>
      <c r="Q241" s="59" t="n">
        <f>Overview!AY237</f>
      </c>
      <c r="R241" s="50" t="e">
        <f>Q241/C241</f>
        <v>#DIV/0!</v>
      </c>
      <c r="S241" s="17" t="n">
        <f>C241-E241</f>
        <v>0</v>
      </c>
      <c r="T241" s="50" t="e">
        <f>S241/$C241</f>
        <v>#DIV/0!</v>
      </c>
    </row>
    <row r="242">
      <c r="C242" s="59" t="n">
        <f>Overview!C238</f>
      </c>
      <c r="D242" s="50" t="e">
        <f>F242+H242+J242+L242+N242+P242+R242</f>
        <v>#DIV/0!</v>
      </c>
      <c r="E242" s="59" t="n">
        <f>Overview!AI238</f>
      </c>
      <c r="F242" s="50" t="e">
        <f>E242/C242</f>
        <v>#DIV/0!</v>
      </c>
      <c r="G242" s="59" t="n">
        <f>Overview!AK238</f>
      </c>
      <c r="H242" s="50" t="e">
        <f>G242/C242</f>
        <v>#DIV/0!</v>
      </c>
      <c r="I242" s="59" t="n">
        <f>Overview!AN238</f>
      </c>
      <c r="J242" s="50" t="e">
        <f>I242/C242</f>
        <v>#DIV/0!</v>
      </c>
      <c r="K242" s="59" t="n">
        <f>Overview!AQ238</f>
      </c>
      <c r="L242" s="50" t="e">
        <f>K242/C242</f>
        <v>#DIV/0!</v>
      </c>
      <c r="M242" s="59" t="n">
        <f>Overview!AT238</f>
      </c>
      <c r="N242" s="50" t="e">
        <f>M242/C242</f>
        <v>#DIV/0!</v>
      </c>
      <c r="O242" s="59" t="n">
        <f>Overview!AW238</f>
      </c>
      <c r="P242" s="50" t="e">
        <f>O242/C242</f>
        <v>#DIV/0!</v>
      </c>
      <c r="Q242" s="59" t="n">
        <f>Overview!AY238</f>
      </c>
      <c r="R242" s="50" t="e">
        <f>Q242/C242</f>
        <v>#DIV/0!</v>
      </c>
      <c r="S242" s="17" t="n">
        <f>C242-E242</f>
        <v>0</v>
      </c>
      <c r="T242" s="50" t="e">
        <f>S242/$C242</f>
        <v>#DIV/0!</v>
      </c>
    </row>
    <row r="243">
      <c r="C243" s="59" t="n">
        <f>Overview!C239</f>
      </c>
      <c r="D243" s="50" t="e">
        <f>F243+H243+J243+L243+N243+P243+R243</f>
        <v>#DIV/0!</v>
      </c>
      <c r="E243" s="59" t="n">
        <f>Overview!AI239</f>
      </c>
      <c r="F243" s="50" t="e">
        <f>E243/C243</f>
        <v>#DIV/0!</v>
      </c>
      <c r="G243" s="59" t="n">
        <f>Overview!AK239</f>
      </c>
      <c r="H243" s="50" t="e">
        <f>G243/C243</f>
        <v>#DIV/0!</v>
      </c>
      <c r="I243" s="59" t="n">
        <f>Overview!AN239</f>
      </c>
      <c r="J243" s="50" t="e">
        <f>I243/C243</f>
        <v>#DIV/0!</v>
      </c>
      <c r="K243" s="59" t="n">
        <f>Overview!AQ239</f>
      </c>
      <c r="L243" s="50" t="e">
        <f>K243/C243</f>
        <v>#DIV/0!</v>
      </c>
      <c r="M243" s="59" t="n">
        <f>Overview!AT239</f>
      </c>
      <c r="N243" s="50" t="e">
        <f>M243/C243</f>
        <v>#DIV/0!</v>
      </c>
      <c r="O243" s="59" t="n">
        <f>Overview!AW239</f>
      </c>
      <c r="P243" s="50" t="e">
        <f>O243/C243</f>
        <v>#DIV/0!</v>
      </c>
      <c r="Q243" s="59" t="n">
        <f>Overview!AY239</f>
      </c>
      <c r="R243" s="50" t="e">
        <f>Q243/C243</f>
        <v>#DIV/0!</v>
      </c>
      <c r="S243" s="17" t="n">
        <f>C243-E243</f>
        <v>0</v>
      </c>
      <c r="T243" s="50" t="e">
        <f>S243/$C243</f>
        <v>#DIV/0!</v>
      </c>
    </row>
    <row r="244">
      <c r="C244" s="59" t="n">
        <f>Overview!C240</f>
      </c>
      <c r="D244" s="50" t="e">
        <f>F244+H244+J244+L244+N244+P244+R244</f>
        <v>#DIV/0!</v>
      </c>
      <c r="E244" s="59" t="n">
        <f>Overview!AI240</f>
      </c>
      <c r="F244" s="50" t="e">
        <f>E244/C244</f>
        <v>#DIV/0!</v>
      </c>
      <c r="G244" s="59" t="n">
        <f>Overview!AK240</f>
      </c>
      <c r="H244" s="50" t="e">
        <f>G244/C244</f>
        <v>#DIV/0!</v>
      </c>
      <c r="I244" s="59" t="n">
        <f>Overview!AN240</f>
      </c>
      <c r="J244" s="50" t="e">
        <f>I244/C244</f>
        <v>#DIV/0!</v>
      </c>
      <c r="K244" s="59" t="n">
        <f>Overview!AQ240</f>
      </c>
      <c r="L244" s="50" t="e">
        <f>K244/C244</f>
        <v>#DIV/0!</v>
      </c>
      <c r="M244" s="59" t="n">
        <f>Overview!AT240</f>
      </c>
      <c r="N244" s="50" t="e">
        <f>M244/C244</f>
        <v>#DIV/0!</v>
      </c>
      <c r="O244" s="59" t="n">
        <f>Overview!AW240</f>
      </c>
      <c r="P244" s="50" t="e">
        <f>O244/C244</f>
        <v>#DIV/0!</v>
      </c>
      <c r="Q244" s="59" t="n">
        <f>Overview!AY240</f>
      </c>
      <c r="R244" s="50" t="e">
        <f>Q244/C244</f>
        <v>#DIV/0!</v>
      </c>
      <c r="S244" s="17" t="n">
        <f>C244-E244</f>
        <v>0</v>
      </c>
      <c r="T244" s="50" t="e">
        <f>S244/$C244</f>
        <v>#DIV/0!</v>
      </c>
    </row>
    <row r="245">
      <c r="C245" s="59" t="n">
        <f>Overview!C241</f>
      </c>
      <c r="D245" s="50" t="e">
        <f>F245+H245+J245+L245+N245+P245+R245</f>
        <v>#DIV/0!</v>
      </c>
      <c r="E245" s="59" t="n">
        <f>Overview!AI241</f>
      </c>
      <c r="F245" s="50" t="e">
        <f>E245/C245</f>
        <v>#DIV/0!</v>
      </c>
      <c r="G245" s="59" t="n">
        <f>Overview!AK241</f>
      </c>
      <c r="H245" s="50" t="e">
        <f>G245/C245</f>
        <v>#DIV/0!</v>
      </c>
      <c r="I245" s="59" t="n">
        <f>Overview!AN241</f>
      </c>
      <c r="J245" s="50" t="e">
        <f>I245/C245</f>
        <v>#DIV/0!</v>
      </c>
      <c r="K245" s="59" t="n">
        <f>Overview!AQ241</f>
      </c>
      <c r="L245" s="50" t="e">
        <f>K245/C245</f>
        <v>#DIV/0!</v>
      </c>
      <c r="M245" s="59" t="n">
        <f>Overview!AT241</f>
      </c>
      <c r="N245" s="50" t="e">
        <f>M245/C245</f>
        <v>#DIV/0!</v>
      </c>
      <c r="O245" s="59" t="n">
        <f>Overview!AW241</f>
      </c>
      <c r="P245" s="50" t="e">
        <f>O245/C245</f>
        <v>#DIV/0!</v>
      </c>
      <c r="Q245" s="59" t="n">
        <f>Overview!AY241</f>
      </c>
      <c r="R245" s="50" t="e">
        <f>Q245/C245</f>
        <v>#DIV/0!</v>
      </c>
      <c r="S245" s="17" t="n">
        <f>C245-E245</f>
        <v>0</v>
      </c>
      <c r="T245" s="50" t="e">
        <f>S245/$C245</f>
        <v>#DIV/0!</v>
      </c>
    </row>
    <row r="246">
      <c r="C246" s="59" t="n">
        <f>Overview!C242</f>
      </c>
      <c r="D246" s="50" t="e">
        <f>F246+H246+J246+L246+N246+P246+R246</f>
        <v>#DIV/0!</v>
      </c>
      <c r="E246" s="59" t="n">
        <f>Overview!AI242</f>
      </c>
      <c r="F246" s="50" t="e">
        <f>E246/C246</f>
        <v>#DIV/0!</v>
      </c>
      <c r="G246" s="59" t="n">
        <f>Overview!AK242</f>
      </c>
      <c r="H246" s="50" t="e">
        <f>G246/C246</f>
        <v>#DIV/0!</v>
      </c>
      <c r="I246" s="59" t="n">
        <f>Overview!AN242</f>
      </c>
      <c r="J246" s="50" t="e">
        <f>I246/C246</f>
        <v>#DIV/0!</v>
      </c>
      <c r="K246" s="59" t="n">
        <f>Overview!AQ242</f>
      </c>
      <c r="L246" s="50" t="e">
        <f>K246/C246</f>
        <v>#DIV/0!</v>
      </c>
      <c r="M246" s="59" t="n">
        <f>Overview!AT242</f>
      </c>
      <c r="N246" s="50" t="e">
        <f>M246/C246</f>
        <v>#DIV/0!</v>
      </c>
      <c r="O246" s="59" t="n">
        <f>Overview!AW242</f>
      </c>
      <c r="P246" s="50" t="e">
        <f>O246/C246</f>
        <v>#DIV/0!</v>
      </c>
      <c r="Q246" s="59" t="n">
        <f>Overview!AY242</f>
      </c>
      <c r="R246" s="50" t="e">
        <f>Q246/C246</f>
        <v>#DIV/0!</v>
      </c>
      <c r="S246" s="17" t="n">
        <f>C246-E246</f>
        <v>0</v>
      </c>
      <c r="T246" s="50" t="e">
        <f>S246/$C246</f>
        <v>#DIV/0!</v>
      </c>
    </row>
    <row r="247">
      <c r="C247" s="59" t="n">
        <f>Overview!C243</f>
      </c>
      <c r="D247" s="50" t="e">
        <f>F247+H247+J247+L247+N247+P247+R247</f>
        <v>#DIV/0!</v>
      </c>
      <c r="E247" s="59" t="n">
        <f>Overview!AI243</f>
      </c>
      <c r="F247" s="50" t="e">
        <f>E247/C247</f>
        <v>#DIV/0!</v>
      </c>
      <c r="G247" s="59" t="n">
        <f>Overview!AK243</f>
      </c>
      <c r="H247" s="50" t="e">
        <f>G247/C247</f>
        <v>#DIV/0!</v>
      </c>
      <c r="I247" s="59" t="n">
        <f>Overview!AN243</f>
      </c>
      <c r="J247" s="50" t="e">
        <f>I247/C247</f>
        <v>#DIV/0!</v>
      </c>
      <c r="K247" s="59" t="n">
        <f>Overview!AQ243</f>
      </c>
      <c r="L247" s="50" t="e">
        <f>K247/C247</f>
        <v>#DIV/0!</v>
      </c>
      <c r="M247" s="59" t="n">
        <f>Overview!AT243</f>
      </c>
      <c r="N247" s="50" t="e">
        <f>M247/C247</f>
        <v>#DIV/0!</v>
      </c>
      <c r="O247" s="59" t="n">
        <f>Overview!AW243</f>
      </c>
      <c r="P247" s="50" t="e">
        <f>O247/C247</f>
        <v>#DIV/0!</v>
      </c>
      <c r="Q247" s="59" t="n">
        <f>Overview!AY243</f>
      </c>
      <c r="R247" s="50" t="e">
        <f>Q247/C247</f>
        <v>#DIV/0!</v>
      </c>
      <c r="S247" s="17" t="n">
        <f>C247-E247</f>
        <v>0</v>
      </c>
      <c r="T247" s="50" t="e">
        <f>S247/$C247</f>
        <v>#DIV/0!</v>
      </c>
    </row>
    <row r="248">
      <c r="C248" s="59" t="n">
        <f>Overview!C244</f>
      </c>
      <c r="D248" s="50" t="e">
        <f>F248+H248+J248+L248+N248+P248+R248</f>
        <v>#DIV/0!</v>
      </c>
      <c r="E248" s="59" t="n">
        <f>Overview!AI244</f>
      </c>
      <c r="F248" s="50" t="e">
        <f>E248/C248</f>
        <v>#DIV/0!</v>
      </c>
      <c r="G248" s="59" t="n">
        <f>Overview!AK244</f>
      </c>
      <c r="H248" s="50" t="e">
        <f>G248/C248</f>
        <v>#DIV/0!</v>
      </c>
      <c r="I248" s="59" t="n">
        <f>Overview!AN244</f>
      </c>
      <c r="J248" s="50" t="e">
        <f>I248/C248</f>
        <v>#DIV/0!</v>
      </c>
      <c r="K248" s="59" t="n">
        <f>Overview!AQ244</f>
      </c>
      <c r="L248" s="50" t="e">
        <f>K248/C248</f>
        <v>#DIV/0!</v>
      </c>
      <c r="M248" s="59" t="n">
        <f>Overview!AT244</f>
      </c>
      <c r="N248" s="50" t="e">
        <f>M248/C248</f>
        <v>#DIV/0!</v>
      </c>
      <c r="O248" s="59" t="n">
        <f>Overview!AW244</f>
      </c>
      <c r="P248" s="50" t="e">
        <f>O248/C248</f>
        <v>#DIV/0!</v>
      </c>
      <c r="Q248" s="59" t="n">
        <f>Overview!AY244</f>
      </c>
      <c r="R248" s="50" t="e">
        <f>Q248/C248</f>
        <v>#DIV/0!</v>
      </c>
      <c r="S248" s="17" t="n">
        <f>C248-E248</f>
        <v>0</v>
      </c>
      <c r="T248" s="50" t="e">
        <f>S248/$C248</f>
        <v>#DIV/0!</v>
      </c>
    </row>
    <row r="249">
      <c r="C249" s="59" t="n">
        <f>Overview!C245</f>
      </c>
      <c r="D249" s="50" t="e">
        <f>F249+H249+J249+L249+N249+P249+R249</f>
        <v>#DIV/0!</v>
      </c>
      <c r="E249" s="59" t="n">
        <f>Overview!AI245</f>
      </c>
      <c r="F249" s="50" t="e">
        <f>E249/C249</f>
        <v>#DIV/0!</v>
      </c>
      <c r="G249" s="59" t="n">
        <f>Overview!AK245</f>
      </c>
      <c r="H249" s="50" t="e">
        <f>G249/C249</f>
        <v>#DIV/0!</v>
      </c>
      <c r="I249" s="59" t="n">
        <f>Overview!AN245</f>
      </c>
      <c r="J249" s="50" t="e">
        <f>I249/C249</f>
        <v>#DIV/0!</v>
      </c>
      <c r="K249" s="59" t="n">
        <f>Overview!AQ245</f>
      </c>
      <c r="L249" s="50" t="e">
        <f>K249/C249</f>
        <v>#DIV/0!</v>
      </c>
      <c r="M249" s="59" t="n">
        <f>Overview!AT245</f>
      </c>
      <c r="N249" s="50" t="e">
        <f>M249/C249</f>
        <v>#DIV/0!</v>
      </c>
      <c r="O249" s="59" t="n">
        <f>Overview!AW245</f>
      </c>
      <c r="P249" s="50" t="e">
        <f>O249/C249</f>
        <v>#DIV/0!</v>
      </c>
      <c r="Q249" s="59" t="n">
        <f>Overview!AY245</f>
      </c>
      <c r="R249" s="50" t="e">
        <f>Q249/C249</f>
        <v>#DIV/0!</v>
      </c>
      <c r="S249" s="17" t="n">
        <f>C249-E249</f>
        <v>0</v>
      </c>
      <c r="T249" s="50" t="e">
        <f>S249/$C249</f>
        <v>#DIV/0!</v>
      </c>
    </row>
    <row r="250">
      <c r="C250" s="59" t="n">
        <f>Overview!C246</f>
      </c>
      <c r="D250" s="50" t="e">
        <f>F250+H250+J250+L250+N250+P250+R250</f>
        <v>#DIV/0!</v>
      </c>
      <c r="E250" s="59" t="n">
        <f>Overview!AI246</f>
      </c>
      <c r="F250" s="50" t="e">
        <f>E250/C250</f>
        <v>#DIV/0!</v>
      </c>
      <c r="G250" s="59" t="n">
        <f>Overview!AK246</f>
      </c>
      <c r="H250" s="50" t="e">
        <f>G250/C250</f>
        <v>#DIV/0!</v>
      </c>
      <c r="I250" s="59" t="n">
        <f>Overview!AN246</f>
      </c>
      <c r="J250" s="50" t="e">
        <f>I250/C250</f>
        <v>#DIV/0!</v>
      </c>
      <c r="K250" s="59" t="n">
        <f>Overview!AQ246</f>
      </c>
      <c r="L250" s="50" t="e">
        <f>K250/C250</f>
        <v>#DIV/0!</v>
      </c>
      <c r="M250" s="59" t="n">
        <f>Overview!AT246</f>
      </c>
      <c r="N250" s="50" t="e">
        <f>M250/C250</f>
        <v>#DIV/0!</v>
      </c>
      <c r="O250" s="59" t="n">
        <f>Overview!AW246</f>
      </c>
      <c r="P250" s="50" t="e">
        <f>O250/C250</f>
        <v>#DIV/0!</v>
      </c>
      <c r="Q250" s="59" t="n">
        <f>Overview!AY246</f>
      </c>
      <c r="R250" s="50" t="e">
        <f>Q250/C250</f>
        <v>#DIV/0!</v>
      </c>
      <c r="S250" s="17" t="n">
        <f>C250-E250</f>
        <v>0</v>
      </c>
      <c r="T250" s="50" t="e">
        <f>S250/$C250</f>
        <v>#DIV/0!</v>
      </c>
    </row>
    <row r="251">
      <c r="C251" s="59" t="n">
        <f>Overview!C247</f>
      </c>
      <c r="D251" s="50" t="e">
        <f>F251+H251+J251+L251+N251+P251+R251</f>
        <v>#DIV/0!</v>
      </c>
      <c r="E251" s="59" t="n">
        <f>Overview!AI247</f>
      </c>
      <c r="F251" s="50" t="e">
        <f>E251/C251</f>
        <v>#DIV/0!</v>
      </c>
      <c r="G251" s="59" t="n">
        <f>Overview!AK247</f>
      </c>
      <c r="H251" s="50" t="e">
        <f>G251/C251</f>
        <v>#DIV/0!</v>
      </c>
      <c r="I251" s="59" t="n">
        <f>Overview!AN247</f>
      </c>
      <c r="J251" s="50" t="e">
        <f>I251/C251</f>
        <v>#DIV/0!</v>
      </c>
      <c r="K251" s="59" t="n">
        <f>Overview!AQ247</f>
      </c>
      <c r="L251" s="50" t="e">
        <f>K251/C251</f>
        <v>#DIV/0!</v>
      </c>
      <c r="M251" s="59" t="n">
        <f>Overview!AT247</f>
      </c>
      <c r="N251" s="50" t="e">
        <f>M251/C251</f>
        <v>#DIV/0!</v>
      </c>
      <c r="O251" s="59" t="n">
        <f>Overview!AW247</f>
      </c>
      <c r="P251" s="50" t="e">
        <f>O251/C251</f>
        <v>#DIV/0!</v>
      </c>
      <c r="Q251" s="59" t="n">
        <f>Overview!AY247</f>
      </c>
      <c r="R251" s="50" t="e">
        <f>Q251/C251</f>
        <v>#DIV/0!</v>
      </c>
      <c r="S251" s="17" t="n">
        <f>C251-E251</f>
        <v>0</v>
      </c>
      <c r="T251" s="50" t="e">
        <f>S251/$C251</f>
        <v>#DIV/0!</v>
      </c>
    </row>
    <row r="252">
      <c r="C252" s="59" t="n">
        <f>Overview!C248</f>
      </c>
      <c r="D252" s="50" t="e">
        <f>F252+H252+J252+L252+N252+P252+R252</f>
        <v>#DIV/0!</v>
      </c>
      <c r="E252" s="59" t="n">
        <f>Overview!AI248</f>
      </c>
      <c r="F252" s="50" t="e">
        <f>E252/C252</f>
        <v>#DIV/0!</v>
      </c>
      <c r="G252" s="59" t="n">
        <f>Overview!AK248</f>
      </c>
      <c r="H252" s="50" t="e">
        <f>G252/C252</f>
        <v>#DIV/0!</v>
      </c>
      <c r="I252" s="59" t="n">
        <f>Overview!AN248</f>
      </c>
      <c r="J252" s="50" t="e">
        <f>I252/C252</f>
        <v>#DIV/0!</v>
      </c>
      <c r="K252" s="59" t="n">
        <f>Overview!AQ248</f>
      </c>
      <c r="L252" s="50" t="e">
        <f>K252/C252</f>
        <v>#DIV/0!</v>
      </c>
      <c r="M252" s="59" t="n">
        <f>Overview!AT248</f>
      </c>
      <c r="N252" s="50" t="e">
        <f>M252/C252</f>
        <v>#DIV/0!</v>
      </c>
      <c r="O252" s="59" t="n">
        <f>Overview!AW248</f>
      </c>
      <c r="P252" s="50" t="e">
        <f>O252/C252</f>
        <v>#DIV/0!</v>
      </c>
      <c r="Q252" s="59" t="n">
        <f>Overview!AY248</f>
      </c>
      <c r="R252" s="50" t="e">
        <f>Q252/C252</f>
        <v>#DIV/0!</v>
      </c>
      <c r="S252" s="17" t="n">
        <f>C252-E252</f>
        <v>0</v>
      </c>
      <c r="T252" s="50" t="e">
        <f>S252/$C252</f>
        <v>#DIV/0!</v>
      </c>
    </row>
    <row r="253">
      <c r="C253" s="59" t="n">
        <f>Overview!C249</f>
      </c>
      <c r="D253" s="50" t="e">
        <f>F253+H253+J253+L253+N253+P253+R253</f>
        <v>#DIV/0!</v>
      </c>
      <c r="E253" s="59" t="n">
        <f>Overview!AI249</f>
      </c>
      <c r="F253" s="50" t="e">
        <f>E253/C253</f>
        <v>#DIV/0!</v>
      </c>
      <c r="G253" s="59" t="n">
        <f>Overview!AK249</f>
      </c>
      <c r="H253" s="50" t="e">
        <f>G253/C253</f>
        <v>#DIV/0!</v>
      </c>
      <c r="I253" s="59" t="n">
        <f>Overview!AN249</f>
      </c>
      <c r="J253" s="50" t="e">
        <f>I253/C253</f>
        <v>#DIV/0!</v>
      </c>
      <c r="K253" s="59" t="n">
        <f>Overview!AQ249</f>
      </c>
      <c r="L253" s="50" t="e">
        <f>K253/C253</f>
        <v>#DIV/0!</v>
      </c>
      <c r="M253" s="59" t="n">
        <f>Overview!AT249</f>
      </c>
      <c r="N253" s="50" t="e">
        <f>M253/C253</f>
        <v>#DIV/0!</v>
      </c>
      <c r="O253" s="59" t="n">
        <f>Overview!AW249</f>
      </c>
      <c r="P253" s="50" t="e">
        <f>O253/C253</f>
        <v>#DIV/0!</v>
      </c>
      <c r="Q253" s="59" t="n">
        <f>Overview!AY249</f>
      </c>
      <c r="R253" s="50" t="e">
        <f>Q253/C253</f>
        <v>#DIV/0!</v>
      </c>
      <c r="S253" s="17" t="n">
        <f>C253-E253</f>
        <v>0</v>
      </c>
      <c r="T253" s="50" t="e">
        <f>S253/$C253</f>
        <v>#DIV/0!</v>
      </c>
    </row>
    <row r="254">
      <c r="C254" s="59" t="n">
        <f>Overview!C250</f>
      </c>
      <c r="D254" s="50" t="e">
        <f>F254+H254+J254+L254+N254+P254+R254</f>
        <v>#DIV/0!</v>
      </c>
      <c r="E254" s="59" t="n">
        <f>Overview!AI250</f>
      </c>
      <c r="F254" s="50" t="e">
        <f>E254/C254</f>
        <v>#DIV/0!</v>
      </c>
      <c r="G254" s="59" t="n">
        <f>Overview!AK250</f>
      </c>
      <c r="H254" s="50" t="e">
        <f>G254/C254</f>
        <v>#DIV/0!</v>
      </c>
      <c r="I254" s="59" t="n">
        <f>Overview!AN250</f>
      </c>
      <c r="J254" s="50" t="e">
        <f>I254/C254</f>
        <v>#DIV/0!</v>
      </c>
      <c r="K254" s="59" t="n">
        <f>Overview!AQ250</f>
      </c>
      <c r="L254" s="50" t="e">
        <f>K254/C254</f>
        <v>#DIV/0!</v>
      </c>
      <c r="M254" s="59" t="n">
        <f>Overview!AT250</f>
      </c>
      <c r="N254" s="50" t="e">
        <f>M254/C254</f>
        <v>#DIV/0!</v>
      </c>
      <c r="O254" s="59" t="n">
        <f>Overview!AW250</f>
      </c>
      <c r="P254" s="50" t="e">
        <f>O254/C254</f>
        <v>#DIV/0!</v>
      </c>
      <c r="Q254" s="59" t="n">
        <f>Overview!AY250</f>
      </c>
      <c r="R254" s="50" t="e">
        <f>Q254/C254</f>
        <v>#DIV/0!</v>
      </c>
      <c r="S254" s="17" t="n">
        <f>C254-E254</f>
        <v>0</v>
      </c>
      <c r="T254" s="50" t="e">
        <f>S254/$C254</f>
        <v>#DIV/0!</v>
      </c>
    </row>
    <row r="255">
      <c r="C255" s="59" t="n">
        <f>Overview!C251</f>
      </c>
      <c r="D255" s="50" t="e">
        <f>F255+H255+J255+L255+N255+P255+R255</f>
        <v>#DIV/0!</v>
      </c>
      <c r="E255" s="59" t="n">
        <f>Overview!AI251</f>
      </c>
      <c r="F255" s="50" t="e">
        <f>E255/C255</f>
        <v>#DIV/0!</v>
      </c>
      <c r="G255" s="59" t="n">
        <f>Overview!AK251</f>
      </c>
      <c r="H255" s="50" t="e">
        <f>G255/C255</f>
        <v>#DIV/0!</v>
      </c>
      <c r="I255" s="59" t="n">
        <f>Overview!AN251</f>
      </c>
      <c r="J255" s="50" t="e">
        <f>I255/C255</f>
        <v>#DIV/0!</v>
      </c>
      <c r="K255" s="59" t="n">
        <f>Overview!AQ251</f>
      </c>
      <c r="L255" s="50" t="e">
        <f>K255/C255</f>
        <v>#DIV/0!</v>
      </c>
      <c r="M255" s="59" t="n">
        <f>Overview!AT251</f>
      </c>
      <c r="N255" s="50" t="e">
        <f>M255/C255</f>
        <v>#DIV/0!</v>
      </c>
      <c r="O255" s="59" t="n">
        <f>Overview!AW251</f>
      </c>
      <c r="P255" s="50" t="e">
        <f>O255/C255</f>
        <v>#DIV/0!</v>
      </c>
      <c r="Q255" s="59" t="n">
        <f>Overview!AY251</f>
      </c>
      <c r="R255" s="50" t="e">
        <f>Q255/C255</f>
        <v>#DIV/0!</v>
      </c>
      <c r="S255" s="17" t="n">
        <f>C255-E255</f>
        <v>0</v>
      </c>
      <c r="T255" s="50" t="e">
        <f>S255/$C255</f>
        <v>#DIV/0!</v>
      </c>
    </row>
    <row r="256">
      <c r="C256" s="59" t="n">
        <f>Overview!C252</f>
      </c>
      <c r="D256" s="50" t="e">
        <f>F256+H256+J256+L256+N256+P256+R256</f>
        <v>#DIV/0!</v>
      </c>
      <c r="E256" s="59" t="n">
        <f>Overview!AI252</f>
      </c>
      <c r="F256" s="50" t="e">
        <f>E256/C256</f>
        <v>#DIV/0!</v>
      </c>
      <c r="G256" s="59" t="n">
        <f>Overview!AK252</f>
      </c>
      <c r="H256" s="50" t="e">
        <f>G256/C256</f>
        <v>#DIV/0!</v>
      </c>
      <c r="I256" s="59" t="n">
        <f>Overview!AN252</f>
      </c>
      <c r="J256" s="50" t="e">
        <f>I256/C256</f>
        <v>#DIV/0!</v>
      </c>
      <c r="K256" s="59" t="n">
        <f>Overview!AQ252</f>
      </c>
      <c r="L256" s="50" t="e">
        <f>K256/C256</f>
        <v>#DIV/0!</v>
      </c>
      <c r="M256" s="59" t="n">
        <f>Overview!AT252</f>
      </c>
      <c r="N256" s="50" t="e">
        <f>M256/C256</f>
        <v>#DIV/0!</v>
      </c>
      <c r="O256" s="59" t="n">
        <f>Overview!AW252</f>
      </c>
      <c r="P256" s="50" t="e">
        <f>O256/C256</f>
        <v>#DIV/0!</v>
      </c>
      <c r="Q256" s="59" t="n">
        <f>Overview!AY252</f>
      </c>
      <c r="R256" s="50" t="e">
        <f>Q256/C256</f>
        <v>#DIV/0!</v>
      </c>
      <c r="S256" s="17" t="n">
        <f>C256-E256</f>
        <v>0</v>
      </c>
      <c r="T256" s="50" t="e">
        <f>S256/$C256</f>
        <v>#DIV/0!</v>
      </c>
    </row>
    <row r="257">
      <c r="C257" s="59" t="n">
        <f>Overview!C253</f>
      </c>
      <c r="D257" s="50" t="e">
        <f>F257+H257+J257+L257+N257+P257+R257</f>
        <v>#DIV/0!</v>
      </c>
      <c r="E257" s="59" t="n">
        <f>Overview!AI253</f>
      </c>
      <c r="F257" s="50" t="e">
        <f>E257/C257</f>
        <v>#DIV/0!</v>
      </c>
      <c r="G257" s="59" t="n">
        <f>Overview!AK253</f>
      </c>
      <c r="H257" s="50" t="e">
        <f>G257/C257</f>
        <v>#DIV/0!</v>
      </c>
      <c r="I257" s="59" t="n">
        <f>Overview!AN253</f>
      </c>
      <c r="J257" s="50" t="e">
        <f>I257/C257</f>
        <v>#DIV/0!</v>
      </c>
      <c r="K257" s="59" t="n">
        <f>Overview!AQ253</f>
      </c>
      <c r="L257" s="50" t="e">
        <f>K257/C257</f>
        <v>#DIV/0!</v>
      </c>
      <c r="M257" s="59" t="n">
        <f>Overview!AT253</f>
      </c>
      <c r="N257" s="50" t="e">
        <f>M257/C257</f>
        <v>#DIV/0!</v>
      </c>
      <c r="O257" s="59" t="n">
        <f>Overview!AW253</f>
      </c>
      <c r="P257" s="50" t="e">
        <f>O257/C257</f>
        <v>#DIV/0!</v>
      </c>
      <c r="Q257" s="59" t="n">
        <f>Overview!AY253</f>
      </c>
      <c r="R257" s="50" t="e">
        <f>Q257/C257</f>
        <v>#DIV/0!</v>
      </c>
      <c r="S257" s="17" t="n">
        <f>C257-E257</f>
        <v>0</v>
      </c>
      <c r="T257" s="50" t="e">
        <f>S257/$C257</f>
        <v>#DIV/0!</v>
      </c>
    </row>
    <row r="258">
      <c r="C258" s="59" t="n">
        <f>Overview!C254</f>
      </c>
      <c r="D258" s="50" t="e">
        <f>F258+H258+J258+L258+N258+P258+R258</f>
        <v>#DIV/0!</v>
      </c>
      <c r="E258" s="59" t="n">
        <f>Overview!AI254</f>
      </c>
      <c r="F258" s="50" t="e">
        <f>E258/C258</f>
        <v>#DIV/0!</v>
      </c>
      <c r="G258" s="59" t="n">
        <f>Overview!AK254</f>
      </c>
      <c r="H258" s="50" t="e">
        <f>G258/C258</f>
        <v>#DIV/0!</v>
      </c>
      <c r="I258" s="59" t="n">
        <f>Overview!AN254</f>
      </c>
      <c r="J258" s="50" t="e">
        <f>I258/C258</f>
        <v>#DIV/0!</v>
      </c>
      <c r="K258" s="59" t="n">
        <f>Overview!AQ254</f>
      </c>
      <c r="L258" s="50" t="e">
        <f>K258/C258</f>
        <v>#DIV/0!</v>
      </c>
      <c r="M258" s="59" t="n">
        <f>Overview!AT254</f>
      </c>
      <c r="N258" s="50" t="e">
        <f>M258/C258</f>
        <v>#DIV/0!</v>
      </c>
      <c r="O258" s="59" t="n">
        <f>Overview!AW254</f>
      </c>
      <c r="P258" s="50" t="e">
        <f>O258/C258</f>
        <v>#DIV/0!</v>
      </c>
      <c r="Q258" s="59" t="n">
        <f>Overview!AY254</f>
      </c>
      <c r="R258" s="50" t="e">
        <f>Q258/C258</f>
        <v>#DIV/0!</v>
      </c>
      <c r="S258" s="17" t="n">
        <f>C258-E258</f>
        <v>0</v>
      </c>
      <c r="T258" s="50" t="e">
        <f>S258/$C258</f>
        <v>#DIV/0!</v>
      </c>
    </row>
    <row r="259">
      <c r="C259" s="59" t="n">
        <f>Overview!C255</f>
      </c>
      <c r="D259" s="50" t="e">
        <f>F259+H259+J259+L259+N259+P259+R259</f>
        <v>#DIV/0!</v>
      </c>
      <c r="E259" s="59" t="n">
        <f>Overview!AI255</f>
      </c>
      <c r="F259" s="50" t="e">
        <f>E259/C259</f>
        <v>#DIV/0!</v>
      </c>
      <c r="G259" s="59" t="n">
        <f>Overview!AK255</f>
      </c>
      <c r="H259" s="50" t="e">
        <f>G259/C259</f>
        <v>#DIV/0!</v>
      </c>
      <c r="I259" s="59" t="n">
        <f>Overview!AN255</f>
      </c>
      <c r="J259" s="50" t="e">
        <f>I259/C259</f>
        <v>#DIV/0!</v>
      </c>
      <c r="K259" s="59" t="n">
        <f>Overview!AQ255</f>
      </c>
      <c r="L259" s="50" t="e">
        <f>K259/C259</f>
        <v>#DIV/0!</v>
      </c>
      <c r="M259" s="59" t="n">
        <f>Overview!AT255</f>
      </c>
      <c r="N259" s="50" t="e">
        <f>M259/C259</f>
        <v>#DIV/0!</v>
      </c>
      <c r="O259" s="59" t="n">
        <f>Overview!AW255</f>
      </c>
      <c r="P259" s="50" t="e">
        <f>O259/C259</f>
        <v>#DIV/0!</v>
      </c>
      <c r="Q259" s="59" t="n">
        <f>Overview!AY255</f>
      </c>
      <c r="R259" s="50" t="e">
        <f>Q259/C259</f>
        <v>#DIV/0!</v>
      </c>
      <c r="S259" s="17" t="n">
        <f>C259-E259</f>
        <v>0</v>
      </c>
      <c r="T259" s="50" t="e">
        <f>S259/$C259</f>
        <v>#DIV/0!</v>
      </c>
    </row>
    <row r="260">
      <c r="C260" s="59" t="n">
        <f>Overview!C256</f>
      </c>
      <c r="D260" s="50" t="e">
        <f>F260+H260+J260+L260+N260+P260+R260</f>
        <v>#DIV/0!</v>
      </c>
      <c r="E260" s="59" t="n">
        <f>Overview!AI256</f>
      </c>
      <c r="F260" s="50" t="e">
        <f>E260/C260</f>
        <v>#DIV/0!</v>
      </c>
      <c r="G260" s="59" t="n">
        <f>Overview!AK256</f>
      </c>
      <c r="H260" s="50" t="e">
        <f>G260/C260</f>
        <v>#DIV/0!</v>
      </c>
      <c r="I260" s="59" t="n">
        <f>Overview!AN256</f>
      </c>
      <c r="J260" s="50" t="e">
        <f>I260/C260</f>
        <v>#DIV/0!</v>
      </c>
      <c r="K260" s="59" t="n">
        <f>Overview!AQ256</f>
      </c>
      <c r="L260" s="50" t="e">
        <f>K260/C260</f>
        <v>#DIV/0!</v>
      </c>
      <c r="M260" s="59" t="n">
        <f>Overview!AT256</f>
      </c>
      <c r="N260" s="50" t="e">
        <f>M260/C260</f>
        <v>#DIV/0!</v>
      </c>
      <c r="O260" s="59" t="n">
        <f>Overview!AW256</f>
      </c>
      <c r="P260" s="50" t="e">
        <f>O260/C260</f>
        <v>#DIV/0!</v>
      </c>
      <c r="Q260" s="59" t="n">
        <f>Overview!AY256</f>
      </c>
      <c r="R260" s="50" t="e">
        <f>Q260/C260</f>
        <v>#DIV/0!</v>
      </c>
      <c r="S260" s="17" t="n">
        <f>C260-E260</f>
        <v>0</v>
      </c>
      <c r="T260" s="50" t="e">
        <f>S260/$C260</f>
        <v>#DIV/0!</v>
      </c>
    </row>
    <row r="261">
      <c r="C261" s="59" t="n">
        <f>Overview!C257</f>
      </c>
      <c r="D261" s="50" t="e">
        <f>F261+H261+J261+L261+N261+P261+R261</f>
        <v>#DIV/0!</v>
      </c>
      <c r="E261" s="59" t="n">
        <f>Overview!AI257</f>
      </c>
      <c r="F261" s="50" t="e">
        <f>E261/C261</f>
        <v>#DIV/0!</v>
      </c>
      <c r="G261" s="59" t="n">
        <f>Overview!AK257</f>
      </c>
      <c r="H261" s="50" t="e">
        <f>G261/C261</f>
        <v>#DIV/0!</v>
      </c>
      <c r="I261" s="59" t="n">
        <f>Overview!AN257</f>
      </c>
      <c r="J261" s="50" t="e">
        <f>I261/C261</f>
        <v>#DIV/0!</v>
      </c>
      <c r="K261" s="59" t="n">
        <f>Overview!AQ257</f>
      </c>
      <c r="L261" s="50" t="e">
        <f>K261/C261</f>
        <v>#DIV/0!</v>
      </c>
      <c r="M261" s="59" t="n">
        <f>Overview!AT257</f>
      </c>
      <c r="N261" s="50" t="e">
        <f>M261/C261</f>
        <v>#DIV/0!</v>
      </c>
      <c r="O261" s="59" t="n">
        <f>Overview!AW257</f>
      </c>
      <c r="P261" s="50" t="e">
        <f>O261/C261</f>
        <v>#DIV/0!</v>
      </c>
      <c r="Q261" s="59" t="n">
        <f>Overview!AY257</f>
      </c>
      <c r="R261" s="50" t="e">
        <f>Q261/C261</f>
        <v>#DIV/0!</v>
      </c>
      <c r="S261" s="17" t="n">
        <f>C261-E261</f>
        <v>0</v>
      </c>
      <c r="T261" s="50" t="e">
        <f>S261/$C261</f>
        <v>#DIV/0!</v>
      </c>
    </row>
    <row r="262">
      <c r="C262" s="59" t="n">
        <f>Overview!C258</f>
      </c>
      <c r="D262" s="50" t="e">
        <f>F262+H262+J262+L262+N262+P262+R262</f>
        <v>#DIV/0!</v>
      </c>
      <c r="E262" s="59" t="n">
        <f>Overview!AI258</f>
      </c>
      <c r="F262" s="50" t="e">
        <f>E262/C262</f>
        <v>#DIV/0!</v>
      </c>
      <c r="G262" s="59" t="n">
        <f>Overview!AK258</f>
      </c>
      <c r="H262" s="50" t="e">
        <f>G262/C262</f>
        <v>#DIV/0!</v>
      </c>
      <c r="I262" s="59" t="n">
        <f>Overview!AN258</f>
      </c>
      <c r="J262" s="50" t="e">
        <f>I262/C262</f>
        <v>#DIV/0!</v>
      </c>
      <c r="K262" s="59" t="n">
        <f>Overview!AQ258</f>
      </c>
      <c r="L262" s="50" t="e">
        <f>K262/C262</f>
        <v>#DIV/0!</v>
      </c>
      <c r="M262" s="59" t="n">
        <f>Overview!AT258</f>
      </c>
      <c r="N262" s="50" t="e">
        <f>M262/C262</f>
        <v>#DIV/0!</v>
      </c>
      <c r="O262" s="59" t="n">
        <f>Overview!AW258</f>
      </c>
      <c r="P262" s="50" t="e">
        <f>O262/C262</f>
        <v>#DIV/0!</v>
      </c>
      <c r="Q262" s="59" t="n">
        <f>Overview!AY258</f>
      </c>
      <c r="R262" s="50" t="e">
        <f>Q262/C262</f>
        <v>#DIV/0!</v>
      </c>
      <c r="S262" s="17" t="n">
        <f>C262-E262</f>
        <v>0</v>
      </c>
      <c r="T262" s="50" t="e">
        <f>S262/$C262</f>
        <v>#DIV/0!</v>
      </c>
    </row>
    <row r="263">
      <c r="C263" s="59" t="n">
        <f>Overview!C259</f>
      </c>
      <c r="D263" s="50" t="e">
        <f>F263+H263+J263+L263+N263+P263+R263</f>
        <v>#DIV/0!</v>
      </c>
      <c r="E263" s="59" t="n">
        <f>Overview!AI259</f>
      </c>
      <c r="F263" s="50" t="e">
        <f>E263/C263</f>
        <v>#DIV/0!</v>
      </c>
      <c r="G263" s="59" t="n">
        <f>Overview!AK259</f>
      </c>
      <c r="H263" s="50" t="e">
        <f>G263/C263</f>
        <v>#DIV/0!</v>
      </c>
      <c r="I263" s="59" t="n">
        <f>Overview!AN259</f>
      </c>
      <c r="J263" s="50" t="e">
        <f>I263/C263</f>
        <v>#DIV/0!</v>
      </c>
      <c r="K263" s="59" t="n">
        <f>Overview!AQ259</f>
      </c>
      <c r="L263" s="50" t="e">
        <f>K263/C263</f>
        <v>#DIV/0!</v>
      </c>
      <c r="M263" s="59" t="n">
        <f>Overview!AT259</f>
      </c>
      <c r="N263" s="50" t="e">
        <f>M263/C263</f>
        <v>#DIV/0!</v>
      </c>
      <c r="O263" s="59" t="n">
        <f>Overview!AW259</f>
      </c>
      <c r="P263" s="50" t="e">
        <f>O263/C263</f>
        <v>#DIV/0!</v>
      </c>
      <c r="Q263" s="59" t="n">
        <f>Overview!AY259</f>
      </c>
      <c r="R263" s="50" t="e">
        <f>Q263/C263</f>
        <v>#DIV/0!</v>
      </c>
      <c r="S263" s="17" t="n">
        <f>C263-E263</f>
        <v>0</v>
      </c>
      <c r="T263" s="50" t="e">
        <f>S263/$C263</f>
        <v>#DIV/0!</v>
      </c>
    </row>
    <row r="264">
      <c r="C264" s="59" t="n">
        <f>Overview!C260</f>
      </c>
      <c r="D264" s="50" t="e">
        <f>F264+H264+J264+L264+N264+P264+R264</f>
        <v>#DIV/0!</v>
      </c>
      <c r="E264" s="59" t="n">
        <f>Overview!AI260</f>
      </c>
      <c r="F264" s="50" t="e">
        <f>E264/C264</f>
        <v>#DIV/0!</v>
      </c>
      <c r="G264" s="59" t="n">
        <f>Overview!AK260</f>
      </c>
      <c r="H264" s="50" t="e">
        <f>G264/C264</f>
        <v>#DIV/0!</v>
      </c>
      <c r="I264" s="59" t="n">
        <f>Overview!AN260</f>
      </c>
      <c r="J264" s="50" t="e">
        <f>I264/C264</f>
        <v>#DIV/0!</v>
      </c>
      <c r="K264" s="59" t="n">
        <f>Overview!AQ260</f>
      </c>
      <c r="L264" s="50" t="e">
        <f>K264/C264</f>
        <v>#DIV/0!</v>
      </c>
      <c r="M264" s="59" t="n">
        <f>Overview!AT260</f>
      </c>
      <c r="N264" s="50" t="e">
        <f>M264/C264</f>
        <v>#DIV/0!</v>
      </c>
      <c r="O264" s="59" t="n">
        <f>Overview!AW260</f>
      </c>
      <c r="P264" s="50" t="e">
        <f>O264/C264</f>
        <v>#DIV/0!</v>
      </c>
      <c r="Q264" s="59" t="n">
        <f>Overview!AY260</f>
      </c>
      <c r="R264" s="50" t="e">
        <f>Q264/C264</f>
        <v>#DIV/0!</v>
      </c>
      <c r="S264" s="17" t="n">
        <f>C264-E264</f>
        <v>0</v>
      </c>
      <c r="T264" s="50" t="e">
        <f>S264/$C264</f>
        <v>#DIV/0!</v>
      </c>
    </row>
    <row r="265">
      <c r="C265" s="59" t="n">
        <f>Overview!C261</f>
      </c>
      <c r="D265" s="50" t="e">
        <f>F265+H265+J265+L265+N265+P265+R265</f>
        <v>#DIV/0!</v>
      </c>
      <c r="E265" s="59" t="n">
        <f>Overview!AI261</f>
      </c>
      <c r="F265" s="50" t="e">
        <f>E265/C265</f>
        <v>#DIV/0!</v>
      </c>
      <c r="G265" s="59" t="n">
        <f>Overview!AK261</f>
      </c>
      <c r="H265" s="50" t="e">
        <f>G265/C265</f>
        <v>#DIV/0!</v>
      </c>
      <c r="I265" s="59" t="n">
        <f>Overview!AN261</f>
      </c>
      <c r="J265" s="50" t="e">
        <f>I265/C265</f>
        <v>#DIV/0!</v>
      </c>
      <c r="K265" s="59" t="n">
        <f>Overview!AQ261</f>
      </c>
      <c r="L265" s="50" t="e">
        <f>K265/C265</f>
        <v>#DIV/0!</v>
      </c>
      <c r="M265" s="59" t="n">
        <f>Overview!AT261</f>
      </c>
      <c r="N265" s="50" t="e">
        <f>M265/C265</f>
        <v>#DIV/0!</v>
      </c>
      <c r="O265" s="59" t="n">
        <f>Overview!AW261</f>
      </c>
      <c r="P265" s="50" t="e">
        <f>O265/C265</f>
        <v>#DIV/0!</v>
      </c>
      <c r="Q265" s="59" t="n">
        <f>Overview!AY261</f>
      </c>
      <c r="R265" s="50" t="e">
        <f>Q265/C265</f>
        <v>#DIV/0!</v>
      </c>
      <c r="S265" s="17" t="n">
        <f>C265-E265</f>
        <v>0</v>
      </c>
      <c r="T265" s="50" t="e">
        <f>S265/$C265</f>
        <v>#DIV/0!</v>
      </c>
    </row>
    <row r="266">
      <c r="C266" s="59" t="n">
        <f>Overview!C262</f>
      </c>
      <c r="D266" s="50" t="e">
        <f>F266+H266+J266+L266+N266+P266+R266</f>
        <v>#DIV/0!</v>
      </c>
      <c r="E266" s="59" t="n">
        <f>Overview!AI262</f>
      </c>
      <c r="F266" s="50" t="e">
        <f>E266/C266</f>
        <v>#DIV/0!</v>
      </c>
      <c r="G266" s="59" t="n">
        <f>Overview!AK262</f>
      </c>
      <c r="H266" s="50" t="e">
        <f>G266/C266</f>
        <v>#DIV/0!</v>
      </c>
      <c r="I266" s="59" t="n">
        <f>Overview!AN262</f>
      </c>
      <c r="J266" s="50" t="e">
        <f>I266/C266</f>
        <v>#DIV/0!</v>
      </c>
      <c r="K266" s="59" t="n">
        <f>Overview!AQ262</f>
      </c>
      <c r="L266" s="50" t="e">
        <f>K266/C266</f>
        <v>#DIV/0!</v>
      </c>
      <c r="M266" s="59" t="n">
        <f>Overview!AT262</f>
      </c>
      <c r="N266" s="50" t="e">
        <f>M266/C266</f>
        <v>#DIV/0!</v>
      </c>
      <c r="O266" s="59" t="n">
        <f>Overview!AW262</f>
      </c>
      <c r="P266" s="50" t="e">
        <f>O266/C266</f>
        <v>#DIV/0!</v>
      </c>
      <c r="Q266" s="59" t="n">
        <f>Overview!AY262</f>
      </c>
      <c r="R266" s="50" t="e">
        <f>Q266/C266</f>
        <v>#DIV/0!</v>
      </c>
      <c r="S266" s="17" t="n">
        <f>C266-E266</f>
        <v>0</v>
      </c>
      <c r="T266" s="50" t="e">
        <f>S266/$C266</f>
        <v>#DIV/0!</v>
      </c>
    </row>
    <row r="267">
      <c r="C267" s="59" t="n">
        <f>Overview!C263</f>
      </c>
      <c r="D267" s="50" t="e">
        <f>F267+H267+J267+L267+N267+P267+R267</f>
        <v>#DIV/0!</v>
      </c>
      <c r="E267" s="59" t="n">
        <f>Overview!AI263</f>
      </c>
      <c r="F267" s="50" t="e">
        <f>E267/C267</f>
        <v>#DIV/0!</v>
      </c>
      <c r="G267" s="59" t="n">
        <f>Overview!AK263</f>
      </c>
      <c r="H267" s="50" t="e">
        <f>G267/C267</f>
        <v>#DIV/0!</v>
      </c>
      <c r="I267" s="59" t="n">
        <f>Overview!AN263</f>
      </c>
      <c r="J267" s="50" t="e">
        <f>I267/C267</f>
        <v>#DIV/0!</v>
      </c>
      <c r="K267" s="59" t="n">
        <f>Overview!AQ263</f>
      </c>
      <c r="L267" s="50" t="e">
        <f>K267/C267</f>
        <v>#DIV/0!</v>
      </c>
      <c r="M267" s="59" t="n">
        <f>Overview!AT263</f>
      </c>
      <c r="N267" s="50" t="e">
        <f>M267/C267</f>
        <v>#DIV/0!</v>
      </c>
      <c r="O267" s="59" t="n">
        <f>Overview!AW263</f>
      </c>
      <c r="P267" s="50" t="e">
        <f>O267/C267</f>
        <v>#DIV/0!</v>
      </c>
      <c r="Q267" s="59" t="n">
        <f>Overview!AY263</f>
      </c>
      <c r="R267" s="50" t="e">
        <f>Q267/C267</f>
        <v>#DIV/0!</v>
      </c>
      <c r="S267" s="17" t="n">
        <f>C267-E267</f>
        <v>0</v>
      </c>
      <c r="T267" s="50" t="e">
        <f>S267/$C267</f>
        <v>#DIV/0!</v>
      </c>
    </row>
    <row r="268">
      <c r="C268" s="59" t="n">
        <f>Overview!C264</f>
      </c>
      <c r="D268" s="50" t="e">
        <f>F268+H268+J268+L268+N268+P268+R268</f>
        <v>#DIV/0!</v>
      </c>
      <c r="E268" s="59" t="n">
        <f>Overview!AI264</f>
      </c>
      <c r="F268" s="50" t="e">
        <f>E268/C268</f>
        <v>#DIV/0!</v>
      </c>
      <c r="G268" s="59" t="n">
        <f>Overview!AK264</f>
      </c>
      <c r="H268" s="50" t="e">
        <f>G268/C268</f>
        <v>#DIV/0!</v>
      </c>
      <c r="I268" s="59" t="n">
        <f>Overview!AN264</f>
      </c>
      <c r="J268" s="50" t="e">
        <f>I268/C268</f>
        <v>#DIV/0!</v>
      </c>
      <c r="K268" s="59" t="n">
        <f>Overview!AQ264</f>
      </c>
      <c r="L268" s="50" t="e">
        <f>K268/C268</f>
        <v>#DIV/0!</v>
      </c>
      <c r="M268" s="59" t="n">
        <f>Overview!AT264</f>
      </c>
      <c r="N268" s="50" t="e">
        <f>M268/C268</f>
        <v>#DIV/0!</v>
      </c>
      <c r="O268" s="59" t="n">
        <f>Overview!AW264</f>
      </c>
      <c r="P268" s="50" t="e">
        <f>O268/C268</f>
        <v>#DIV/0!</v>
      </c>
      <c r="Q268" s="59" t="n">
        <f>Overview!AY264</f>
      </c>
      <c r="R268" s="50" t="e">
        <f>Q268/C268</f>
        <v>#DIV/0!</v>
      </c>
      <c r="S268" s="17" t="n">
        <f>C268-E268</f>
        <v>0</v>
      </c>
      <c r="T268" s="50" t="e">
        <f>S268/$C268</f>
        <v>#DIV/0!</v>
      </c>
    </row>
    <row r="269">
      <c r="C269" s="59" t="n">
        <f>Overview!C265</f>
      </c>
      <c r="D269" s="50" t="e">
        <f>F269+H269+J269+L269+N269+P269+R269</f>
        <v>#DIV/0!</v>
      </c>
      <c r="E269" s="59" t="n">
        <f>Overview!AI265</f>
      </c>
      <c r="F269" s="50" t="e">
        <f>E269/C269</f>
        <v>#DIV/0!</v>
      </c>
      <c r="G269" s="59" t="n">
        <f>Overview!AK265</f>
      </c>
      <c r="H269" s="50" t="e">
        <f>G269/C269</f>
        <v>#DIV/0!</v>
      </c>
      <c r="I269" s="59" t="n">
        <f>Overview!AN265</f>
      </c>
      <c r="J269" s="50" t="e">
        <f>I269/C269</f>
        <v>#DIV/0!</v>
      </c>
      <c r="K269" s="59" t="n">
        <f>Overview!AQ265</f>
      </c>
      <c r="L269" s="50" t="e">
        <f>K269/C269</f>
        <v>#DIV/0!</v>
      </c>
      <c r="M269" s="59" t="n">
        <f>Overview!AT265</f>
      </c>
      <c r="N269" s="50" t="e">
        <f>M269/C269</f>
        <v>#DIV/0!</v>
      </c>
      <c r="O269" s="59" t="n">
        <f>Overview!AW265</f>
      </c>
      <c r="P269" s="50" t="e">
        <f>O269/C269</f>
        <v>#DIV/0!</v>
      </c>
      <c r="Q269" s="59" t="n">
        <f>Overview!AY265</f>
      </c>
      <c r="R269" s="50" t="e">
        <f>Q269/C269</f>
        <v>#DIV/0!</v>
      </c>
      <c r="S269" s="17" t="n">
        <f>C269-E269</f>
        <v>0</v>
      </c>
      <c r="T269" s="50" t="e">
        <f>S269/$C269</f>
        <v>#DIV/0!</v>
      </c>
    </row>
    <row r="270">
      <c r="C270" s="59" t="n">
        <f>Overview!C266</f>
      </c>
      <c r="D270" s="50" t="e">
        <f>F270+H270+J270+L270+N270+P270+R270</f>
        <v>#DIV/0!</v>
      </c>
      <c r="E270" s="59" t="n">
        <f>Overview!AI266</f>
      </c>
      <c r="F270" s="50" t="e">
        <f>E270/C270</f>
        <v>#DIV/0!</v>
      </c>
      <c r="G270" s="59" t="n">
        <f>Overview!AK266</f>
      </c>
      <c r="H270" s="50" t="e">
        <f>G270/C270</f>
        <v>#DIV/0!</v>
      </c>
      <c r="I270" s="59" t="n">
        <f>Overview!AN266</f>
      </c>
      <c r="J270" s="50" t="e">
        <f>I270/C270</f>
        <v>#DIV/0!</v>
      </c>
      <c r="K270" s="59" t="n">
        <f>Overview!AQ266</f>
      </c>
      <c r="L270" s="50" t="e">
        <f>K270/C270</f>
        <v>#DIV/0!</v>
      </c>
      <c r="M270" s="59" t="n">
        <f>Overview!AT266</f>
      </c>
      <c r="N270" s="50" t="e">
        <f>M270/C270</f>
        <v>#DIV/0!</v>
      </c>
      <c r="O270" s="59" t="n">
        <f>Overview!AW266</f>
      </c>
      <c r="P270" s="50" t="e">
        <f>O270/C270</f>
        <v>#DIV/0!</v>
      </c>
      <c r="Q270" s="59" t="n">
        <f>Overview!AY266</f>
      </c>
      <c r="R270" s="50" t="e">
        <f>Q270/C270</f>
        <v>#DIV/0!</v>
      </c>
      <c r="S270" s="17" t="n">
        <f>C270-E270</f>
        <v>0</v>
      </c>
      <c r="T270" s="50" t="e">
        <f>S270/$C270</f>
        <v>#DIV/0!</v>
      </c>
    </row>
    <row r="271">
      <c r="C271" s="59" t="n">
        <f>Overview!C267</f>
      </c>
      <c r="D271" s="50" t="e">
        <f>F271+H271+J271+L271+N271+P271+R271</f>
        <v>#DIV/0!</v>
      </c>
      <c r="E271" s="59" t="n">
        <f>Overview!AI267</f>
      </c>
      <c r="F271" s="50" t="e">
        <f>E271/C271</f>
        <v>#DIV/0!</v>
      </c>
      <c r="G271" s="59" t="n">
        <f>Overview!AK267</f>
      </c>
      <c r="H271" s="50" t="e">
        <f>G271/C271</f>
        <v>#DIV/0!</v>
      </c>
      <c r="I271" s="59" t="n">
        <f>Overview!AN267</f>
      </c>
      <c r="J271" s="50" t="e">
        <f>I271/C271</f>
        <v>#DIV/0!</v>
      </c>
      <c r="K271" s="59" t="n">
        <f>Overview!AQ267</f>
      </c>
      <c r="L271" s="50" t="e">
        <f>K271/C271</f>
        <v>#DIV/0!</v>
      </c>
      <c r="M271" s="59" t="n">
        <f>Overview!AT267</f>
      </c>
      <c r="N271" s="50" t="e">
        <f>M271/C271</f>
        <v>#DIV/0!</v>
      </c>
      <c r="O271" s="59" t="n">
        <f>Overview!AW267</f>
      </c>
      <c r="P271" s="50" t="e">
        <f>O271/C271</f>
        <v>#DIV/0!</v>
      </c>
      <c r="Q271" s="59" t="n">
        <f>Overview!AY267</f>
      </c>
      <c r="R271" s="50" t="e">
        <f>Q271/C271</f>
        <v>#DIV/0!</v>
      </c>
      <c r="S271" s="17" t="n">
        <f>C271-E271</f>
        <v>0</v>
      </c>
      <c r="T271" s="50" t="e">
        <f>S271/$C271</f>
        <v>#DIV/0!</v>
      </c>
    </row>
    <row r="272">
      <c r="C272" s="59" t="n">
        <f>Overview!C268</f>
      </c>
      <c r="D272" s="50" t="e">
        <f>F272+H272+J272+L272+N272+P272+R272</f>
        <v>#DIV/0!</v>
      </c>
      <c r="E272" s="59" t="n">
        <f>Overview!AI268</f>
      </c>
      <c r="F272" s="50" t="e">
        <f>E272/C272</f>
        <v>#DIV/0!</v>
      </c>
      <c r="G272" s="59" t="n">
        <f>Overview!AK268</f>
      </c>
      <c r="H272" s="50" t="e">
        <f>G272/C272</f>
        <v>#DIV/0!</v>
      </c>
      <c r="I272" s="59" t="n">
        <f>Overview!AN268</f>
      </c>
      <c r="J272" s="50" t="e">
        <f>I272/C272</f>
        <v>#DIV/0!</v>
      </c>
      <c r="K272" s="59" t="n">
        <f>Overview!AQ268</f>
      </c>
      <c r="L272" s="50" t="e">
        <f>K272/C272</f>
        <v>#DIV/0!</v>
      </c>
      <c r="M272" s="59" t="n">
        <f>Overview!AT268</f>
      </c>
      <c r="N272" s="50" t="e">
        <f>M272/C272</f>
        <v>#DIV/0!</v>
      </c>
      <c r="O272" s="59" t="n">
        <f>Overview!AW268</f>
      </c>
      <c r="P272" s="50" t="e">
        <f>O272/C272</f>
        <v>#DIV/0!</v>
      </c>
      <c r="Q272" s="59" t="n">
        <f>Overview!AY268</f>
      </c>
      <c r="R272" s="50" t="e">
        <f>Q272/C272</f>
        <v>#DIV/0!</v>
      </c>
      <c r="S272" s="17" t="n">
        <f>C272-E272</f>
        <v>0</v>
      </c>
      <c r="T272" s="50" t="e">
        <f>S272/$C272</f>
        <v>#DIV/0!</v>
      </c>
    </row>
    <row r="273">
      <c r="C273" s="59" t="n">
        <f>Overview!C269</f>
      </c>
      <c r="D273" s="50" t="e">
        <f>F273+H273+J273+L273+N273+P273+R273</f>
        <v>#DIV/0!</v>
      </c>
      <c r="E273" s="59" t="n">
        <f>Overview!AI269</f>
      </c>
      <c r="F273" s="50" t="e">
        <f>E273/C273</f>
        <v>#DIV/0!</v>
      </c>
      <c r="G273" s="59" t="n">
        <f>Overview!AK269</f>
      </c>
      <c r="H273" s="50" t="e">
        <f>G273/C273</f>
        <v>#DIV/0!</v>
      </c>
      <c r="I273" s="59" t="n">
        <f>Overview!AN269</f>
      </c>
      <c r="J273" s="50" t="e">
        <f>I273/C273</f>
        <v>#DIV/0!</v>
      </c>
      <c r="K273" s="59" t="n">
        <f>Overview!AQ269</f>
      </c>
      <c r="L273" s="50" t="e">
        <f>K273/C273</f>
        <v>#DIV/0!</v>
      </c>
      <c r="M273" s="59" t="n">
        <f>Overview!AT269</f>
      </c>
      <c r="N273" s="50" t="e">
        <f>M273/C273</f>
        <v>#DIV/0!</v>
      </c>
      <c r="O273" s="59" t="n">
        <f>Overview!AW269</f>
      </c>
      <c r="P273" s="50" t="e">
        <f>O273/C273</f>
        <v>#DIV/0!</v>
      </c>
      <c r="Q273" s="59" t="n">
        <f>Overview!AY269</f>
      </c>
      <c r="R273" s="50" t="e">
        <f>Q273/C273</f>
        <v>#DIV/0!</v>
      </c>
      <c r="S273" s="17" t="n">
        <f>C273-E273</f>
        <v>0</v>
      </c>
      <c r="T273" s="50" t="e">
        <f>S273/$C273</f>
        <v>#DIV/0!</v>
      </c>
    </row>
    <row r="274">
      <c r="C274" s="59" t="n">
        <f>Overview!C270</f>
      </c>
      <c r="D274" s="50" t="e">
        <f>F274+H274+J274+L274+N274+P274+R274</f>
        <v>#DIV/0!</v>
      </c>
      <c r="E274" s="59" t="n">
        <f>Overview!AI270</f>
      </c>
      <c r="F274" s="50" t="e">
        <f>E274/C274</f>
        <v>#DIV/0!</v>
      </c>
      <c r="G274" s="59" t="n">
        <f>Overview!AK270</f>
      </c>
      <c r="H274" s="50" t="e">
        <f>G274/C274</f>
        <v>#DIV/0!</v>
      </c>
      <c r="I274" s="59" t="n">
        <f>Overview!AN270</f>
      </c>
      <c r="J274" s="50" t="e">
        <f>I274/C274</f>
        <v>#DIV/0!</v>
      </c>
      <c r="K274" s="59" t="n">
        <f>Overview!AQ270</f>
      </c>
      <c r="L274" s="50" t="e">
        <f>K274/C274</f>
        <v>#DIV/0!</v>
      </c>
      <c r="M274" s="59" t="n">
        <f>Overview!AT270</f>
      </c>
      <c r="N274" s="50" t="e">
        <f>M274/C274</f>
        <v>#DIV/0!</v>
      </c>
      <c r="O274" s="59" t="n">
        <f>Overview!AW270</f>
      </c>
      <c r="P274" s="50" t="e">
        <f>O274/C274</f>
        <v>#DIV/0!</v>
      </c>
      <c r="Q274" s="59" t="n">
        <f>Overview!AY270</f>
      </c>
      <c r="R274" s="50" t="e">
        <f>Q274/C274</f>
        <v>#DIV/0!</v>
      </c>
      <c r="S274" s="17" t="n">
        <f>C274-E274</f>
        <v>0</v>
      </c>
      <c r="T274" s="50" t="e">
        <f>S274/$C274</f>
        <v>#DIV/0!</v>
      </c>
    </row>
    <row r="275">
      <c r="C275" s="59" t="n">
        <f>Overview!C271</f>
      </c>
      <c r="D275" s="50" t="e">
        <f>F275+H275+J275+L275+N275+P275+R275</f>
        <v>#DIV/0!</v>
      </c>
      <c r="E275" s="59" t="n">
        <f>Overview!AI271</f>
      </c>
      <c r="F275" s="50" t="e">
        <f>E275/C275</f>
        <v>#DIV/0!</v>
      </c>
      <c r="G275" s="59" t="n">
        <f>Overview!AK271</f>
      </c>
      <c r="H275" s="50" t="e">
        <f>G275/C275</f>
        <v>#DIV/0!</v>
      </c>
      <c r="I275" s="59" t="n">
        <f>Overview!AN271</f>
      </c>
      <c r="J275" s="50" t="e">
        <f>I275/C275</f>
        <v>#DIV/0!</v>
      </c>
      <c r="K275" s="59" t="n">
        <f>Overview!AQ271</f>
      </c>
      <c r="L275" s="50" t="e">
        <f>K275/C275</f>
        <v>#DIV/0!</v>
      </c>
      <c r="M275" s="59" t="n">
        <f>Overview!AT271</f>
      </c>
      <c r="N275" s="50" t="e">
        <f>M275/C275</f>
        <v>#DIV/0!</v>
      </c>
      <c r="O275" s="59" t="n">
        <f>Overview!AW271</f>
      </c>
      <c r="P275" s="50" t="e">
        <f>O275/C275</f>
        <v>#DIV/0!</v>
      </c>
      <c r="Q275" s="59" t="n">
        <f>Overview!AY271</f>
      </c>
      <c r="R275" s="50" t="e">
        <f>Q275/C275</f>
        <v>#DIV/0!</v>
      </c>
      <c r="S275" s="17" t="n">
        <f>C275-E275</f>
        <v>0</v>
      </c>
      <c r="T275" s="50" t="e">
        <f>S275/$C275</f>
        <v>#DIV/0!</v>
      </c>
    </row>
    <row r="276">
      <c r="C276" s="59" t="n">
        <f>Overview!C272</f>
      </c>
      <c r="D276" s="50" t="e">
        <f>F276+H276+J276+L276+N276+P276+R276</f>
        <v>#DIV/0!</v>
      </c>
      <c r="E276" s="59" t="n">
        <f>Overview!AI272</f>
      </c>
      <c r="F276" s="50" t="e">
        <f>E276/C276</f>
        <v>#DIV/0!</v>
      </c>
      <c r="G276" s="59" t="n">
        <f>Overview!AK272</f>
      </c>
      <c r="H276" s="50" t="e">
        <f>G276/C276</f>
        <v>#DIV/0!</v>
      </c>
      <c r="I276" s="59" t="n">
        <f>Overview!AN272</f>
      </c>
      <c r="J276" s="50" t="e">
        <f>I276/C276</f>
        <v>#DIV/0!</v>
      </c>
      <c r="K276" s="59" t="n">
        <f>Overview!AQ272</f>
      </c>
      <c r="L276" s="50" t="e">
        <f>K276/C276</f>
        <v>#DIV/0!</v>
      </c>
      <c r="M276" s="59" t="n">
        <f>Overview!AT272</f>
      </c>
      <c r="N276" s="50" t="e">
        <f>M276/C276</f>
        <v>#DIV/0!</v>
      </c>
      <c r="O276" s="59" t="n">
        <f>Overview!AW272</f>
      </c>
      <c r="P276" s="50" t="e">
        <f>O276/C276</f>
        <v>#DIV/0!</v>
      </c>
      <c r="Q276" s="59" t="n">
        <f>Overview!AY272</f>
      </c>
      <c r="R276" s="50" t="e">
        <f>Q276/C276</f>
        <v>#DIV/0!</v>
      </c>
      <c r="S276" s="17" t="n">
        <f>C276-E276</f>
        <v>0</v>
      </c>
      <c r="T276" s="50" t="e">
        <f>S276/$C276</f>
        <v>#DIV/0!</v>
      </c>
    </row>
    <row r="277">
      <c r="C277" s="59" t="n">
        <f>Overview!C273</f>
      </c>
      <c r="D277" s="50" t="e">
        <f>F277+H277+J277+L277+N277+P277+R277</f>
        <v>#DIV/0!</v>
      </c>
      <c r="E277" s="59" t="n">
        <f>Overview!AI273</f>
      </c>
      <c r="F277" s="50" t="e">
        <f>E277/C277</f>
        <v>#DIV/0!</v>
      </c>
      <c r="G277" s="59" t="n">
        <f>Overview!AK273</f>
      </c>
      <c r="H277" s="50" t="e">
        <f>G277/C277</f>
        <v>#DIV/0!</v>
      </c>
      <c r="I277" s="59" t="n">
        <f>Overview!AN273</f>
      </c>
      <c r="J277" s="50" t="e">
        <f>I277/C277</f>
        <v>#DIV/0!</v>
      </c>
      <c r="K277" s="59" t="n">
        <f>Overview!AQ273</f>
      </c>
      <c r="L277" s="50" t="e">
        <f>K277/C277</f>
        <v>#DIV/0!</v>
      </c>
      <c r="M277" s="59" t="n">
        <f>Overview!AT273</f>
      </c>
      <c r="N277" s="50" t="e">
        <f>M277/C277</f>
        <v>#DIV/0!</v>
      </c>
      <c r="O277" s="59" t="n">
        <f>Overview!AW273</f>
      </c>
      <c r="P277" s="50" t="e">
        <f>O277/C277</f>
        <v>#DIV/0!</v>
      </c>
      <c r="Q277" s="59" t="n">
        <f>Overview!AY273</f>
      </c>
      <c r="R277" s="50" t="e">
        <f>Q277/C277</f>
        <v>#DIV/0!</v>
      </c>
      <c r="S277" s="17" t="n">
        <f>C277-E277</f>
        <v>0</v>
      </c>
      <c r="T277" s="50" t="e">
        <f>S277/$C277</f>
        <v>#DIV/0!</v>
      </c>
    </row>
    <row r="278">
      <c r="C278" s="59" t="n">
        <f>Overview!C274</f>
      </c>
      <c r="D278" s="50" t="e">
        <f>F278+H278+J278+L278+N278+P278+R278</f>
        <v>#DIV/0!</v>
      </c>
      <c r="E278" s="59" t="n">
        <f>Overview!AI274</f>
      </c>
      <c r="F278" s="50" t="e">
        <f>E278/C278</f>
        <v>#DIV/0!</v>
      </c>
      <c r="G278" s="59" t="n">
        <f>Overview!AK274</f>
      </c>
      <c r="H278" s="50" t="e">
        <f>G278/C278</f>
        <v>#DIV/0!</v>
      </c>
      <c r="I278" s="59" t="n">
        <f>Overview!AN274</f>
      </c>
      <c r="J278" s="50" t="e">
        <f>I278/C278</f>
        <v>#DIV/0!</v>
      </c>
      <c r="K278" s="59" t="n">
        <f>Overview!AQ274</f>
      </c>
      <c r="L278" s="50" t="e">
        <f>K278/C278</f>
        <v>#DIV/0!</v>
      </c>
      <c r="M278" s="59" t="n">
        <f>Overview!AT274</f>
      </c>
      <c r="N278" s="50" t="e">
        <f>M278/C278</f>
        <v>#DIV/0!</v>
      </c>
      <c r="O278" s="59" t="n">
        <f>Overview!AW274</f>
      </c>
      <c r="P278" s="50" t="e">
        <f>O278/C278</f>
        <v>#DIV/0!</v>
      </c>
      <c r="Q278" s="59" t="n">
        <f>Overview!AY274</f>
      </c>
      <c r="R278" s="50" t="e">
        <f>Q278/C278</f>
        <v>#DIV/0!</v>
      </c>
      <c r="S278" s="17" t="n">
        <f>C278-E278</f>
        <v>0</v>
      </c>
      <c r="T278" s="50" t="e">
        <f>S278/$C278</f>
        <v>#DIV/0!</v>
      </c>
    </row>
    <row r="279">
      <c r="C279" s="59" t="n">
        <f>Overview!C275</f>
      </c>
      <c r="D279" s="50" t="e">
        <f>F279+H279+J279+L279+N279+P279+R279</f>
        <v>#DIV/0!</v>
      </c>
      <c r="E279" s="59" t="n">
        <f>Overview!AI275</f>
      </c>
      <c r="F279" s="50" t="e">
        <f>E279/C279</f>
        <v>#DIV/0!</v>
      </c>
      <c r="G279" s="59" t="n">
        <f>Overview!AK275</f>
      </c>
      <c r="H279" s="50" t="e">
        <f>G279/C279</f>
        <v>#DIV/0!</v>
      </c>
      <c r="I279" s="59" t="n">
        <f>Overview!AN275</f>
      </c>
      <c r="J279" s="50" t="e">
        <f>I279/C279</f>
        <v>#DIV/0!</v>
      </c>
      <c r="K279" s="59" t="n">
        <f>Overview!AQ275</f>
      </c>
      <c r="L279" s="50" t="e">
        <f>K279/C279</f>
        <v>#DIV/0!</v>
      </c>
      <c r="M279" s="59" t="n">
        <f>Overview!AT275</f>
      </c>
      <c r="N279" s="50" t="e">
        <f>M279/C279</f>
        <v>#DIV/0!</v>
      </c>
      <c r="O279" s="59" t="n">
        <f>Overview!AW275</f>
      </c>
      <c r="P279" s="50" t="e">
        <f>O279/C279</f>
        <v>#DIV/0!</v>
      </c>
      <c r="Q279" s="59" t="n">
        <f>Overview!AY275</f>
      </c>
      <c r="R279" s="50" t="e">
        <f>Q279/C279</f>
        <v>#DIV/0!</v>
      </c>
      <c r="S279" s="17" t="n">
        <f>C279-E279</f>
        <v>0</v>
      </c>
      <c r="T279" s="50" t="e">
        <f>S279/$C279</f>
        <v>#DIV/0!</v>
      </c>
    </row>
    <row r="280">
      <c r="C280" s="59" t="n">
        <f>Overview!C276</f>
      </c>
      <c r="D280" s="50" t="e">
        <f>F280+H280+J280+L280+N280+P280+R280</f>
        <v>#DIV/0!</v>
      </c>
      <c r="E280" s="59" t="n">
        <f>Overview!AI276</f>
      </c>
      <c r="F280" s="50" t="e">
        <f>E280/C280</f>
        <v>#DIV/0!</v>
      </c>
      <c r="G280" s="59" t="n">
        <f>Overview!AK276</f>
      </c>
      <c r="H280" s="50" t="e">
        <f>G280/C280</f>
        <v>#DIV/0!</v>
      </c>
      <c r="I280" s="59" t="n">
        <f>Overview!AN276</f>
      </c>
      <c r="J280" s="50" t="e">
        <f>I280/C280</f>
        <v>#DIV/0!</v>
      </c>
      <c r="K280" s="59" t="n">
        <f>Overview!AQ276</f>
      </c>
      <c r="L280" s="50" t="e">
        <f>K280/C280</f>
        <v>#DIV/0!</v>
      </c>
      <c r="M280" s="59" t="n">
        <f>Overview!AT276</f>
      </c>
      <c r="N280" s="50" t="e">
        <f>M280/C280</f>
        <v>#DIV/0!</v>
      </c>
      <c r="O280" s="59" t="n">
        <f>Overview!AW276</f>
      </c>
      <c r="P280" s="50" t="e">
        <f>O280/C280</f>
        <v>#DIV/0!</v>
      </c>
      <c r="Q280" s="59" t="n">
        <f>Overview!AY276</f>
      </c>
      <c r="R280" s="50" t="e">
        <f>Q280/C280</f>
        <v>#DIV/0!</v>
      </c>
      <c r="S280" s="17" t="n">
        <f>C280-E280</f>
        <v>0</v>
      </c>
      <c r="T280" s="50" t="e">
        <f>S280/$C280</f>
        <v>#DIV/0!</v>
      </c>
    </row>
    <row r="281">
      <c r="C281" s="59" t="n">
        <f>Overview!C277</f>
      </c>
      <c r="D281" s="50" t="e">
        <f>F281+H281+J281+L281+N281+P281+R281</f>
        <v>#DIV/0!</v>
      </c>
      <c r="E281" s="59" t="n">
        <f>Overview!AI277</f>
      </c>
      <c r="F281" s="50" t="e">
        <f>E281/C281</f>
        <v>#DIV/0!</v>
      </c>
      <c r="G281" s="59" t="n">
        <f>Overview!AK277</f>
      </c>
      <c r="H281" s="50" t="e">
        <f>G281/C281</f>
        <v>#DIV/0!</v>
      </c>
      <c r="I281" s="59" t="n">
        <f>Overview!AN277</f>
      </c>
      <c r="J281" s="50" t="e">
        <f>I281/C281</f>
        <v>#DIV/0!</v>
      </c>
      <c r="K281" s="59" t="n">
        <f>Overview!AQ277</f>
      </c>
      <c r="L281" s="50" t="e">
        <f>K281/C281</f>
        <v>#DIV/0!</v>
      </c>
      <c r="M281" s="59" t="n">
        <f>Overview!AT277</f>
      </c>
      <c r="N281" s="50" t="e">
        <f>M281/C281</f>
        <v>#DIV/0!</v>
      </c>
      <c r="O281" s="59" t="n">
        <f>Overview!AW277</f>
      </c>
      <c r="P281" s="50" t="e">
        <f>O281/C281</f>
        <v>#DIV/0!</v>
      </c>
      <c r="Q281" s="59" t="n">
        <f>Overview!AY277</f>
      </c>
      <c r="R281" s="50" t="e">
        <f>Q281/C281</f>
        <v>#DIV/0!</v>
      </c>
      <c r="S281" s="17" t="n">
        <f>C281-E281</f>
        <v>0</v>
      </c>
      <c r="T281" s="50" t="e">
        <f>S281/$C281</f>
        <v>#DIV/0!</v>
      </c>
    </row>
    <row r="282">
      <c r="C282" s="59" t="n">
        <f>Overview!C278</f>
      </c>
      <c r="D282" s="50" t="e">
        <f>F282+H282+J282+L282+N282+P282+R282</f>
        <v>#DIV/0!</v>
      </c>
      <c r="E282" s="59" t="n">
        <f>Overview!AI278</f>
      </c>
      <c r="F282" s="50" t="e">
        <f>E282/C282</f>
        <v>#DIV/0!</v>
      </c>
      <c r="G282" s="59" t="n">
        <f>Overview!AK278</f>
      </c>
      <c r="H282" s="50" t="e">
        <f>G282/C282</f>
        <v>#DIV/0!</v>
      </c>
      <c r="I282" s="59" t="n">
        <f>Overview!AN278</f>
      </c>
      <c r="J282" s="50" t="e">
        <f>I282/C282</f>
        <v>#DIV/0!</v>
      </c>
      <c r="K282" s="59" t="n">
        <f>Overview!AQ278</f>
      </c>
      <c r="L282" s="50" t="e">
        <f>K282/C282</f>
        <v>#DIV/0!</v>
      </c>
      <c r="M282" s="59" t="n">
        <f>Overview!AT278</f>
      </c>
      <c r="N282" s="50" t="e">
        <f>M282/C282</f>
        <v>#DIV/0!</v>
      </c>
      <c r="O282" s="59" t="n">
        <f>Overview!AW278</f>
      </c>
      <c r="P282" s="50" t="e">
        <f>O282/C282</f>
        <v>#DIV/0!</v>
      </c>
      <c r="Q282" s="59" t="n">
        <f>Overview!AY278</f>
      </c>
      <c r="R282" s="50" t="e">
        <f>Q282/C282</f>
        <v>#DIV/0!</v>
      </c>
      <c r="S282" s="17" t="n">
        <f>C282-E282</f>
        <v>0</v>
      </c>
      <c r="T282" s="50" t="e">
        <f>S282/$C282</f>
        <v>#DIV/0!</v>
      </c>
    </row>
    <row r="283">
      <c r="C283" s="59" t="n">
        <f>Overview!C279</f>
      </c>
      <c r="D283" s="50" t="e">
        <f>F283+H283+J283+L283+N283+P283+R283</f>
        <v>#DIV/0!</v>
      </c>
      <c r="E283" s="59" t="n">
        <f>Overview!AI279</f>
      </c>
      <c r="F283" s="50" t="e">
        <f>E283/C283</f>
        <v>#DIV/0!</v>
      </c>
      <c r="G283" s="59" t="n">
        <f>Overview!AK279</f>
      </c>
      <c r="H283" s="50" t="e">
        <f>G283/C283</f>
        <v>#DIV/0!</v>
      </c>
      <c r="I283" s="59" t="n">
        <f>Overview!AN279</f>
      </c>
      <c r="J283" s="50" t="e">
        <f>I283/C283</f>
        <v>#DIV/0!</v>
      </c>
      <c r="K283" s="59" t="n">
        <f>Overview!AQ279</f>
      </c>
      <c r="L283" s="50" t="e">
        <f>K283/C283</f>
        <v>#DIV/0!</v>
      </c>
      <c r="M283" s="59" t="n">
        <f>Overview!AT279</f>
      </c>
      <c r="N283" s="50" t="e">
        <f>M283/C283</f>
        <v>#DIV/0!</v>
      </c>
      <c r="O283" s="59" t="n">
        <f>Overview!AW279</f>
      </c>
      <c r="P283" s="50" t="e">
        <f>O283/C283</f>
        <v>#DIV/0!</v>
      </c>
      <c r="Q283" s="59" t="n">
        <f>Overview!AY279</f>
      </c>
      <c r="R283" s="50" t="e">
        <f>Q283/C283</f>
        <v>#DIV/0!</v>
      </c>
      <c r="S283" s="17" t="n">
        <f>C283-E283</f>
        <v>0</v>
      </c>
      <c r="T283" s="50" t="e">
        <f>S283/$C283</f>
        <v>#DIV/0!</v>
      </c>
    </row>
    <row r="284">
      <c r="C284" s="59" t="n">
        <f>Overview!C280</f>
      </c>
      <c r="D284" s="50" t="e">
        <f>F284+H284+J284+L284+N284+P284+R284</f>
        <v>#DIV/0!</v>
      </c>
      <c r="E284" s="59" t="n">
        <f>Overview!AI280</f>
      </c>
      <c r="F284" s="50" t="e">
        <f>E284/C284</f>
        <v>#DIV/0!</v>
      </c>
      <c r="G284" s="59" t="n">
        <f>Overview!AK280</f>
      </c>
      <c r="H284" s="50" t="e">
        <f>G284/C284</f>
        <v>#DIV/0!</v>
      </c>
      <c r="I284" s="59" t="n">
        <f>Overview!AN280</f>
      </c>
      <c r="J284" s="50" t="e">
        <f>I284/C284</f>
        <v>#DIV/0!</v>
      </c>
      <c r="K284" s="59" t="n">
        <f>Overview!AQ280</f>
      </c>
      <c r="L284" s="50" t="e">
        <f>K284/C284</f>
        <v>#DIV/0!</v>
      </c>
      <c r="M284" s="59" t="n">
        <f>Overview!AT280</f>
      </c>
      <c r="N284" s="50" t="e">
        <f>M284/C284</f>
        <v>#DIV/0!</v>
      </c>
      <c r="O284" s="59" t="n">
        <f>Overview!AW280</f>
      </c>
      <c r="P284" s="50" t="e">
        <f>O284/C284</f>
        <v>#DIV/0!</v>
      </c>
      <c r="Q284" s="59" t="n">
        <f>Overview!AY280</f>
      </c>
      <c r="R284" s="50" t="e">
        <f>Q284/C284</f>
        <v>#DIV/0!</v>
      </c>
      <c r="S284" s="17" t="n">
        <f>C284-E284</f>
        <v>0</v>
      </c>
      <c r="T284" s="50" t="e">
        <f>S284/$C284</f>
        <v>#DIV/0!</v>
      </c>
    </row>
    <row r="285">
      <c r="C285" s="59" t="n">
        <f>Overview!C281</f>
      </c>
      <c r="D285" s="50" t="e">
        <f>F285+H285+J285+L285+N285+P285+R285</f>
        <v>#DIV/0!</v>
      </c>
      <c r="E285" s="59" t="n">
        <f>Overview!AI281</f>
      </c>
      <c r="F285" s="50" t="e">
        <f>E285/C285</f>
        <v>#DIV/0!</v>
      </c>
      <c r="G285" s="59" t="n">
        <f>Overview!AK281</f>
      </c>
      <c r="H285" s="50" t="e">
        <f>G285/C285</f>
        <v>#DIV/0!</v>
      </c>
      <c r="I285" s="59" t="n">
        <f>Overview!AN281</f>
      </c>
      <c r="J285" s="50" t="e">
        <f>I285/C285</f>
        <v>#DIV/0!</v>
      </c>
      <c r="K285" s="59" t="n">
        <f>Overview!AQ281</f>
      </c>
      <c r="L285" s="50" t="e">
        <f>K285/C285</f>
        <v>#DIV/0!</v>
      </c>
      <c r="M285" s="59" t="n">
        <f>Overview!AT281</f>
      </c>
      <c r="N285" s="50" t="e">
        <f>M285/C285</f>
        <v>#DIV/0!</v>
      </c>
      <c r="O285" s="59" t="n">
        <f>Overview!AW281</f>
      </c>
      <c r="P285" s="50" t="e">
        <f>O285/C285</f>
        <v>#DIV/0!</v>
      </c>
      <c r="Q285" s="59" t="n">
        <f>Overview!AY281</f>
      </c>
      <c r="R285" s="50" t="e">
        <f>Q285/C285</f>
        <v>#DIV/0!</v>
      </c>
      <c r="S285" s="17" t="n">
        <f>C285-E285</f>
        <v>0</v>
      </c>
      <c r="T285" s="50" t="e">
        <f>S285/$C285</f>
        <v>#DIV/0!</v>
      </c>
    </row>
    <row r="286">
      <c r="C286" s="59" t="n">
        <f>Overview!C282</f>
      </c>
      <c r="D286" s="50" t="e">
        <f>F286+H286+J286+L286+N286+P286+R286</f>
        <v>#DIV/0!</v>
      </c>
      <c r="E286" s="59" t="n">
        <f>Overview!AI282</f>
      </c>
      <c r="F286" s="50" t="e">
        <f>E286/C286</f>
        <v>#DIV/0!</v>
      </c>
      <c r="G286" s="59" t="n">
        <f>Overview!AK282</f>
      </c>
      <c r="H286" s="50" t="e">
        <f>G286/C286</f>
        <v>#DIV/0!</v>
      </c>
      <c r="I286" s="59" t="n">
        <f>Overview!AN282</f>
      </c>
      <c r="J286" s="50" t="e">
        <f>I286/C286</f>
        <v>#DIV/0!</v>
      </c>
      <c r="K286" s="59" t="n">
        <f>Overview!AQ282</f>
      </c>
      <c r="L286" s="50" t="e">
        <f>K286/C286</f>
        <v>#DIV/0!</v>
      </c>
      <c r="M286" s="59" t="n">
        <f>Overview!AT282</f>
      </c>
      <c r="N286" s="50" t="e">
        <f>M286/C286</f>
        <v>#DIV/0!</v>
      </c>
      <c r="O286" s="59" t="n">
        <f>Overview!AW282</f>
      </c>
      <c r="P286" s="50" t="e">
        <f>O286/C286</f>
        <v>#DIV/0!</v>
      </c>
      <c r="Q286" s="59" t="n">
        <f>Overview!AY282</f>
      </c>
      <c r="R286" s="50" t="e">
        <f>Q286/C286</f>
        <v>#DIV/0!</v>
      </c>
      <c r="S286" s="17" t="n">
        <f>C286-E286</f>
        <v>0</v>
      </c>
      <c r="T286" s="50" t="e">
        <f>S286/$C286</f>
        <v>#DIV/0!</v>
      </c>
    </row>
    <row r="287">
      <c r="C287" s="59" t="n">
        <f>Overview!C283</f>
      </c>
      <c r="D287" s="50" t="e">
        <f>F287+H287+J287+L287+N287+P287+R287</f>
        <v>#DIV/0!</v>
      </c>
      <c r="E287" s="59" t="n">
        <f>Overview!AI283</f>
      </c>
      <c r="F287" s="50" t="e">
        <f>E287/C287</f>
        <v>#DIV/0!</v>
      </c>
      <c r="G287" s="59" t="n">
        <f>Overview!AK283</f>
      </c>
      <c r="H287" s="50" t="e">
        <f>G287/C287</f>
        <v>#DIV/0!</v>
      </c>
      <c r="I287" s="59" t="n">
        <f>Overview!AN283</f>
      </c>
      <c r="J287" s="50" t="e">
        <f>I287/C287</f>
        <v>#DIV/0!</v>
      </c>
      <c r="K287" s="59" t="n">
        <f>Overview!AQ283</f>
      </c>
      <c r="L287" s="50" t="e">
        <f>K287/C287</f>
        <v>#DIV/0!</v>
      </c>
      <c r="M287" s="59" t="n">
        <f>Overview!AT283</f>
      </c>
      <c r="N287" s="50" t="e">
        <f>M287/C287</f>
        <v>#DIV/0!</v>
      </c>
      <c r="O287" s="59" t="n">
        <f>Overview!AW283</f>
      </c>
      <c r="P287" s="50" t="e">
        <f>O287/C287</f>
        <v>#DIV/0!</v>
      </c>
      <c r="Q287" s="59" t="n">
        <f>Overview!AY283</f>
      </c>
      <c r="R287" s="50" t="e">
        <f>Q287/C287</f>
        <v>#DIV/0!</v>
      </c>
      <c r="S287" s="17" t="n">
        <f>C287-E287</f>
        <v>0</v>
      </c>
      <c r="T287" s="50" t="e">
        <f>S287/$C287</f>
        <v>#DIV/0!</v>
      </c>
    </row>
    <row r="288">
      <c r="C288" s="59" t="n">
        <f>Overview!C284</f>
      </c>
      <c r="D288" s="50" t="e">
        <f>F288+H288+J288+L288+N288+P288+R288</f>
        <v>#DIV/0!</v>
      </c>
      <c r="E288" s="59" t="n">
        <f>Overview!AI284</f>
      </c>
      <c r="F288" s="50" t="e">
        <f>E288/C288</f>
        <v>#DIV/0!</v>
      </c>
      <c r="G288" s="59" t="n">
        <f>Overview!AK284</f>
      </c>
      <c r="H288" s="50" t="e">
        <f>G288/C288</f>
        <v>#DIV/0!</v>
      </c>
      <c r="I288" s="59" t="n">
        <f>Overview!AN284</f>
      </c>
      <c r="J288" s="50" t="e">
        <f>I288/C288</f>
        <v>#DIV/0!</v>
      </c>
      <c r="K288" s="59" t="n">
        <f>Overview!AQ284</f>
      </c>
      <c r="L288" s="50" t="e">
        <f>K288/C288</f>
        <v>#DIV/0!</v>
      </c>
      <c r="M288" s="59" t="n">
        <f>Overview!AT284</f>
      </c>
      <c r="N288" s="50" t="e">
        <f>M288/C288</f>
        <v>#DIV/0!</v>
      </c>
      <c r="O288" s="59" t="n">
        <f>Overview!AW284</f>
      </c>
      <c r="P288" s="50" t="e">
        <f>O288/C288</f>
        <v>#DIV/0!</v>
      </c>
      <c r="Q288" s="59" t="n">
        <f>Overview!AY284</f>
      </c>
      <c r="R288" s="50" t="e">
        <f>Q288/C288</f>
        <v>#DIV/0!</v>
      </c>
      <c r="S288" s="17" t="n">
        <f>C288-E288</f>
        <v>0</v>
      </c>
      <c r="T288" s="50" t="e">
        <f>S288/$C288</f>
        <v>#DIV/0!</v>
      </c>
    </row>
    <row r="289">
      <c r="C289" s="59" t="n">
        <f>Overview!C285</f>
      </c>
      <c r="D289" s="50" t="e">
        <f>F289+H289+J289+L289+N289+P289+R289</f>
        <v>#DIV/0!</v>
      </c>
      <c r="E289" s="59" t="n">
        <f>Overview!AI285</f>
      </c>
      <c r="F289" s="50" t="e">
        <f>E289/C289</f>
        <v>#DIV/0!</v>
      </c>
      <c r="G289" s="59" t="n">
        <f>Overview!AK285</f>
      </c>
      <c r="H289" s="50" t="e">
        <f>G289/C289</f>
        <v>#DIV/0!</v>
      </c>
      <c r="I289" s="59" t="n">
        <f>Overview!AN285</f>
      </c>
      <c r="J289" s="50" t="e">
        <f>I289/C289</f>
        <v>#DIV/0!</v>
      </c>
      <c r="K289" s="59" t="n">
        <f>Overview!AQ285</f>
      </c>
      <c r="L289" s="50" t="e">
        <f>K289/C289</f>
        <v>#DIV/0!</v>
      </c>
      <c r="M289" s="59" t="n">
        <f>Overview!AT285</f>
      </c>
      <c r="N289" s="50" t="e">
        <f>M289/C289</f>
        <v>#DIV/0!</v>
      </c>
      <c r="O289" s="59" t="n">
        <f>Overview!AW285</f>
      </c>
      <c r="P289" s="50" t="e">
        <f>O289/C289</f>
        <v>#DIV/0!</v>
      </c>
      <c r="Q289" s="59" t="n">
        <f>Overview!AY285</f>
      </c>
      <c r="R289" s="50" t="e">
        <f>Q289/C289</f>
        <v>#DIV/0!</v>
      </c>
      <c r="S289" s="17" t="n">
        <f>C289-E289</f>
        <v>0</v>
      </c>
      <c r="T289" s="50" t="e">
        <f>S289/$C289</f>
        <v>#DIV/0!</v>
      </c>
    </row>
    <row r="290">
      <c r="C290" s="59" t="n">
        <f>Overview!C286</f>
      </c>
      <c r="D290" s="50" t="e">
        <f>F290+H290+J290+L290+N290+P290+R290</f>
        <v>#DIV/0!</v>
      </c>
      <c r="E290" s="59" t="n">
        <f>Overview!AI286</f>
      </c>
      <c r="F290" s="50" t="e">
        <f>E290/C290</f>
        <v>#DIV/0!</v>
      </c>
      <c r="G290" s="59" t="n">
        <f>Overview!AK286</f>
      </c>
      <c r="H290" s="50" t="e">
        <f>G290/C290</f>
        <v>#DIV/0!</v>
      </c>
      <c r="I290" s="59" t="n">
        <f>Overview!AN286</f>
      </c>
      <c r="J290" s="50" t="e">
        <f>I290/C290</f>
        <v>#DIV/0!</v>
      </c>
      <c r="K290" s="59" t="n">
        <f>Overview!AQ286</f>
      </c>
      <c r="L290" s="50" t="e">
        <f>K290/C290</f>
        <v>#DIV/0!</v>
      </c>
      <c r="M290" s="59" t="n">
        <f>Overview!AT286</f>
      </c>
      <c r="N290" s="50" t="e">
        <f>M290/C290</f>
        <v>#DIV/0!</v>
      </c>
      <c r="O290" s="59" t="n">
        <f>Overview!AW286</f>
      </c>
      <c r="P290" s="50" t="e">
        <f>O290/C290</f>
        <v>#DIV/0!</v>
      </c>
      <c r="Q290" s="59" t="n">
        <f>Overview!AY286</f>
      </c>
      <c r="R290" s="50" t="e">
        <f>Q290/C290</f>
        <v>#DIV/0!</v>
      </c>
      <c r="S290" s="17" t="n">
        <f>C290-E290</f>
        <v>0</v>
      </c>
      <c r="T290" s="50" t="e">
        <f>S290/$C290</f>
        <v>#DIV/0!</v>
      </c>
    </row>
    <row r="291">
      <c r="C291" s="59" t="n">
        <f>Overview!C287</f>
      </c>
      <c r="D291" s="50" t="e">
        <f>F291+H291+J291+L291+N291+P291+R291</f>
        <v>#DIV/0!</v>
      </c>
      <c r="E291" s="59" t="n">
        <f>Overview!AI287</f>
      </c>
      <c r="F291" s="50" t="e">
        <f>E291/C291</f>
        <v>#DIV/0!</v>
      </c>
      <c r="G291" s="59" t="n">
        <f>Overview!AK287</f>
      </c>
      <c r="H291" s="50" t="e">
        <f>G291/C291</f>
        <v>#DIV/0!</v>
      </c>
      <c r="I291" s="59" t="n">
        <f>Overview!AN287</f>
      </c>
      <c r="J291" s="50" t="e">
        <f>I291/C291</f>
        <v>#DIV/0!</v>
      </c>
      <c r="K291" s="59" t="n">
        <f>Overview!AQ287</f>
      </c>
      <c r="L291" s="50" t="e">
        <f>K291/C291</f>
        <v>#DIV/0!</v>
      </c>
      <c r="M291" s="59" t="n">
        <f>Overview!AT287</f>
      </c>
      <c r="N291" s="50" t="e">
        <f>M291/C291</f>
        <v>#DIV/0!</v>
      </c>
      <c r="O291" s="59" t="n">
        <f>Overview!AW287</f>
      </c>
      <c r="P291" s="50" t="e">
        <f>O291/C291</f>
        <v>#DIV/0!</v>
      </c>
      <c r="Q291" s="59" t="n">
        <f>Overview!AY287</f>
      </c>
      <c r="R291" s="50" t="e">
        <f>Q291/C291</f>
        <v>#DIV/0!</v>
      </c>
      <c r="S291" s="17" t="n">
        <f>C291-E291</f>
        <v>0</v>
      </c>
      <c r="T291" s="50" t="e">
        <f>S291/$C291</f>
        <v>#DIV/0!</v>
      </c>
    </row>
    <row r="292">
      <c r="C292" s="59" t="n">
        <f>Overview!C288</f>
      </c>
      <c r="D292" s="50" t="e">
        <f>F292+H292+J292+L292+N292+P292+R292</f>
        <v>#DIV/0!</v>
      </c>
      <c r="E292" s="59" t="n">
        <f>Overview!AI288</f>
      </c>
      <c r="F292" s="50" t="e">
        <f>E292/C292</f>
        <v>#DIV/0!</v>
      </c>
      <c r="G292" s="59" t="n">
        <f>Overview!AK288</f>
      </c>
      <c r="H292" s="50" t="e">
        <f>G292/C292</f>
        <v>#DIV/0!</v>
      </c>
      <c r="I292" s="59" t="n">
        <f>Overview!AN288</f>
      </c>
      <c r="J292" s="50" t="e">
        <f>I292/C292</f>
        <v>#DIV/0!</v>
      </c>
      <c r="K292" s="59" t="n">
        <f>Overview!AQ288</f>
      </c>
      <c r="L292" s="50" t="e">
        <f>K292/C292</f>
        <v>#DIV/0!</v>
      </c>
      <c r="M292" s="59" t="n">
        <f>Overview!AT288</f>
      </c>
      <c r="N292" s="50" t="e">
        <f>M292/C292</f>
        <v>#DIV/0!</v>
      </c>
      <c r="O292" s="59" t="n">
        <f>Overview!AW288</f>
      </c>
      <c r="P292" s="50" t="e">
        <f>O292/C292</f>
        <v>#DIV/0!</v>
      </c>
      <c r="Q292" s="59" t="n">
        <f>Overview!AY288</f>
      </c>
      <c r="R292" s="50" t="e">
        <f>Q292/C292</f>
        <v>#DIV/0!</v>
      </c>
      <c r="S292" s="17" t="n">
        <f>C292-E292</f>
        <v>0</v>
      </c>
      <c r="T292" s="50" t="e">
        <f>S292/$C292</f>
        <v>#DIV/0!</v>
      </c>
    </row>
    <row r="293">
      <c r="C293" s="59" t="n">
        <f>Overview!C289</f>
      </c>
      <c r="D293" s="50" t="e">
        <f>F293+H293+J293+L293+N293+P293+R293</f>
        <v>#DIV/0!</v>
      </c>
      <c r="E293" s="59" t="n">
        <f>Overview!AI289</f>
      </c>
      <c r="F293" s="50" t="e">
        <f>E293/C293</f>
        <v>#DIV/0!</v>
      </c>
      <c r="G293" s="59" t="n">
        <f>Overview!AK289</f>
      </c>
      <c r="H293" s="50" t="e">
        <f>G293/C293</f>
        <v>#DIV/0!</v>
      </c>
      <c r="I293" s="59" t="n">
        <f>Overview!AN289</f>
      </c>
      <c r="J293" s="50" t="e">
        <f>I293/C293</f>
        <v>#DIV/0!</v>
      </c>
      <c r="K293" s="59" t="n">
        <f>Overview!AQ289</f>
      </c>
      <c r="L293" s="50" t="e">
        <f>K293/C293</f>
        <v>#DIV/0!</v>
      </c>
      <c r="M293" s="59" t="n">
        <f>Overview!AT289</f>
      </c>
      <c r="N293" s="50" t="e">
        <f>M293/C293</f>
        <v>#DIV/0!</v>
      </c>
      <c r="O293" s="59" t="n">
        <f>Overview!AW289</f>
      </c>
      <c r="P293" s="50" t="e">
        <f>O293/C293</f>
        <v>#DIV/0!</v>
      </c>
      <c r="Q293" s="59" t="n">
        <f>Overview!AY289</f>
      </c>
      <c r="R293" s="50" t="e">
        <f>Q293/C293</f>
        <v>#DIV/0!</v>
      </c>
      <c r="S293" s="17" t="n">
        <f>C293-E293</f>
        <v>0</v>
      </c>
      <c r="T293" s="50" t="e">
        <f>S293/$C293</f>
        <v>#DIV/0!</v>
      </c>
    </row>
    <row r="294">
      <c r="C294" s="59" t="n">
        <f>Overview!C290</f>
      </c>
      <c r="D294" s="50" t="e">
        <f>F294+H294+J294+L294+N294+P294+R294</f>
        <v>#DIV/0!</v>
      </c>
      <c r="E294" s="59" t="n">
        <f>Overview!AI290</f>
      </c>
      <c r="F294" s="50" t="e">
        <f>E294/C294</f>
        <v>#DIV/0!</v>
      </c>
      <c r="G294" s="59" t="n">
        <f>Overview!AK290</f>
      </c>
      <c r="H294" s="50" t="e">
        <f>G294/C294</f>
        <v>#DIV/0!</v>
      </c>
      <c r="I294" s="59" t="n">
        <f>Overview!AN290</f>
      </c>
      <c r="J294" s="50" t="e">
        <f>I294/C294</f>
        <v>#DIV/0!</v>
      </c>
      <c r="K294" s="59" t="n">
        <f>Overview!AQ290</f>
      </c>
      <c r="L294" s="50" t="e">
        <f>K294/C294</f>
        <v>#DIV/0!</v>
      </c>
      <c r="M294" s="59" t="n">
        <f>Overview!AT290</f>
      </c>
      <c r="N294" s="50" t="e">
        <f>M294/C294</f>
        <v>#DIV/0!</v>
      </c>
      <c r="O294" s="59" t="n">
        <f>Overview!AW290</f>
      </c>
      <c r="P294" s="50" t="e">
        <f>O294/C294</f>
        <v>#DIV/0!</v>
      </c>
      <c r="Q294" s="59" t="n">
        <f>Overview!AY290</f>
      </c>
      <c r="R294" s="50" t="e">
        <f>Q294/C294</f>
        <v>#DIV/0!</v>
      </c>
      <c r="S294" s="17" t="n">
        <f>C294-E294</f>
        <v>0</v>
      </c>
      <c r="T294" s="50" t="e">
        <f>S294/$C294</f>
        <v>#DIV/0!</v>
      </c>
    </row>
    <row r="295">
      <c r="C295" s="59" t="n">
        <f>Overview!C291</f>
      </c>
      <c r="D295" s="50" t="e">
        <f>F295+H295+J295+L295+N295+P295+R295</f>
        <v>#DIV/0!</v>
      </c>
      <c r="E295" s="59" t="n">
        <f>Overview!AI291</f>
      </c>
      <c r="F295" s="50" t="e">
        <f>E295/C295</f>
        <v>#DIV/0!</v>
      </c>
      <c r="G295" s="59" t="n">
        <f>Overview!AK291</f>
      </c>
      <c r="H295" s="50" t="e">
        <f>G295/C295</f>
        <v>#DIV/0!</v>
      </c>
      <c r="I295" s="59" t="n">
        <f>Overview!AN291</f>
      </c>
      <c r="J295" s="50" t="e">
        <f>I295/C295</f>
        <v>#DIV/0!</v>
      </c>
      <c r="K295" s="59" t="n">
        <f>Overview!AQ291</f>
      </c>
      <c r="L295" s="50" t="e">
        <f>K295/C295</f>
        <v>#DIV/0!</v>
      </c>
      <c r="M295" s="59" t="n">
        <f>Overview!AT291</f>
      </c>
      <c r="N295" s="50" t="e">
        <f>M295/C295</f>
        <v>#DIV/0!</v>
      </c>
      <c r="O295" s="59" t="n">
        <f>Overview!AW291</f>
      </c>
      <c r="P295" s="50" t="e">
        <f>O295/C295</f>
        <v>#DIV/0!</v>
      </c>
      <c r="Q295" s="59" t="n">
        <f>Overview!AY291</f>
      </c>
      <c r="R295" s="50" t="e">
        <f>Q295/C295</f>
        <v>#DIV/0!</v>
      </c>
      <c r="S295" s="17" t="n">
        <f>C295-E295</f>
        <v>0</v>
      </c>
      <c r="T295" s="50" t="e">
        <f>S295/$C295</f>
        <v>#DIV/0!</v>
      </c>
    </row>
    <row r="296">
      <c r="C296" s="59" t="n">
        <f>Overview!C292</f>
      </c>
      <c r="D296" s="50" t="e">
        <f>F296+H296+J296+L296+N296+P296+R296</f>
        <v>#DIV/0!</v>
      </c>
      <c r="E296" s="59" t="n">
        <f>Overview!AI292</f>
      </c>
      <c r="F296" s="50" t="e">
        <f>E296/C296</f>
        <v>#DIV/0!</v>
      </c>
      <c r="G296" s="59" t="n">
        <f>Overview!AK292</f>
      </c>
      <c r="H296" s="50" t="e">
        <f>G296/C296</f>
        <v>#DIV/0!</v>
      </c>
      <c r="I296" s="59" t="n">
        <f>Overview!AN292</f>
      </c>
      <c r="J296" s="50" t="e">
        <f>I296/C296</f>
        <v>#DIV/0!</v>
      </c>
      <c r="K296" s="59" t="n">
        <f>Overview!AQ292</f>
      </c>
      <c r="L296" s="50" t="e">
        <f>K296/C296</f>
        <v>#DIV/0!</v>
      </c>
      <c r="M296" s="59" t="n">
        <f>Overview!AT292</f>
      </c>
      <c r="N296" s="50" t="e">
        <f>M296/C296</f>
        <v>#DIV/0!</v>
      </c>
      <c r="O296" s="59" t="n">
        <f>Overview!AW292</f>
      </c>
      <c r="P296" s="50" t="e">
        <f>O296/C296</f>
        <v>#DIV/0!</v>
      </c>
      <c r="Q296" s="59" t="n">
        <f>Overview!AY292</f>
      </c>
      <c r="R296" s="50" t="e">
        <f>Q296/C296</f>
        <v>#DIV/0!</v>
      </c>
      <c r="S296" s="17" t="n">
        <f>C296-E296</f>
        <v>0</v>
      </c>
      <c r="T296" s="50" t="e">
        <f>S296/$C296</f>
        <v>#DIV/0!</v>
      </c>
    </row>
    <row r="297">
      <c r="C297" s="59" t="n">
        <f>Overview!C293</f>
      </c>
      <c r="D297" s="50" t="e">
        <f>F297+H297+J297+L297+N297+P297+R297</f>
        <v>#DIV/0!</v>
      </c>
      <c r="E297" s="59" t="n">
        <f>Overview!AI293</f>
      </c>
      <c r="F297" s="50" t="e">
        <f>E297/C297</f>
        <v>#DIV/0!</v>
      </c>
      <c r="G297" s="59" t="n">
        <f>Overview!AK293</f>
      </c>
      <c r="H297" s="50" t="e">
        <f>G297/C297</f>
        <v>#DIV/0!</v>
      </c>
      <c r="I297" s="59" t="n">
        <f>Overview!AN293</f>
      </c>
      <c r="J297" s="50" t="e">
        <f>I297/C297</f>
        <v>#DIV/0!</v>
      </c>
      <c r="K297" s="59" t="n">
        <f>Overview!AQ293</f>
      </c>
      <c r="L297" s="50" t="e">
        <f>K297/C297</f>
        <v>#DIV/0!</v>
      </c>
      <c r="M297" s="59" t="n">
        <f>Overview!AT293</f>
      </c>
      <c r="N297" s="50" t="e">
        <f>M297/C297</f>
        <v>#DIV/0!</v>
      </c>
      <c r="O297" s="59" t="n">
        <f>Overview!AW293</f>
      </c>
      <c r="P297" s="50" t="e">
        <f>O297/C297</f>
        <v>#DIV/0!</v>
      </c>
      <c r="Q297" s="59" t="n">
        <f>Overview!AY293</f>
      </c>
      <c r="R297" s="50" t="e">
        <f>Q297/C297</f>
        <v>#DIV/0!</v>
      </c>
      <c r="S297" s="17" t="n">
        <f>C297-E297</f>
        <v>0</v>
      </c>
      <c r="T297" s="50" t="e">
        <f>S297/$C297</f>
        <v>#DIV/0!</v>
      </c>
    </row>
    <row r="298">
      <c r="C298" s="59" t="n">
        <f>Overview!C294</f>
      </c>
      <c r="D298" s="50" t="e">
        <f>F298+H298+J298+L298+N298+P298+R298</f>
        <v>#DIV/0!</v>
      </c>
      <c r="E298" s="59" t="n">
        <f>Overview!AI294</f>
      </c>
      <c r="F298" s="50" t="e">
        <f>E298/C298</f>
        <v>#DIV/0!</v>
      </c>
      <c r="G298" s="59" t="n">
        <f>Overview!AK294</f>
      </c>
      <c r="H298" s="50" t="e">
        <f>G298/C298</f>
        <v>#DIV/0!</v>
      </c>
      <c r="I298" s="59" t="n">
        <f>Overview!AN294</f>
      </c>
      <c r="J298" s="50" t="e">
        <f>I298/C298</f>
        <v>#DIV/0!</v>
      </c>
      <c r="K298" s="59" t="n">
        <f>Overview!AQ294</f>
      </c>
      <c r="L298" s="50" t="e">
        <f>K298/C298</f>
        <v>#DIV/0!</v>
      </c>
      <c r="M298" s="59" t="n">
        <f>Overview!AT294</f>
      </c>
      <c r="N298" s="50" t="e">
        <f>M298/C298</f>
        <v>#DIV/0!</v>
      </c>
      <c r="O298" s="59" t="n">
        <f>Overview!AW294</f>
      </c>
      <c r="P298" s="50" t="e">
        <f>O298/C298</f>
        <v>#DIV/0!</v>
      </c>
      <c r="Q298" s="59" t="n">
        <f>Overview!AY294</f>
      </c>
      <c r="R298" s="50" t="e">
        <f>Q298/C298</f>
        <v>#DIV/0!</v>
      </c>
      <c r="S298" s="17" t="n">
        <f>C298-E298</f>
        <v>0</v>
      </c>
      <c r="T298" s="50" t="e">
        <f>S298/$C298</f>
        <v>#DIV/0!</v>
      </c>
    </row>
    <row r="299">
      <c r="C299" s="59" t="n">
        <f>Overview!C295</f>
      </c>
      <c r="D299" s="50" t="e">
        <f>F299+H299+J299+L299+N299+P299+R299</f>
        <v>#DIV/0!</v>
      </c>
      <c r="E299" s="59" t="n">
        <f>Overview!AI295</f>
      </c>
      <c r="F299" s="50" t="e">
        <f>E299/C299</f>
        <v>#DIV/0!</v>
      </c>
      <c r="G299" s="59" t="n">
        <f>Overview!AK295</f>
      </c>
      <c r="H299" s="50" t="e">
        <f>G299/C299</f>
        <v>#DIV/0!</v>
      </c>
      <c r="I299" s="59" t="n">
        <f>Overview!AN295</f>
      </c>
      <c r="J299" s="50" t="e">
        <f>I299/C299</f>
        <v>#DIV/0!</v>
      </c>
      <c r="K299" s="59" t="n">
        <f>Overview!AQ295</f>
      </c>
      <c r="L299" s="50" t="e">
        <f>K299/C299</f>
        <v>#DIV/0!</v>
      </c>
      <c r="M299" s="59" t="n">
        <f>Overview!AT295</f>
      </c>
      <c r="N299" s="50" t="e">
        <f>M299/C299</f>
        <v>#DIV/0!</v>
      </c>
      <c r="O299" s="59" t="n">
        <f>Overview!AW295</f>
      </c>
      <c r="P299" s="50" t="e">
        <f>O299/C299</f>
        <v>#DIV/0!</v>
      </c>
      <c r="Q299" s="59" t="n">
        <f>Overview!AY295</f>
      </c>
      <c r="R299" s="50" t="e">
        <f>Q299/C299</f>
        <v>#DIV/0!</v>
      </c>
      <c r="S299" s="17" t="n">
        <f>C299-E299</f>
        <v>0</v>
      </c>
      <c r="T299" s="50" t="e">
        <f>S299/$C299</f>
        <v>#DIV/0!</v>
      </c>
    </row>
    <row r="300">
      <c r="C300" s="59" t="n">
        <f>Overview!C296</f>
      </c>
      <c r="D300" s="50" t="e">
        <f>F300+H300+J300+L300+N300+P300+R300</f>
        <v>#DIV/0!</v>
      </c>
      <c r="E300" s="59" t="n">
        <f>Overview!AI296</f>
      </c>
      <c r="F300" s="50" t="e">
        <f>E300/C300</f>
        <v>#DIV/0!</v>
      </c>
      <c r="G300" s="59" t="n">
        <f>Overview!AK296</f>
      </c>
      <c r="H300" s="50" t="e">
        <f>G300/C300</f>
        <v>#DIV/0!</v>
      </c>
      <c r="I300" s="59" t="n">
        <f>Overview!AN296</f>
      </c>
      <c r="J300" s="50" t="e">
        <f>I300/C300</f>
        <v>#DIV/0!</v>
      </c>
      <c r="K300" s="59" t="n">
        <f>Overview!AQ296</f>
      </c>
      <c r="L300" s="50" t="e">
        <f>K300/C300</f>
        <v>#DIV/0!</v>
      </c>
      <c r="M300" s="59" t="n">
        <f>Overview!AT296</f>
      </c>
      <c r="N300" s="50" t="e">
        <f>M300/C300</f>
        <v>#DIV/0!</v>
      </c>
      <c r="O300" s="59" t="n">
        <f>Overview!AW296</f>
      </c>
      <c r="P300" s="50" t="e">
        <f>O300/C300</f>
        <v>#DIV/0!</v>
      </c>
      <c r="Q300" s="59" t="n">
        <f>Overview!AY296</f>
      </c>
      <c r="R300" s="50" t="e">
        <f>Q300/C300</f>
        <v>#DIV/0!</v>
      </c>
      <c r="S300" s="17" t="n">
        <f>C300-E300</f>
        <v>0</v>
      </c>
      <c r="T300" s="50" t="e">
        <f>S300/$C300</f>
        <v>#DIV/0!</v>
      </c>
    </row>
    <row r="301">
      <c r="C301" s="59" t="n">
        <f>Overview!C297</f>
      </c>
      <c r="D301" s="50" t="e">
        <f>F301+H301+J301+L301+N301+P301+R301</f>
        <v>#DIV/0!</v>
      </c>
      <c r="E301" s="59" t="n">
        <f>Overview!AI297</f>
      </c>
      <c r="F301" s="50" t="e">
        <f>E301/C301</f>
        <v>#DIV/0!</v>
      </c>
      <c r="G301" s="59" t="n">
        <f>Overview!AK297</f>
      </c>
      <c r="H301" s="50" t="e">
        <f>G301/C301</f>
        <v>#DIV/0!</v>
      </c>
      <c r="I301" s="59" t="n">
        <f>Overview!AN297</f>
      </c>
      <c r="J301" s="50" t="e">
        <f>I301/C301</f>
        <v>#DIV/0!</v>
      </c>
      <c r="K301" s="59" t="n">
        <f>Overview!AQ297</f>
      </c>
      <c r="L301" s="50" t="e">
        <f>K301/C301</f>
        <v>#DIV/0!</v>
      </c>
      <c r="M301" s="59" t="n">
        <f>Overview!AT297</f>
      </c>
      <c r="N301" s="50" t="e">
        <f>M301/C301</f>
        <v>#DIV/0!</v>
      </c>
      <c r="O301" s="59" t="n">
        <f>Overview!AW297</f>
      </c>
      <c r="P301" s="50" t="e">
        <f>O301/C301</f>
        <v>#DIV/0!</v>
      </c>
      <c r="Q301" s="59" t="n">
        <f>Overview!AY297</f>
      </c>
      <c r="R301" s="50" t="e">
        <f>Q301/C301</f>
        <v>#DIV/0!</v>
      </c>
      <c r="S301" s="17" t="n">
        <f>C301-E301</f>
        <v>0</v>
      </c>
      <c r="T301" s="50" t="e">
        <f>S301/$C301</f>
        <v>#DIV/0!</v>
      </c>
    </row>
    <row r="302">
      <c r="C302" s="59" t="n">
        <f>Overview!C298</f>
      </c>
      <c r="D302" s="50" t="e">
        <f>F302+H302+J302+L302+N302+P302+R302</f>
        <v>#DIV/0!</v>
      </c>
      <c r="E302" s="59" t="n">
        <f>Overview!AI298</f>
      </c>
      <c r="F302" s="50" t="e">
        <f>E302/C302</f>
        <v>#DIV/0!</v>
      </c>
      <c r="G302" s="59" t="n">
        <f>Overview!AK298</f>
      </c>
      <c r="H302" s="50" t="e">
        <f>G302/C302</f>
        <v>#DIV/0!</v>
      </c>
      <c r="I302" s="59" t="n">
        <f>Overview!AN298</f>
      </c>
      <c r="J302" s="50" t="e">
        <f>I302/C302</f>
        <v>#DIV/0!</v>
      </c>
      <c r="K302" s="59" t="n">
        <f>Overview!AQ298</f>
      </c>
      <c r="L302" s="50" t="e">
        <f>K302/C302</f>
        <v>#DIV/0!</v>
      </c>
      <c r="M302" s="59" t="n">
        <f>Overview!AT298</f>
      </c>
      <c r="N302" s="50" t="e">
        <f>M302/C302</f>
        <v>#DIV/0!</v>
      </c>
      <c r="O302" s="59" t="n">
        <f>Overview!AW298</f>
      </c>
      <c r="P302" s="50" t="e">
        <f>O302/C302</f>
        <v>#DIV/0!</v>
      </c>
      <c r="Q302" s="59" t="n">
        <f>Overview!AY298</f>
      </c>
      <c r="R302" s="50" t="e">
        <f>Q302/C302</f>
        <v>#DIV/0!</v>
      </c>
      <c r="S302" s="17" t="n">
        <f>C302-E302</f>
        <v>0</v>
      </c>
      <c r="T302" s="50" t="e">
        <f>S302/$C302</f>
        <v>#DIV/0!</v>
      </c>
    </row>
    <row r="303">
      <c r="C303" s="59" t="n">
        <f>Overview!C299</f>
      </c>
      <c r="D303" s="50" t="e">
        <f>F303+H303+J303+L303+N303+P303+R303</f>
        <v>#DIV/0!</v>
      </c>
      <c r="E303" s="59" t="n">
        <f>Overview!AI299</f>
      </c>
      <c r="F303" s="50" t="e">
        <f>E303/C303</f>
        <v>#DIV/0!</v>
      </c>
      <c r="G303" s="59" t="n">
        <f>Overview!AK299</f>
      </c>
      <c r="H303" s="50" t="e">
        <f>G303/C303</f>
        <v>#DIV/0!</v>
      </c>
      <c r="I303" s="59" t="n">
        <f>Overview!AN299</f>
      </c>
      <c r="J303" s="50" t="e">
        <f>I303/C303</f>
        <v>#DIV/0!</v>
      </c>
      <c r="K303" s="59" t="n">
        <f>Overview!AQ299</f>
      </c>
      <c r="L303" s="50" t="e">
        <f>K303/C303</f>
        <v>#DIV/0!</v>
      </c>
      <c r="M303" s="59" t="n">
        <f>Overview!AT299</f>
      </c>
      <c r="N303" s="50" t="e">
        <f>M303/C303</f>
        <v>#DIV/0!</v>
      </c>
      <c r="O303" s="59" t="n">
        <f>Overview!AW299</f>
      </c>
      <c r="P303" s="50" t="e">
        <f>O303/C303</f>
        <v>#DIV/0!</v>
      </c>
      <c r="Q303" s="59" t="n">
        <f>Overview!AY299</f>
      </c>
      <c r="R303" s="50" t="e">
        <f>Q303/C303</f>
        <v>#DIV/0!</v>
      </c>
      <c r="S303" s="17" t="n">
        <f>C303-E303</f>
        <v>0</v>
      </c>
      <c r="T303" s="50" t="e">
        <f>S303/$C303</f>
        <v>#DIV/0!</v>
      </c>
    </row>
    <row r="304">
      <c r="C304" s="59" t="n">
        <f>Overview!C300</f>
      </c>
      <c r="D304" s="50" t="e">
        <f>F304+H304+J304+L304+N304+P304+R304</f>
        <v>#DIV/0!</v>
      </c>
      <c r="E304" s="59" t="n">
        <f>Overview!AI300</f>
      </c>
      <c r="F304" s="50" t="e">
        <f>E304/C304</f>
        <v>#DIV/0!</v>
      </c>
      <c r="G304" s="59" t="n">
        <f>Overview!AK300</f>
      </c>
      <c r="H304" s="50" t="e">
        <f>G304/C304</f>
        <v>#DIV/0!</v>
      </c>
      <c r="I304" s="59" t="n">
        <f>Overview!AN300</f>
      </c>
      <c r="J304" s="50" t="e">
        <f>I304/C304</f>
        <v>#DIV/0!</v>
      </c>
      <c r="K304" s="59" t="n">
        <f>Overview!AQ300</f>
      </c>
      <c r="L304" s="50" t="e">
        <f>K304/C304</f>
        <v>#DIV/0!</v>
      </c>
      <c r="M304" s="59" t="n">
        <f>Overview!AT300</f>
      </c>
      <c r="N304" s="50" t="e">
        <f>M304/C304</f>
        <v>#DIV/0!</v>
      </c>
      <c r="O304" s="59" t="n">
        <f>Overview!AW300</f>
      </c>
      <c r="P304" s="50" t="e">
        <f>O304/C304</f>
        <v>#DIV/0!</v>
      </c>
      <c r="Q304" s="59" t="n">
        <f>Overview!AY300</f>
      </c>
      <c r="R304" s="50" t="e">
        <f>Q304/C304</f>
        <v>#DIV/0!</v>
      </c>
      <c r="S304" s="17" t="n">
        <f>C304-E304</f>
        <v>0</v>
      </c>
      <c r="T304" s="50" t="e">
        <f>S304/$C304</f>
        <v>#DIV/0!</v>
      </c>
    </row>
    <row r="305">
      <c r="C305" s="59" t="n">
        <f>Overview!C301</f>
      </c>
      <c r="D305" s="50" t="e">
        <f>F305+H305+J305+L305+N305+P305+R305</f>
        <v>#DIV/0!</v>
      </c>
      <c r="E305" s="59" t="n">
        <f>Overview!AI301</f>
      </c>
      <c r="F305" s="50" t="e">
        <f>E305/C305</f>
        <v>#DIV/0!</v>
      </c>
      <c r="G305" s="59" t="n">
        <f>Overview!AK301</f>
      </c>
      <c r="H305" s="50" t="e">
        <f>G305/C305</f>
        <v>#DIV/0!</v>
      </c>
      <c r="I305" s="59" t="n">
        <f>Overview!AN301</f>
      </c>
      <c r="J305" s="50" t="e">
        <f>I305/C305</f>
        <v>#DIV/0!</v>
      </c>
      <c r="K305" s="59" t="n">
        <f>Overview!AQ301</f>
      </c>
      <c r="L305" s="50" t="e">
        <f>K305/C305</f>
        <v>#DIV/0!</v>
      </c>
      <c r="M305" s="59" t="n">
        <f>Overview!AT301</f>
      </c>
      <c r="N305" s="50" t="e">
        <f>M305/C305</f>
        <v>#DIV/0!</v>
      </c>
      <c r="O305" s="59" t="n">
        <f>Overview!AW301</f>
      </c>
      <c r="P305" s="50" t="e">
        <f>O305/C305</f>
        <v>#DIV/0!</v>
      </c>
      <c r="Q305" s="59" t="n">
        <f>Overview!AY301</f>
      </c>
      <c r="R305" s="50" t="e">
        <f>Q305/C305</f>
        <v>#DIV/0!</v>
      </c>
      <c r="S305" s="17" t="n">
        <f>C305-E305</f>
        <v>0</v>
      </c>
      <c r="T305" s="50" t="e">
        <f>S305/$C305</f>
        <v>#DIV/0!</v>
      </c>
    </row>
    <row r="306">
      <c r="C306" s="59" t="n">
        <f>Overview!C302</f>
      </c>
      <c r="D306" s="50" t="e">
        <f>F306+H306+J306+L306+N306+P306+R306</f>
        <v>#DIV/0!</v>
      </c>
      <c r="E306" s="59" t="n">
        <f>Overview!AI302</f>
      </c>
      <c r="F306" s="50" t="e">
        <f>E306/C306</f>
        <v>#DIV/0!</v>
      </c>
      <c r="G306" s="59" t="n">
        <f>Overview!AK302</f>
      </c>
      <c r="H306" s="50" t="e">
        <f>G306/C306</f>
        <v>#DIV/0!</v>
      </c>
      <c r="I306" s="59" t="n">
        <f>Overview!AN302</f>
      </c>
      <c r="J306" s="50" t="e">
        <f>I306/C306</f>
        <v>#DIV/0!</v>
      </c>
      <c r="K306" s="59" t="n">
        <f>Overview!AQ302</f>
      </c>
      <c r="L306" s="50" t="e">
        <f>K306/C306</f>
        <v>#DIV/0!</v>
      </c>
      <c r="M306" s="59" t="n">
        <f>Overview!AT302</f>
      </c>
      <c r="N306" s="50" t="e">
        <f>M306/C306</f>
        <v>#DIV/0!</v>
      </c>
      <c r="O306" s="59" t="n">
        <f>Overview!AW302</f>
      </c>
      <c r="P306" s="50" t="e">
        <f>O306/C306</f>
        <v>#DIV/0!</v>
      </c>
      <c r="Q306" s="59" t="n">
        <f>Overview!AY302</f>
      </c>
      <c r="R306" s="50" t="e">
        <f>Q306/C306</f>
        <v>#DIV/0!</v>
      </c>
      <c r="S306" s="17" t="n">
        <f>C306-E306</f>
        <v>0</v>
      </c>
      <c r="T306" s="50" t="e">
        <f>S306/$C306</f>
        <v>#DIV/0!</v>
      </c>
    </row>
    <row r="307">
      <c r="C307" s="59" t="n">
        <f>Overview!C303</f>
      </c>
      <c r="D307" s="50" t="e">
        <f>F307+H307+J307+L307+N307+P307+R307</f>
        <v>#DIV/0!</v>
      </c>
      <c r="E307" s="59" t="n">
        <f>Overview!AI303</f>
      </c>
      <c r="F307" s="50" t="e">
        <f>E307/C307</f>
        <v>#DIV/0!</v>
      </c>
      <c r="G307" s="59" t="n">
        <f>Overview!AK303</f>
      </c>
      <c r="H307" s="50" t="e">
        <f>G307/C307</f>
        <v>#DIV/0!</v>
      </c>
      <c r="I307" s="59" t="n">
        <f>Overview!AN303</f>
      </c>
      <c r="J307" s="50" t="e">
        <f>I307/C307</f>
        <v>#DIV/0!</v>
      </c>
      <c r="K307" s="59" t="n">
        <f>Overview!AQ303</f>
      </c>
      <c r="L307" s="50" t="e">
        <f>K307/C307</f>
        <v>#DIV/0!</v>
      </c>
      <c r="M307" s="59" t="n">
        <f>Overview!AT303</f>
      </c>
      <c r="N307" s="50" t="e">
        <f>M307/C307</f>
        <v>#DIV/0!</v>
      </c>
      <c r="O307" s="59" t="n">
        <f>Overview!AW303</f>
      </c>
      <c r="P307" s="50" t="e">
        <f>O307/C307</f>
        <v>#DIV/0!</v>
      </c>
      <c r="Q307" s="59" t="n">
        <f>Overview!AY303</f>
      </c>
      <c r="R307" s="50" t="e">
        <f>Q307/C307</f>
        <v>#DIV/0!</v>
      </c>
      <c r="S307" s="17" t="n">
        <f>C307-E307</f>
        <v>0</v>
      </c>
      <c r="T307" s="50" t="e">
        <f>S307/$C307</f>
        <v>#DIV/0!</v>
      </c>
    </row>
    <row r="308">
      <c r="C308" s="59" t="n">
        <f>Overview!C304</f>
      </c>
      <c r="D308" s="50" t="e">
        <f>F308+H308+J308+L308+N308+P308+R308</f>
        <v>#DIV/0!</v>
      </c>
      <c r="E308" s="59" t="n">
        <f>Overview!AI304</f>
      </c>
      <c r="F308" s="50" t="e">
        <f>E308/C308</f>
        <v>#DIV/0!</v>
      </c>
      <c r="G308" s="59" t="n">
        <f>Overview!AK304</f>
      </c>
      <c r="H308" s="50" t="e">
        <f>G308/C308</f>
        <v>#DIV/0!</v>
      </c>
      <c r="I308" s="59" t="n">
        <f>Overview!AN304</f>
      </c>
      <c r="J308" s="50" t="e">
        <f>I308/C308</f>
        <v>#DIV/0!</v>
      </c>
      <c r="K308" s="59" t="n">
        <f>Overview!AQ304</f>
      </c>
      <c r="L308" s="50" t="e">
        <f>K308/C308</f>
        <v>#DIV/0!</v>
      </c>
      <c r="M308" s="59" t="n">
        <f>Overview!AT304</f>
      </c>
      <c r="N308" s="50" t="e">
        <f>M308/C308</f>
        <v>#DIV/0!</v>
      </c>
      <c r="O308" s="59" t="n">
        <f>Overview!AW304</f>
      </c>
      <c r="P308" s="50" t="e">
        <f>O308/C308</f>
        <v>#DIV/0!</v>
      </c>
      <c r="Q308" s="59" t="n">
        <f>Overview!AY304</f>
      </c>
      <c r="R308" s="50" t="e">
        <f>Q308/C308</f>
        <v>#DIV/0!</v>
      </c>
      <c r="S308" s="17" t="n">
        <f>C308-E308</f>
        <v>0</v>
      </c>
      <c r="T308" s="50" t="e">
        <f>S308/$C308</f>
        <v>#DIV/0!</v>
      </c>
    </row>
    <row r="309">
      <c r="C309" s="59" t="n">
        <f>Overview!C305</f>
      </c>
      <c r="D309" s="50" t="e">
        <f>F309+H309+J309+L309+N309+P309+R309</f>
        <v>#DIV/0!</v>
      </c>
      <c r="E309" s="59" t="n">
        <f>Overview!AI305</f>
      </c>
      <c r="F309" s="50" t="e">
        <f>E309/C309</f>
        <v>#DIV/0!</v>
      </c>
      <c r="G309" s="59" t="n">
        <f>Overview!AK305</f>
      </c>
      <c r="H309" s="50" t="e">
        <f>G309/C309</f>
        <v>#DIV/0!</v>
      </c>
      <c r="I309" s="59" t="n">
        <f>Overview!AN305</f>
      </c>
      <c r="J309" s="50" t="e">
        <f>I309/C309</f>
        <v>#DIV/0!</v>
      </c>
      <c r="K309" s="59" t="n">
        <f>Overview!AQ305</f>
      </c>
      <c r="L309" s="50" t="e">
        <f>K309/C309</f>
        <v>#DIV/0!</v>
      </c>
      <c r="M309" s="59" t="n">
        <f>Overview!AT305</f>
      </c>
      <c r="N309" s="50" t="e">
        <f>M309/C309</f>
        <v>#DIV/0!</v>
      </c>
      <c r="O309" s="59" t="n">
        <f>Overview!AW305</f>
      </c>
      <c r="P309" s="50" t="e">
        <f>O309/C309</f>
        <v>#DIV/0!</v>
      </c>
      <c r="Q309" s="59" t="n">
        <f>Overview!AY305</f>
      </c>
      <c r="R309" s="50" t="e">
        <f>Q309/C309</f>
        <v>#DIV/0!</v>
      </c>
      <c r="S309" s="17" t="n">
        <f>C309-E309</f>
        <v>0</v>
      </c>
      <c r="T309" s="50" t="e">
        <f>S309/$C309</f>
        <v>#DIV/0!</v>
      </c>
    </row>
    <row r="310">
      <c r="C310" s="59" t="n">
        <f>Overview!C306</f>
      </c>
      <c r="D310" s="50" t="e">
        <f>F310+H310+J310+L310+N310+P310+R310</f>
        <v>#DIV/0!</v>
      </c>
      <c r="E310" s="59" t="n">
        <f>Overview!AI306</f>
      </c>
      <c r="F310" s="50" t="e">
        <f>E310/C310</f>
        <v>#DIV/0!</v>
      </c>
      <c r="G310" s="59" t="n">
        <f>Overview!AK306</f>
      </c>
      <c r="H310" s="50" t="e">
        <f>G310/C310</f>
        <v>#DIV/0!</v>
      </c>
      <c r="I310" s="59" t="n">
        <f>Overview!AN306</f>
      </c>
      <c r="J310" s="50" t="e">
        <f>I310/C310</f>
        <v>#DIV/0!</v>
      </c>
      <c r="K310" s="59" t="n">
        <f>Overview!AQ306</f>
      </c>
      <c r="L310" s="50" t="e">
        <f>K310/C310</f>
        <v>#DIV/0!</v>
      </c>
      <c r="M310" s="59" t="n">
        <f>Overview!AT306</f>
      </c>
      <c r="N310" s="50" t="e">
        <f>M310/C310</f>
        <v>#DIV/0!</v>
      </c>
      <c r="O310" s="59" t="n">
        <f>Overview!AW306</f>
      </c>
      <c r="P310" s="50" t="e">
        <f>O310/C310</f>
        <v>#DIV/0!</v>
      </c>
      <c r="Q310" s="59" t="n">
        <f>Overview!AY306</f>
      </c>
      <c r="R310" s="50" t="e">
        <f>Q310/C310</f>
        <v>#DIV/0!</v>
      </c>
      <c r="S310" s="17" t="n">
        <f>C310-E310</f>
        <v>0</v>
      </c>
      <c r="T310" s="50" t="e">
        <f>S310/$C310</f>
        <v>#DIV/0!</v>
      </c>
    </row>
    <row r="311">
      <c r="C311" s="59" t="n">
        <f>Overview!C307</f>
      </c>
      <c r="D311" s="50" t="e">
        <f>F311+H311+J311+L311+N311+P311+R311</f>
        <v>#DIV/0!</v>
      </c>
      <c r="E311" s="59" t="n">
        <f>Overview!AI307</f>
      </c>
      <c r="F311" s="50" t="e">
        <f>E311/C311</f>
        <v>#DIV/0!</v>
      </c>
      <c r="G311" s="59" t="n">
        <f>Overview!AK307</f>
      </c>
      <c r="H311" s="50" t="e">
        <f>G311/C311</f>
        <v>#DIV/0!</v>
      </c>
      <c r="I311" s="59" t="n">
        <f>Overview!AN307</f>
      </c>
      <c r="J311" s="50" t="e">
        <f>I311/C311</f>
        <v>#DIV/0!</v>
      </c>
      <c r="K311" s="59" t="n">
        <f>Overview!AQ307</f>
      </c>
      <c r="L311" s="50" t="e">
        <f>K311/C311</f>
        <v>#DIV/0!</v>
      </c>
      <c r="M311" s="59" t="n">
        <f>Overview!AT307</f>
      </c>
      <c r="N311" s="50" t="e">
        <f>M311/C311</f>
        <v>#DIV/0!</v>
      </c>
      <c r="O311" s="59" t="n">
        <f>Overview!AW307</f>
      </c>
      <c r="P311" s="50" t="e">
        <f>O311/C311</f>
        <v>#DIV/0!</v>
      </c>
      <c r="Q311" s="59" t="n">
        <f>Overview!AY307</f>
      </c>
      <c r="R311" s="50" t="e">
        <f>Q311/C311</f>
        <v>#DIV/0!</v>
      </c>
      <c r="S311" s="17" t="n">
        <f>C311-E311</f>
        <v>0</v>
      </c>
      <c r="T311" s="50" t="e">
        <f>S311/$C311</f>
        <v>#DIV/0!</v>
      </c>
    </row>
    <row r="312">
      <c r="C312" s="59" t="n">
        <f>Overview!C308</f>
      </c>
      <c r="D312" s="50" t="e">
        <f>F312+H312+J312+L312+N312+P312+R312</f>
        <v>#DIV/0!</v>
      </c>
      <c r="E312" s="59" t="n">
        <f>Overview!AI308</f>
      </c>
      <c r="F312" s="50" t="e">
        <f>E312/C312</f>
        <v>#DIV/0!</v>
      </c>
      <c r="G312" s="59" t="n">
        <f>Overview!AK308</f>
      </c>
      <c r="H312" s="50" t="e">
        <f>G312/C312</f>
        <v>#DIV/0!</v>
      </c>
      <c r="I312" s="59" t="n">
        <f>Overview!AN308</f>
      </c>
      <c r="J312" s="50" t="e">
        <f>I312/C312</f>
        <v>#DIV/0!</v>
      </c>
      <c r="K312" s="59" t="n">
        <f>Overview!AQ308</f>
      </c>
      <c r="L312" s="50" t="e">
        <f>K312/C312</f>
        <v>#DIV/0!</v>
      </c>
      <c r="M312" s="59" t="n">
        <f>Overview!AT308</f>
      </c>
      <c r="N312" s="50" t="e">
        <f>M312/C312</f>
        <v>#DIV/0!</v>
      </c>
      <c r="O312" s="59" t="n">
        <f>Overview!AW308</f>
      </c>
      <c r="P312" s="50" t="e">
        <f>O312/C312</f>
        <v>#DIV/0!</v>
      </c>
      <c r="Q312" s="59" t="n">
        <f>Overview!AY308</f>
      </c>
      <c r="R312" s="50" t="e">
        <f>Q312/C312</f>
        <v>#DIV/0!</v>
      </c>
      <c r="S312" s="17" t="n">
        <f>C312-E312</f>
        <v>0</v>
      </c>
      <c r="T312" s="50" t="e">
        <f>S312/$C312</f>
        <v>#DIV/0!</v>
      </c>
    </row>
    <row r="313">
      <c r="C313" s="59" t="n">
        <f>Overview!C309</f>
      </c>
      <c r="D313" s="50" t="e">
        <f>F313+H313+J313+L313+N313+P313+R313</f>
        <v>#DIV/0!</v>
      </c>
      <c r="E313" s="59" t="n">
        <f>Overview!AI309</f>
      </c>
      <c r="F313" s="50" t="e">
        <f>E313/C313</f>
        <v>#DIV/0!</v>
      </c>
      <c r="G313" s="59" t="n">
        <f>Overview!AK309</f>
      </c>
      <c r="H313" s="50" t="e">
        <f>G313/C313</f>
        <v>#DIV/0!</v>
      </c>
      <c r="I313" s="59" t="n">
        <f>Overview!AN309</f>
      </c>
      <c r="J313" s="50" t="e">
        <f>I313/C313</f>
        <v>#DIV/0!</v>
      </c>
      <c r="K313" s="59" t="n">
        <f>Overview!AQ309</f>
      </c>
      <c r="L313" s="50" t="e">
        <f>K313/C313</f>
        <v>#DIV/0!</v>
      </c>
      <c r="M313" s="59" t="n">
        <f>Overview!AT309</f>
      </c>
      <c r="N313" s="50" t="e">
        <f>M313/C313</f>
        <v>#DIV/0!</v>
      </c>
      <c r="O313" s="59" t="n">
        <f>Overview!AW309</f>
      </c>
      <c r="P313" s="50" t="e">
        <f>O313/C313</f>
        <v>#DIV/0!</v>
      </c>
      <c r="Q313" s="59" t="n">
        <f>Overview!AY309</f>
      </c>
      <c r="R313" s="50" t="e">
        <f>Q313/C313</f>
        <v>#DIV/0!</v>
      </c>
      <c r="S313" s="17" t="n">
        <f>C313-E313</f>
        <v>0</v>
      </c>
      <c r="T313" s="50" t="e">
        <f>S313/$C313</f>
        <v>#DIV/0!</v>
      </c>
    </row>
    <row r="314">
      <c r="C314" s="59" t="n">
        <f>Overview!C310</f>
      </c>
      <c r="D314" s="50" t="e">
        <f>F314+H314+J314+L314+N314+P314+R314</f>
        <v>#DIV/0!</v>
      </c>
      <c r="E314" s="59" t="n">
        <f>Overview!AI310</f>
      </c>
      <c r="F314" s="50" t="e">
        <f>E314/C314</f>
        <v>#DIV/0!</v>
      </c>
      <c r="G314" s="59" t="n">
        <f>Overview!AK310</f>
      </c>
      <c r="H314" s="50" t="e">
        <f>G314/C314</f>
        <v>#DIV/0!</v>
      </c>
      <c r="I314" s="59" t="n">
        <f>Overview!AN310</f>
      </c>
      <c r="J314" s="50" t="e">
        <f>I314/C314</f>
        <v>#DIV/0!</v>
      </c>
      <c r="K314" s="59" t="n">
        <f>Overview!AQ310</f>
      </c>
      <c r="L314" s="50" t="e">
        <f>K314/C314</f>
        <v>#DIV/0!</v>
      </c>
      <c r="M314" s="59" t="n">
        <f>Overview!AT310</f>
      </c>
      <c r="N314" s="50" t="e">
        <f>M314/C314</f>
        <v>#DIV/0!</v>
      </c>
      <c r="O314" s="59" t="n">
        <f>Overview!AW310</f>
      </c>
      <c r="P314" s="50" t="e">
        <f>O314/C314</f>
        <v>#DIV/0!</v>
      </c>
      <c r="Q314" s="59" t="n">
        <f>Overview!AY310</f>
      </c>
      <c r="R314" s="50" t="e">
        <f>Q314/C314</f>
        <v>#DIV/0!</v>
      </c>
      <c r="S314" s="17" t="n">
        <f>C314-E314</f>
        <v>0</v>
      </c>
      <c r="T314" s="50" t="e">
        <f>S314/$C314</f>
        <v>#DIV/0!</v>
      </c>
    </row>
    <row r="315">
      <c r="C315" s="59" t="n">
        <f>Overview!C311</f>
      </c>
      <c r="D315" s="50" t="e">
        <f>F315+H315+J315+L315+N315+P315+R315</f>
        <v>#DIV/0!</v>
      </c>
      <c r="E315" s="59" t="n">
        <f>Overview!AI311</f>
      </c>
      <c r="F315" s="50" t="e">
        <f>E315/C315</f>
        <v>#DIV/0!</v>
      </c>
      <c r="G315" s="59" t="n">
        <f>Overview!AK311</f>
      </c>
      <c r="H315" s="50" t="e">
        <f>G315/C315</f>
        <v>#DIV/0!</v>
      </c>
      <c r="I315" s="59" t="n">
        <f>Overview!AN311</f>
      </c>
      <c r="J315" s="50" t="e">
        <f>I315/C315</f>
        <v>#DIV/0!</v>
      </c>
      <c r="K315" s="59" t="n">
        <f>Overview!AQ311</f>
      </c>
      <c r="L315" s="50" t="e">
        <f>K315/C315</f>
        <v>#DIV/0!</v>
      </c>
      <c r="M315" s="59" t="n">
        <f>Overview!AT311</f>
      </c>
      <c r="N315" s="50" t="e">
        <f>M315/C315</f>
        <v>#DIV/0!</v>
      </c>
      <c r="O315" s="59" t="n">
        <f>Overview!AW311</f>
      </c>
      <c r="P315" s="50" t="e">
        <f>O315/C315</f>
        <v>#DIV/0!</v>
      </c>
      <c r="Q315" s="59" t="n">
        <f>Overview!AY311</f>
      </c>
      <c r="R315" s="50" t="e">
        <f>Q315/C315</f>
        <v>#DIV/0!</v>
      </c>
      <c r="S315" s="17" t="n">
        <f>C315-E315</f>
        <v>0</v>
      </c>
      <c r="T315" s="50" t="e">
        <f>S315/$C315</f>
        <v>#DIV/0!</v>
      </c>
    </row>
    <row r="316">
      <c r="C316" s="59" t="n">
        <f>Overview!C312</f>
      </c>
      <c r="D316" s="50" t="e">
        <f>F316+H316+J316+L316+N316+P316+R316</f>
        <v>#DIV/0!</v>
      </c>
      <c r="E316" s="59" t="n">
        <f>Overview!AI312</f>
      </c>
      <c r="F316" s="50" t="e">
        <f>E316/C316</f>
        <v>#DIV/0!</v>
      </c>
      <c r="G316" s="59" t="n">
        <f>Overview!AK312</f>
      </c>
      <c r="H316" s="50" t="e">
        <f>G316/C316</f>
        <v>#DIV/0!</v>
      </c>
      <c r="I316" s="59" t="n">
        <f>Overview!AN312</f>
      </c>
      <c r="J316" s="50" t="e">
        <f>I316/C316</f>
        <v>#DIV/0!</v>
      </c>
      <c r="K316" s="59" t="n">
        <f>Overview!AQ312</f>
      </c>
      <c r="L316" s="50" t="e">
        <f>K316/C316</f>
        <v>#DIV/0!</v>
      </c>
      <c r="M316" s="59" t="n">
        <f>Overview!AT312</f>
      </c>
      <c r="N316" s="50" t="e">
        <f>M316/C316</f>
        <v>#DIV/0!</v>
      </c>
      <c r="O316" s="59" t="n">
        <f>Overview!AW312</f>
      </c>
      <c r="P316" s="50" t="e">
        <f>O316/C316</f>
        <v>#DIV/0!</v>
      </c>
      <c r="Q316" s="59" t="n">
        <f>Overview!AY312</f>
      </c>
      <c r="R316" s="50" t="e">
        <f>Q316/C316</f>
        <v>#DIV/0!</v>
      </c>
      <c r="S316" s="17" t="n">
        <f>C316-E316</f>
        <v>0</v>
      </c>
      <c r="T316" s="50" t="e">
        <f>S316/$C316</f>
        <v>#DIV/0!</v>
      </c>
    </row>
    <row r="317">
      <c r="C317" s="59" t="n">
        <f>Overview!C313</f>
      </c>
      <c r="D317" s="50" t="e">
        <f>F317+H317+J317+L317+N317+P317+R317</f>
        <v>#DIV/0!</v>
      </c>
      <c r="E317" s="59" t="n">
        <f>Overview!AI313</f>
      </c>
      <c r="F317" s="50" t="e">
        <f>E317/C317</f>
        <v>#DIV/0!</v>
      </c>
      <c r="G317" s="59" t="n">
        <f>Overview!AK313</f>
      </c>
      <c r="H317" s="50" t="e">
        <f>G317/C317</f>
        <v>#DIV/0!</v>
      </c>
      <c r="I317" s="59" t="n">
        <f>Overview!AN313</f>
      </c>
      <c r="J317" s="50" t="e">
        <f>I317/C317</f>
        <v>#DIV/0!</v>
      </c>
      <c r="K317" s="59" t="n">
        <f>Overview!AQ313</f>
      </c>
      <c r="L317" s="50" t="e">
        <f>K317/C317</f>
        <v>#DIV/0!</v>
      </c>
      <c r="M317" s="59" t="n">
        <f>Overview!AT313</f>
      </c>
      <c r="N317" s="50" t="e">
        <f>M317/C317</f>
        <v>#DIV/0!</v>
      </c>
      <c r="O317" s="59" t="n">
        <f>Overview!AW313</f>
      </c>
      <c r="P317" s="50" t="e">
        <f>O317/C317</f>
        <v>#DIV/0!</v>
      </c>
      <c r="Q317" s="59" t="n">
        <f>Overview!AY313</f>
      </c>
      <c r="R317" s="50" t="e">
        <f>Q317/C317</f>
        <v>#DIV/0!</v>
      </c>
      <c r="S317" s="17" t="n">
        <f>C317-E317</f>
        <v>0</v>
      </c>
      <c r="T317" s="50" t="e">
        <f>S317/$C317</f>
        <v>#DIV/0!</v>
      </c>
    </row>
    <row r="318">
      <c r="C318" s="59" t="n">
        <f>Overview!C314</f>
      </c>
      <c r="D318" s="50" t="e">
        <f>F318+H318+J318+L318+N318+P318+R318</f>
        <v>#DIV/0!</v>
      </c>
      <c r="E318" s="59" t="n">
        <f>Overview!AI314</f>
      </c>
      <c r="F318" s="50" t="e">
        <f>E318/C318</f>
        <v>#DIV/0!</v>
      </c>
      <c r="G318" s="59" t="n">
        <f>Overview!AK314</f>
      </c>
      <c r="H318" s="50" t="e">
        <f>G318/C318</f>
        <v>#DIV/0!</v>
      </c>
      <c r="I318" s="59" t="n">
        <f>Overview!AN314</f>
      </c>
      <c r="J318" s="50" t="e">
        <f>I318/C318</f>
        <v>#DIV/0!</v>
      </c>
      <c r="K318" s="59" t="n">
        <f>Overview!AQ314</f>
      </c>
      <c r="L318" s="50" t="e">
        <f>K318/C318</f>
        <v>#DIV/0!</v>
      </c>
      <c r="M318" s="59" t="n">
        <f>Overview!AT314</f>
      </c>
      <c r="N318" s="50" t="e">
        <f>M318/C318</f>
        <v>#DIV/0!</v>
      </c>
      <c r="O318" s="59" t="n">
        <f>Overview!AW314</f>
      </c>
      <c r="P318" s="50" t="e">
        <f>O318/C318</f>
        <v>#DIV/0!</v>
      </c>
      <c r="Q318" s="59" t="n">
        <f>Overview!AY314</f>
      </c>
      <c r="R318" s="50" t="e">
        <f>Q318/C318</f>
        <v>#DIV/0!</v>
      </c>
      <c r="S318" s="17" t="n">
        <f>C318-E318</f>
        <v>0</v>
      </c>
      <c r="T318" s="50" t="e">
        <f>S318/$C318</f>
        <v>#DIV/0!</v>
      </c>
    </row>
    <row r="319">
      <c r="C319" s="59" t="n">
        <f>Overview!C315</f>
      </c>
      <c r="D319" s="50" t="e">
        <f>F319+H319+J319+L319+N319+P319+R319</f>
        <v>#DIV/0!</v>
      </c>
      <c r="E319" s="59" t="n">
        <f>Overview!AI315</f>
      </c>
      <c r="F319" s="50" t="e">
        <f>E319/C319</f>
        <v>#DIV/0!</v>
      </c>
      <c r="G319" s="59" t="n">
        <f>Overview!AK315</f>
      </c>
      <c r="H319" s="50" t="e">
        <f>G319/C319</f>
        <v>#DIV/0!</v>
      </c>
      <c r="I319" s="59" t="n">
        <f>Overview!AN315</f>
      </c>
      <c r="J319" s="50" t="e">
        <f>I319/C319</f>
        <v>#DIV/0!</v>
      </c>
      <c r="K319" s="59" t="n">
        <f>Overview!AQ315</f>
      </c>
      <c r="L319" s="50" t="e">
        <f>K319/C319</f>
        <v>#DIV/0!</v>
      </c>
      <c r="M319" s="59" t="n">
        <f>Overview!AT315</f>
      </c>
      <c r="N319" s="50" t="e">
        <f>M319/C319</f>
        <v>#DIV/0!</v>
      </c>
      <c r="O319" s="59" t="n">
        <f>Overview!AW315</f>
      </c>
      <c r="P319" s="50" t="e">
        <f>O319/C319</f>
        <v>#DIV/0!</v>
      </c>
      <c r="Q319" s="59" t="n">
        <f>Overview!AY315</f>
      </c>
      <c r="R319" s="50" t="e">
        <f>Q319/C319</f>
        <v>#DIV/0!</v>
      </c>
      <c r="S319" s="17" t="n">
        <f>C319-E319</f>
        <v>0</v>
      </c>
      <c r="T319" s="50" t="e">
        <f>S319/$C319</f>
        <v>#DIV/0!</v>
      </c>
    </row>
    <row r="320">
      <c r="C320" s="59" t="n">
        <f>Overview!C316</f>
      </c>
      <c r="D320" s="50" t="e">
        <f>F320+H320+J320+L320+N320+P320+R320</f>
        <v>#DIV/0!</v>
      </c>
      <c r="E320" s="59" t="n">
        <f>Overview!AI316</f>
      </c>
      <c r="F320" s="50" t="e">
        <f>E320/C320</f>
        <v>#DIV/0!</v>
      </c>
      <c r="G320" s="59" t="n">
        <f>Overview!AK316</f>
      </c>
      <c r="H320" s="50" t="e">
        <f>G320/C320</f>
        <v>#DIV/0!</v>
      </c>
      <c r="I320" s="59" t="n">
        <f>Overview!AN316</f>
      </c>
      <c r="J320" s="50" t="e">
        <f>I320/C320</f>
        <v>#DIV/0!</v>
      </c>
      <c r="K320" s="59" t="n">
        <f>Overview!AQ316</f>
      </c>
      <c r="L320" s="50" t="e">
        <f>K320/C320</f>
        <v>#DIV/0!</v>
      </c>
      <c r="M320" s="59" t="n">
        <f>Overview!AT316</f>
      </c>
      <c r="N320" s="50" t="e">
        <f>M320/C320</f>
        <v>#DIV/0!</v>
      </c>
      <c r="O320" s="59" t="n">
        <f>Overview!AW316</f>
      </c>
      <c r="P320" s="50" t="e">
        <f>O320/C320</f>
        <v>#DIV/0!</v>
      </c>
      <c r="Q320" s="59" t="n">
        <f>Overview!AY316</f>
      </c>
      <c r="R320" s="50" t="e">
        <f>Q320/C320</f>
        <v>#DIV/0!</v>
      </c>
      <c r="S320" s="17" t="n">
        <f>C320-E320</f>
        <v>0</v>
      </c>
      <c r="T320" s="50" t="e">
        <f>S320/$C320</f>
        <v>#DIV/0!</v>
      </c>
    </row>
    <row r="321">
      <c r="C321" s="59" t="n">
        <f>Overview!C317</f>
      </c>
      <c r="D321" s="50" t="e">
        <f>F321+H321+J321+L321+N321+P321+R321</f>
        <v>#DIV/0!</v>
      </c>
      <c r="E321" s="59" t="n">
        <f>Overview!AI317</f>
      </c>
      <c r="F321" s="50" t="e">
        <f>E321/C321</f>
        <v>#DIV/0!</v>
      </c>
      <c r="G321" s="59" t="n">
        <f>Overview!AK317</f>
      </c>
      <c r="H321" s="50" t="e">
        <f>G321/C321</f>
        <v>#DIV/0!</v>
      </c>
      <c r="I321" s="59" t="n">
        <f>Overview!AN317</f>
      </c>
      <c r="J321" s="50" t="e">
        <f>I321/C321</f>
        <v>#DIV/0!</v>
      </c>
      <c r="K321" s="59" t="n">
        <f>Overview!AQ317</f>
      </c>
      <c r="L321" s="50" t="e">
        <f>K321/C321</f>
        <v>#DIV/0!</v>
      </c>
      <c r="M321" s="59" t="n">
        <f>Overview!AT317</f>
      </c>
      <c r="N321" s="50" t="e">
        <f>M321/C321</f>
        <v>#DIV/0!</v>
      </c>
      <c r="O321" s="59" t="n">
        <f>Overview!AW317</f>
      </c>
      <c r="P321" s="50" t="e">
        <f>O321/C321</f>
        <v>#DIV/0!</v>
      </c>
      <c r="Q321" s="59" t="n">
        <f>Overview!AY317</f>
      </c>
      <c r="R321" s="50" t="e">
        <f>Q321/C321</f>
        <v>#DIV/0!</v>
      </c>
      <c r="S321" s="17" t="n">
        <f>C321-E321</f>
        <v>0</v>
      </c>
      <c r="T321" s="50" t="e">
        <f>S321/$C321</f>
        <v>#DIV/0!</v>
      </c>
    </row>
    <row r="322">
      <c r="C322" s="59" t="n">
        <f>Overview!C318</f>
      </c>
      <c r="D322" s="50" t="e">
        <f>F322+H322+J322+L322+N322+P322+R322</f>
        <v>#DIV/0!</v>
      </c>
      <c r="E322" s="59" t="n">
        <f>Overview!AI318</f>
      </c>
      <c r="F322" s="50" t="e">
        <f>E322/C322</f>
        <v>#DIV/0!</v>
      </c>
      <c r="G322" s="59" t="n">
        <f>Overview!AK318</f>
      </c>
      <c r="H322" s="50" t="e">
        <f>G322/C322</f>
        <v>#DIV/0!</v>
      </c>
      <c r="I322" s="59" t="n">
        <f>Overview!AN318</f>
      </c>
      <c r="J322" s="50" t="e">
        <f>I322/C322</f>
        <v>#DIV/0!</v>
      </c>
      <c r="K322" s="59" t="n">
        <f>Overview!AQ318</f>
      </c>
      <c r="L322" s="50" t="e">
        <f>K322/C322</f>
        <v>#DIV/0!</v>
      </c>
      <c r="M322" s="59" t="n">
        <f>Overview!AT318</f>
      </c>
      <c r="N322" s="50" t="e">
        <f>M322/C322</f>
        <v>#DIV/0!</v>
      </c>
      <c r="O322" s="59" t="n">
        <f>Overview!AW318</f>
      </c>
      <c r="P322" s="50" t="e">
        <f>O322/C322</f>
        <v>#DIV/0!</v>
      </c>
      <c r="Q322" s="59" t="n">
        <f>Overview!AY318</f>
      </c>
      <c r="R322" s="50" t="e">
        <f>Q322/C322</f>
        <v>#DIV/0!</v>
      </c>
      <c r="S322" s="17" t="n">
        <f>C322-E322</f>
        <v>0</v>
      </c>
      <c r="T322" s="50" t="e">
        <f>S322/$C322</f>
        <v>#DIV/0!</v>
      </c>
    </row>
    <row r="323">
      <c r="C323" s="59" t="n">
        <f>Overview!C319</f>
      </c>
      <c r="D323" s="50" t="e">
        <f>F323+H323+J323+L323+N323+P323+R323</f>
        <v>#DIV/0!</v>
      </c>
      <c r="E323" s="59" t="n">
        <f>Overview!AI319</f>
      </c>
      <c r="F323" s="50" t="e">
        <f>E323/C323</f>
        <v>#DIV/0!</v>
      </c>
      <c r="G323" s="59" t="n">
        <f>Overview!AK319</f>
      </c>
      <c r="H323" s="50" t="e">
        <f>G323/C323</f>
        <v>#DIV/0!</v>
      </c>
      <c r="I323" s="59" t="n">
        <f>Overview!AN319</f>
      </c>
      <c r="J323" s="50" t="e">
        <f>I323/C323</f>
        <v>#DIV/0!</v>
      </c>
      <c r="K323" s="59" t="n">
        <f>Overview!AQ319</f>
      </c>
      <c r="L323" s="50" t="e">
        <f>K323/C323</f>
        <v>#DIV/0!</v>
      </c>
      <c r="M323" s="59" t="n">
        <f>Overview!AT319</f>
      </c>
      <c r="N323" s="50" t="e">
        <f>M323/C323</f>
        <v>#DIV/0!</v>
      </c>
      <c r="O323" s="59" t="n">
        <f>Overview!AW319</f>
      </c>
      <c r="P323" s="50" t="e">
        <f>O323/C323</f>
        <v>#DIV/0!</v>
      </c>
      <c r="Q323" s="59" t="n">
        <f>Overview!AY319</f>
      </c>
      <c r="R323" s="50" t="e">
        <f>Q323/C323</f>
        <v>#DIV/0!</v>
      </c>
      <c r="S323" s="17" t="n">
        <f>C323-E323</f>
        <v>0</v>
      </c>
      <c r="T323" s="50" t="e">
        <f>S323/$C323</f>
        <v>#DIV/0!</v>
      </c>
    </row>
    <row r="324">
      <c r="C324" s="59" t="n">
        <f>Overview!C320</f>
      </c>
      <c r="D324" s="50" t="e">
        <f>F324+H324+J324+L324+N324+P324+R324</f>
        <v>#DIV/0!</v>
      </c>
      <c r="E324" s="59" t="n">
        <f>Overview!AI320</f>
      </c>
      <c r="F324" s="50" t="e">
        <f>E324/C324</f>
        <v>#DIV/0!</v>
      </c>
      <c r="G324" s="59" t="n">
        <f>Overview!AK320</f>
      </c>
      <c r="H324" s="50" t="e">
        <f>G324/C324</f>
        <v>#DIV/0!</v>
      </c>
      <c r="I324" s="59" t="n">
        <f>Overview!AN320</f>
      </c>
      <c r="J324" s="50" t="e">
        <f>I324/C324</f>
        <v>#DIV/0!</v>
      </c>
      <c r="K324" s="59" t="n">
        <f>Overview!AQ320</f>
      </c>
      <c r="L324" s="50" t="e">
        <f>K324/C324</f>
        <v>#DIV/0!</v>
      </c>
      <c r="M324" s="59" t="n">
        <f>Overview!AT320</f>
      </c>
      <c r="N324" s="50" t="e">
        <f>M324/C324</f>
        <v>#DIV/0!</v>
      </c>
      <c r="O324" s="59" t="n">
        <f>Overview!AW320</f>
      </c>
      <c r="P324" s="50" t="e">
        <f>O324/C324</f>
        <v>#DIV/0!</v>
      </c>
      <c r="Q324" s="59" t="n">
        <f>Overview!AY320</f>
      </c>
      <c r="R324" s="50" t="e">
        <f>Q324/C324</f>
        <v>#DIV/0!</v>
      </c>
      <c r="S324" s="17" t="n">
        <f>C324-E324</f>
        <v>0</v>
      </c>
      <c r="T324" s="50" t="e">
        <f>S324/$C324</f>
        <v>#DIV/0!</v>
      </c>
    </row>
    <row r="325">
      <c r="C325" s="59" t="n">
        <f>Overview!C321</f>
      </c>
      <c r="D325" s="50" t="e">
        <f>F325+H325+J325+L325+N325+P325+R325</f>
        <v>#DIV/0!</v>
      </c>
      <c r="E325" s="59" t="n">
        <f>Overview!AI321</f>
      </c>
      <c r="F325" s="50" t="e">
        <f>E325/C325</f>
        <v>#DIV/0!</v>
      </c>
      <c r="G325" s="59" t="n">
        <f>Overview!AK321</f>
      </c>
      <c r="H325" s="50" t="e">
        <f>G325/C325</f>
        <v>#DIV/0!</v>
      </c>
      <c r="I325" s="59" t="n">
        <f>Overview!AN321</f>
      </c>
      <c r="J325" s="50" t="e">
        <f>I325/C325</f>
        <v>#DIV/0!</v>
      </c>
      <c r="K325" s="59" t="n">
        <f>Overview!AQ321</f>
      </c>
      <c r="L325" s="50" t="e">
        <f>K325/C325</f>
        <v>#DIV/0!</v>
      </c>
      <c r="M325" s="59" t="n">
        <f>Overview!AT321</f>
      </c>
      <c r="N325" s="50" t="e">
        <f>M325/C325</f>
        <v>#DIV/0!</v>
      </c>
      <c r="O325" s="59" t="n">
        <f>Overview!AW321</f>
      </c>
      <c r="P325" s="50" t="e">
        <f>O325/C325</f>
        <v>#DIV/0!</v>
      </c>
      <c r="Q325" s="59" t="n">
        <f>Overview!AY321</f>
      </c>
      <c r="R325" s="50" t="e">
        <f>Q325/C325</f>
        <v>#DIV/0!</v>
      </c>
      <c r="S325" s="17" t="n">
        <f>C325-E325</f>
        <v>0</v>
      </c>
      <c r="T325" s="50" t="e">
        <f>S325/$C325</f>
        <v>#DIV/0!</v>
      </c>
    </row>
    <row r="326">
      <c r="C326" s="59" t="n">
        <f>Overview!C322</f>
      </c>
      <c r="D326" s="50" t="e">
        <f>F326+H326+J326+L326+N326+P326+R326</f>
        <v>#DIV/0!</v>
      </c>
      <c r="E326" s="59" t="n">
        <f>Overview!AI322</f>
      </c>
      <c r="F326" s="50" t="e">
        <f>E326/C326</f>
        <v>#DIV/0!</v>
      </c>
      <c r="G326" s="59" t="n">
        <f>Overview!AK322</f>
      </c>
      <c r="H326" s="50" t="e">
        <f>G326/C326</f>
        <v>#DIV/0!</v>
      </c>
      <c r="I326" s="59" t="n">
        <f>Overview!AN322</f>
      </c>
      <c r="J326" s="50" t="e">
        <f>I326/C326</f>
        <v>#DIV/0!</v>
      </c>
      <c r="K326" s="59" t="n">
        <f>Overview!AQ322</f>
      </c>
      <c r="L326" s="50" t="e">
        <f>K326/C326</f>
        <v>#DIV/0!</v>
      </c>
      <c r="M326" s="59" t="n">
        <f>Overview!AT322</f>
      </c>
      <c r="N326" s="50" t="e">
        <f>M326/C326</f>
        <v>#DIV/0!</v>
      </c>
      <c r="O326" s="59" t="n">
        <f>Overview!AW322</f>
      </c>
      <c r="P326" s="50" t="e">
        <f>O326/C326</f>
        <v>#DIV/0!</v>
      </c>
      <c r="Q326" s="59" t="n">
        <f>Overview!AY322</f>
      </c>
      <c r="R326" s="50" t="e">
        <f>Q326/C326</f>
        <v>#DIV/0!</v>
      </c>
      <c r="S326" s="17" t="n">
        <f>C326-E326</f>
        <v>0</v>
      </c>
      <c r="T326" s="50" t="e">
        <f>S326/$C326</f>
        <v>#DIV/0!</v>
      </c>
    </row>
    <row r="327">
      <c r="C327" s="59" t="n">
        <f>Overview!C323</f>
      </c>
      <c r="D327" s="50" t="e">
        <f>F327+H327+J327+L327+N327+P327+R327</f>
        <v>#DIV/0!</v>
      </c>
      <c r="E327" s="59" t="n">
        <f>Overview!AI323</f>
      </c>
      <c r="F327" s="50" t="e">
        <f>E327/C327</f>
        <v>#DIV/0!</v>
      </c>
      <c r="G327" s="59" t="n">
        <f>Overview!AK323</f>
      </c>
      <c r="H327" s="50" t="e">
        <f>G327/C327</f>
        <v>#DIV/0!</v>
      </c>
      <c r="I327" s="59" t="n">
        <f>Overview!AN323</f>
      </c>
      <c r="J327" s="50" t="e">
        <f>I327/C327</f>
        <v>#DIV/0!</v>
      </c>
      <c r="K327" s="59" t="n">
        <f>Overview!AQ323</f>
      </c>
      <c r="L327" s="50" t="e">
        <f>K327/C327</f>
        <v>#DIV/0!</v>
      </c>
      <c r="M327" s="59" t="n">
        <f>Overview!AT323</f>
      </c>
      <c r="N327" s="50" t="e">
        <f>M327/C327</f>
        <v>#DIV/0!</v>
      </c>
      <c r="O327" s="59" t="n">
        <f>Overview!AW323</f>
      </c>
      <c r="P327" s="50" t="e">
        <f>O327/C327</f>
        <v>#DIV/0!</v>
      </c>
      <c r="Q327" s="59" t="n">
        <f>Overview!AY323</f>
      </c>
      <c r="R327" s="50" t="e">
        <f>Q327/C327</f>
        <v>#DIV/0!</v>
      </c>
      <c r="S327" s="17" t="n">
        <f>C327-E327</f>
        <v>0</v>
      </c>
      <c r="T327" s="50" t="e">
        <f>S327/$C327</f>
        <v>#DIV/0!</v>
      </c>
    </row>
    <row r="328">
      <c r="C328" s="59" t="n">
        <f>Overview!C324</f>
      </c>
      <c r="D328" s="50" t="e">
        <f>F328+H328+J328+L328+N328+P328+R328</f>
        <v>#DIV/0!</v>
      </c>
      <c r="E328" s="59" t="n">
        <f>Overview!AI324</f>
      </c>
      <c r="F328" s="50" t="e">
        <f>E328/C328</f>
        <v>#DIV/0!</v>
      </c>
      <c r="G328" s="59" t="n">
        <f>Overview!AK324</f>
      </c>
      <c r="H328" s="50" t="e">
        <f>G328/C328</f>
        <v>#DIV/0!</v>
      </c>
      <c r="I328" s="59" t="n">
        <f>Overview!AN324</f>
      </c>
      <c r="J328" s="50" t="e">
        <f>I328/C328</f>
        <v>#DIV/0!</v>
      </c>
      <c r="K328" s="59" t="n">
        <f>Overview!AQ324</f>
      </c>
      <c r="L328" s="50" t="e">
        <f>K328/C328</f>
        <v>#DIV/0!</v>
      </c>
      <c r="M328" s="59" t="n">
        <f>Overview!AT324</f>
      </c>
      <c r="N328" s="50" t="e">
        <f>M328/C328</f>
        <v>#DIV/0!</v>
      </c>
      <c r="O328" s="59" t="n">
        <f>Overview!AW324</f>
      </c>
      <c r="P328" s="50" t="e">
        <f>O328/C328</f>
        <v>#DIV/0!</v>
      </c>
      <c r="Q328" s="59" t="n">
        <f>Overview!AY324</f>
      </c>
      <c r="R328" s="50" t="e">
        <f>Q328/C328</f>
        <v>#DIV/0!</v>
      </c>
      <c r="S328" s="17" t="n">
        <f>C328-E328</f>
        <v>0</v>
      </c>
      <c r="T328" s="50" t="e">
        <f>S328/$C328</f>
        <v>#DIV/0!</v>
      </c>
    </row>
    <row r="329">
      <c r="C329" s="59" t="n">
        <f>Overview!C325</f>
      </c>
      <c r="D329" s="50" t="e">
        <f>F329+H329+J329+L329+N329+P329+R329</f>
        <v>#DIV/0!</v>
      </c>
      <c r="E329" s="59" t="n">
        <f>Overview!AI325</f>
      </c>
      <c r="F329" s="50" t="e">
        <f>E329/C329</f>
        <v>#DIV/0!</v>
      </c>
      <c r="G329" s="59" t="n">
        <f>Overview!AK325</f>
      </c>
      <c r="H329" s="50" t="e">
        <f>G329/C329</f>
        <v>#DIV/0!</v>
      </c>
      <c r="I329" s="59" t="n">
        <f>Overview!AN325</f>
      </c>
      <c r="J329" s="50" t="e">
        <f>I329/C329</f>
        <v>#DIV/0!</v>
      </c>
      <c r="K329" s="59" t="n">
        <f>Overview!AQ325</f>
      </c>
      <c r="L329" s="50" t="e">
        <f>K329/C329</f>
        <v>#DIV/0!</v>
      </c>
      <c r="M329" s="59" t="n">
        <f>Overview!AT325</f>
      </c>
      <c r="N329" s="50" t="e">
        <f>M329/C329</f>
        <v>#DIV/0!</v>
      </c>
      <c r="O329" s="59" t="n">
        <f>Overview!AW325</f>
      </c>
      <c r="P329" s="50" t="e">
        <f>O329/C329</f>
        <v>#DIV/0!</v>
      </c>
      <c r="Q329" s="59" t="n">
        <f>Overview!AY325</f>
      </c>
      <c r="R329" s="50" t="e">
        <f>Q329/C329</f>
        <v>#DIV/0!</v>
      </c>
      <c r="S329" s="17" t="n">
        <f>C329-E329</f>
        <v>0</v>
      </c>
      <c r="T329" s="50" t="e">
        <f>S329/$C329</f>
        <v>#DIV/0!</v>
      </c>
    </row>
    <row r="330">
      <c r="C330" s="59" t="n">
        <f>Overview!C326</f>
      </c>
      <c r="D330" s="50" t="e">
        <f>F330+H330+J330+L330+N330+P330+R330</f>
        <v>#DIV/0!</v>
      </c>
      <c r="E330" s="59" t="n">
        <f>Overview!AI326</f>
      </c>
      <c r="F330" s="50" t="e">
        <f>E330/C330</f>
        <v>#DIV/0!</v>
      </c>
      <c r="G330" s="59" t="n">
        <f>Overview!AK326</f>
      </c>
      <c r="H330" s="50" t="e">
        <f>G330/C330</f>
        <v>#DIV/0!</v>
      </c>
      <c r="I330" s="59" t="n">
        <f>Overview!AN326</f>
      </c>
      <c r="J330" s="50" t="e">
        <f>I330/C330</f>
        <v>#DIV/0!</v>
      </c>
      <c r="K330" s="59" t="n">
        <f>Overview!AQ326</f>
      </c>
      <c r="L330" s="50" t="e">
        <f>K330/C330</f>
        <v>#DIV/0!</v>
      </c>
      <c r="M330" s="59" t="n">
        <f>Overview!AT326</f>
      </c>
      <c r="N330" s="50" t="e">
        <f>M330/C330</f>
        <v>#DIV/0!</v>
      </c>
      <c r="O330" s="59" t="n">
        <f>Overview!AW326</f>
      </c>
      <c r="P330" s="50" t="e">
        <f>O330/C330</f>
        <v>#DIV/0!</v>
      </c>
      <c r="Q330" s="59" t="n">
        <f>Overview!AY326</f>
      </c>
      <c r="R330" s="50" t="e">
        <f>Q330/C330</f>
        <v>#DIV/0!</v>
      </c>
      <c r="S330" s="17" t="n">
        <f>C330-E330</f>
        <v>0</v>
      </c>
      <c r="T330" s="50" t="e">
        <f>S330/$C330</f>
        <v>#DIV/0!</v>
      </c>
    </row>
    <row r="331">
      <c r="C331" s="59" t="n">
        <f>Overview!C327</f>
      </c>
      <c r="D331" s="50" t="e">
        <f>F331+H331+J331+L331+N331+P331+R331</f>
        <v>#DIV/0!</v>
      </c>
      <c r="E331" s="59" t="n">
        <f>Overview!AI327</f>
      </c>
      <c r="F331" s="50" t="e">
        <f>E331/C331</f>
        <v>#DIV/0!</v>
      </c>
      <c r="G331" s="59" t="n">
        <f>Overview!AK327</f>
      </c>
      <c r="H331" s="50" t="e">
        <f>G331/C331</f>
        <v>#DIV/0!</v>
      </c>
      <c r="I331" s="59" t="n">
        <f>Overview!AN327</f>
      </c>
      <c r="J331" s="50" t="e">
        <f>I331/C331</f>
        <v>#DIV/0!</v>
      </c>
      <c r="K331" s="59" t="n">
        <f>Overview!AQ327</f>
      </c>
      <c r="L331" s="50" t="e">
        <f>K331/C331</f>
        <v>#DIV/0!</v>
      </c>
      <c r="M331" s="59" t="n">
        <f>Overview!AT327</f>
      </c>
      <c r="N331" s="50" t="e">
        <f>M331/C331</f>
        <v>#DIV/0!</v>
      </c>
      <c r="O331" s="59" t="n">
        <f>Overview!AW327</f>
      </c>
      <c r="P331" s="50" t="e">
        <f>O331/C331</f>
        <v>#DIV/0!</v>
      </c>
      <c r="Q331" s="59" t="n">
        <f>Overview!AY327</f>
      </c>
      <c r="R331" s="50" t="e">
        <f>Q331/C331</f>
        <v>#DIV/0!</v>
      </c>
      <c r="S331" s="17" t="n">
        <f>C331-E331</f>
        <v>0</v>
      </c>
      <c r="T331" s="50" t="e">
        <f>S331/$C331</f>
        <v>#DIV/0!</v>
      </c>
    </row>
    <row r="332">
      <c r="C332" s="59" t="n">
        <f>Overview!C328</f>
      </c>
      <c r="D332" s="50" t="e">
        <f>F332+H332+J332+L332+N332+P332+R332</f>
        <v>#DIV/0!</v>
      </c>
      <c r="E332" s="59" t="n">
        <f>Overview!AI328</f>
      </c>
      <c r="F332" s="50" t="e">
        <f>E332/C332</f>
        <v>#DIV/0!</v>
      </c>
      <c r="G332" s="59" t="n">
        <f>Overview!AK328</f>
      </c>
      <c r="H332" s="50" t="e">
        <f>G332/C332</f>
        <v>#DIV/0!</v>
      </c>
      <c r="I332" s="59" t="n">
        <f>Overview!AN328</f>
      </c>
      <c r="J332" s="50" t="e">
        <f>I332/C332</f>
        <v>#DIV/0!</v>
      </c>
      <c r="K332" s="59" t="n">
        <f>Overview!AQ328</f>
      </c>
      <c r="L332" s="50" t="e">
        <f>K332/C332</f>
        <v>#DIV/0!</v>
      </c>
      <c r="M332" s="59" t="n">
        <f>Overview!AT328</f>
      </c>
      <c r="N332" s="50" t="e">
        <f>M332/C332</f>
        <v>#DIV/0!</v>
      </c>
      <c r="O332" s="59" t="n">
        <f>Overview!AW328</f>
      </c>
      <c r="P332" s="50" t="e">
        <f>O332/C332</f>
        <v>#DIV/0!</v>
      </c>
      <c r="Q332" s="59" t="n">
        <f>Overview!AY328</f>
      </c>
      <c r="R332" s="50" t="e">
        <f>Q332/C332</f>
        <v>#DIV/0!</v>
      </c>
      <c r="S332" s="17" t="n">
        <f>C332-E332</f>
        <v>0</v>
      </c>
      <c r="T332" s="50" t="e">
        <f>S332/$C332</f>
        <v>#DIV/0!</v>
      </c>
    </row>
    <row r="333">
      <c r="C333" s="59" t="n">
        <f>Overview!C329</f>
      </c>
      <c r="D333" s="50" t="e">
        <f>F333+H333+J333+L333+N333+P333+R333</f>
        <v>#DIV/0!</v>
      </c>
      <c r="E333" s="59" t="n">
        <f>Overview!AI329</f>
      </c>
      <c r="F333" s="50" t="e">
        <f>E333/C333</f>
        <v>#DIV/0!</v>
      </c>
      <c r="G333" s="59" t="n">
        <f>Overview!AK329</f>
      </c>
      <c r="H333" s="50" t="e">
        <f>G333/C333</f>
        <v>#DIV/0!</v>
      </c>
      <c r="I333" s="59" t="n">
        <f>Overview!AN329</f>
      </c>
      <c r="J333" s="50" t="e">
        <f>I333/C333</f>
        <v>#DIV/0!</v>
      </c>
      <c r="K333" s="59" t="n">
        <f>Overview!AQ329</f>
      </c>
      <c r="L333" s="50" t="e">
        <f>K333/C333</f>
        <v>#DIV/0!</v>
      </c>
      <c r="M333" s="59" t="n">
        <f>Overview!AT329</f>
      </c>
      <c r="N333" s="50" t="e">
        <f>M333/C333</f>
        <v>#DIV/0!</v>
      </c>
      <c r="O333" s="59" t="n">
        <f>Overview!AW329</f>
      </c>
      <c r="P333" s="50" t="e">
        <f>O333/C333</f>
        <v>#DIV/0!</v>
      </c>
      <c r="Q333" s="59" t="n">
        <f>Overview!AY329</f>
      </c>
      <c r="R333" s="50" t="e">
        <f>Q333/C333</f>
        <v>#DIV/0!</v>
      </c>
      <c r="S333" s="17" t="n">
        <f>C333-E333</f>
        <v>0</v>
      </c>
      <c r="T333" s="50" t="e">
        <f>S333/$C333</f>
        <v>#DIV/0!</v>
      </c>
    </row>
    <row r="334">
      <c r="C334" s="59" t="n">
        <f>Overview!C330</f>
      </c>
      <c r="D334" s="50" t="e">
        <f>F334+H334+J334+L334+N334+P334+R334</f>
        <v>#DIV/0!</v>
      </c>
      <c r="E334" s="59" t="n">
        <f>Overview!AI330</f>
      </c>
      <c r="F334" s="50" t="e">
        <f>E334/C334</f>
        <v>#DIV/0!</v>
      </c>
      <c r="G334" s="59" t="n">
        <f>Overview!AK330</f>
      </c>
      <c r="H334" s="50" t="e">
        <f>G334/C334</f>
        <v>#DIV/0!</v>
      </c>
      <c r="I334" s="59" t="n">
        <f>Overview!AN330</f>
      </c>
      <c r="J334" s="50" t="e">
        <f>I334/C334</f>
        <v>#DIV/0!</v>
      </c>
      <c r="K334" s="59" t="n">
        <f>Overview!AQ330</f>
      </c>
      <c r="L334" s="50" t="e">
        <f>K334/C334</f>
        <v>#DIV/0!</v>
      </c>
      <c r="M334" s="59" t="n">
        <f>Overview!AT330</f>
      </c>
      <c r="N334" s="50" t="e">
        <f>M334/C334</f>
        <v>#DIV/0!</v>
      </c>
      <c r="O334" s="59" t="n">
        <f>Overview!AW330</f>
      </c>
      <c r="P334" s="50" t="e">
        <f>O334/C334</f>
        <v>#DIV/0!</v>
      </c>
      <c r="Q334" s="59" t="n">
        <f>Overview!AY330</f>
      </c>
      <c r="R334" s="50" t="e">
        <f>Q334/C334</f>
        <v>#DIV/0!</v>
      </c>
      <c r="S334" s="17" t="n">
        <f>C334-E334</f>
        <v>0</v>
      </c>
      <c r="T334" s="50" t="e">
        <f>S334/$C334</f>
        <v>#DIV/0!</v>
      </c>
    </row>
    <row r="335">
      <c r="C335" s="59" t="n">
        <f>Overview!C331</f>
      </c>
      <c r="D335" s="50" t="e">
        <f>F335+H335+J335+L335+N335+P335+R335</f>
        <v>#DIV/0!</v>
      </c>
      <c r="E335" s="59" t="n">
        <f>Overview!AI331</f>
      </c>
      <c r="F335" s="50" t="e">
        <f>E335/C335</f>
        <v>#DIV/0!</v>
      </c>
      <c r="G335" s="59" t="n">
        <f>Overview!AK331</f>
      </c>
      <c r="H335" s="50" t="e">
        <f>G335/C335</f>
        <v>#DIV/0!</v>
      </c>
      <c r="I335" s="59" t="n">
        <f>Overview!AN331</f>
      </c>
      <c r="J335" s="50" t="e">
        <f>I335/C335</f>
        <v>#DIV/0!</v>
      </c>
      <c r="K335" s="59" t="n">
        <f>Overview!AQ331</f>
      </c>
      <c r="L335" s="50" t="e">
        <f>K335/C335</f>
        <v>#DIV/0!</v>
      </c>
      <c r="M335" s="59" t="n">
        <f>Overview!AT331</f>
      </c>
      <c r="N335" s="50" t="e">
        <f>M335/C335</f>
        <v>#DIV/0!</v>
      </c>
      <c r="O335" s="59" t="n">
        <f>Overview!AW331</f>
      </c>
      <c r="P335" s="50" t="e">
        <f>O335/C335</f>
        <v>#DIV/0!</v>
      </c>
      <c r="Q335" s="59" t="n">
        <f>Overview!AY331</f>
      </c>
      <c r="R335" s="50" t="e">
        <f>Q335/C335</f>
        <v>#DIV/0!</v>
      </c>
      <c r="S335" s="17" t="n">
        <f>C335-E335</f>
        <v>0</v>
      </c>
      <c r="T335" s="50" t="e">
        <f>S335/$C335</f>
        <v>#DIV/0!</v>
      </c>
    </row>
    <row r="336">
      <c r="C336" s="59" t="n">
        <f>Overview!C332</f>
      </c>
      <c r="D336" s="50" t="e">
        <f>F336+H336+J336+L336+N336+P336+R336</f>
        <v>#DIV/0!</v>
      </c>
      <c r="E336" s="59" t="n">
        <f>Overview!AI332</f>
      </c>
      <c r="F336" s="50" t="e">
        <f>E336/C336</f>
        <v>#DIV/0!</v>
      </c>
      <c r="G336" s="59" t="n">
        <f>Overview!AK332</f>
      </c>
      <c r="H336" s="50" t="e">
        <f>G336/C336</f>
        <v>#DIV/0!</v>
      </c>
      <c r="I336" s="59" t="n">
        <f>Overview!AN332</f>
      </c>
      <c r="J336" s="50" t="e">
        <f>I336/C336</f>
        <v>#DIV/0!</v>
      </c>
      <c r="K336" s="59" t="n">
        <f>Overview!AQ332</f>
      </c>
      <c r="L336" s="50" t="e">
        <f>K336/C336</f>
        <v>#DIV/0!</v>
      </c>
      <c r="M336" s="59" t="n">
        <f>Overview!AT332</f>
      </c>
      <c r="N336" s="50" t="e">
        <f>M336/C336</f>
        <v>#DIV/0!</v>
      </c>
      <c r="O336" s="59" t="n">
        <f>Overview!AW332</f>
      </c>
      <c r="P336" s="50" t="e">
        <f>O336/C336</f>
        <v>#DIV/0!</v>
      </c>
      <c r="Q336" s="59" t="n">
        <f>Overview!AY332</f>
      </c>
      <c r="R336" s="50" t="e">
        <f>Q336/C336</f>
        <v>#DIV/0!</v>
      </c>
      <c r="S336" s="17" t="n">
        <f>C336-E336</f>
        <v>0</v>
      </c>
      <c r="T336" s="50" t="e">
        <f>S336/$C336</f>
        <v>#DIV/0!</v>
      </c>
    </row>
    <row r="337">
      <c r="C337" s="59" t="n">
        <f>Overview!C333</f>
      </c>
      <c r="D337" s="50" t="e">
        <f>F337+H337+J337+L337+N337+P337+R337</f>
        <v>#DIV/0!</v>
      </c>
      <c r="E337" s="59" t="n">
        <f>Overview!AI333</f>
      </c>
      <c r="F337" s="50" t="e">
        <f>E337/C337</f>
        <v>#DIV/0!</v>
      </c>
      <c r="G337" s="59" t="n">
        <f>Overview!AK333</f>
      </c>
      <c r="H337" s="50" t="e">
        <f>G337/C337</f>
        <v>#DIV/0!</v>
      </c>
      <c r="I337" s="59" t="n">
        <f>Overview!AN333</f>
      </c>
      <c r="J337" s="50" t="e">
        <f>I337/C337</f>
        <v>#DIV/0!</v>
      </c>
      <c r="K337" s="59" t="n">
        <f>Overview!AQ333</f>
      </c>
      <c r="L337" s="50" t="e">
        <f>K337/C337</f>
        <v>#DIV/0!</v>
      </c>
      <c r="M337" s="59" t="n">
        <f>Overview!AT333</f>
      </c>
      <c r="N337" s="50" t="e">
        <f>M337/C337</f>
        <v>#DIV/0!</v>
      </c>
      <c r="O337" s="59" t="n">
        <f>Overview!AW333</f>
      </c>
      <c r="P337" s="50" t="e">
        <f>O337/C337</f>
        <v>#DIV/0!</v>
      </c>
      <c r="Q337" s="59" t="n">
        <f>Overview!AY333</f>
      </c>
      <c r="R337" s="50" t="e">
        <f>Q337/C337</f>
        <v>#DIV/0!</v>
      </c>
      <c r="S337" s="17" t="n">
        <f>C337-E337</f>
        <v>0</v>
      </c>
      <c r="T337" s="50" t="e">
        <f>S337/$C337</f>
        <v>#DIV/0!</v>
      </c>
    </row>
    <row r="338">
      <c r="C338" s="59" t="n">
        <f>Overview!C334</f>
      </c>
      <c r="D338" s="50" t="e">
        <f>F338+H338+J338+L338+N338+P338+R338</f>
        <v>#DIV/0!</v>
      </c>
      <c r="E338" s="59" t="n">
        <f>Overview!AI334</f>
      </c>
      <c r="F338" s="50" t="e">
        <f>E338/C338</f>
        <v>#DIV/0!</v>
      </c>
      <c r="G338" s="59" t="n">
        <f>Overview!AK334</f>
      </c>
      <c r="H338" s="50" t="e">
        <f>G338/C338</f>
        <v>#DIV/0!</v>
      </c>
      <c r="I338" s="59" t="n">
        <f>Overview!AN334</f>
      </c>
      <c r="J338" s="50" t="e">
        <f>I338/C338</f>
        <v>#DIV/0!</v>
      </c>
      <c r="K338" s="59" t="n">
        <f>Overview!AQ334</f>
      </c>
      <c r="L338" s="50" t="e">
        <f>K338/C338</f>
        <v>#DIV/0!</v>
      </c>
      <c r="M338" s="59" t="n">
        <f>Overview!AT334</f>
      </c>
      <c r="N338" s="50" t="e">
        <f>M338/C338</f>
        <v>#DIV/0!</v>
      </c>
      <c r="O338" s="59" t="n">
        <f>Overview!AW334</f>
      </c>
      <c r="P338" s="50" t="e">
        <f>O338/C338</f>
        <v>#DIV/0!</v>
      </c>
      <c r="Q338" s="59" t="n">
        <f>Overview!AY334</f>
      </c>
      <c r="R338" s="50" t="e">
        <f>Q338/C338</f>
        <v>#DIV/0!</v>
      </c>
      <c r="S338" s="17" t="n">
        <f>C338-E338</f>
        <v>0</v>
      </c>
      <c r="T338" s="50" t="e">
        <f>S338/$C338</f>
        <v>#DIV/0!</v>
      </c>
    </row>
    <row r="339">
      <c r="C339" s="59" t="n">
        <f>Overview!C335</f>
      </c>
      <c r="D339" s="50" t="e">
        <f>F339+H339+J339+L339+N339+P339+R339</f>
        <v>#DIV/0!</v>
      </c>
      <c r="E339" s="59" t="n">
        <f>Overview!AI335</f>
      </c>
      <c r="F339" s="50" t="e">
        <f>E339/C339</f>
        <v>#DIV/0!</v>
      </c>
      <c r="G339" s="59" t="n">
        <f>Overview!AK335</f>
      </c>
      <c r="H339" s="50" t="e">
        <f>G339/C339</f>
        <v>#DIV/0!</v>
      </c>
      <c r="I339" s="59" t="n">
        <f>Overview!AN335</f>
      </c>
      <c r="J339" s="50" t="e">
        <f>I339/C339</f>
        <v>#DIV/0!</v>
      </c>
      <c r="K339" s="59" t="n">
        <f>Overview!AQ335</f>
      </c>
      <c r="L339" s="50" t="e">
        <f>K339/C339</f>
        <v>#DIV/0!</v>
      </c>
      <c r="M339" s="59" t="n">
        <f>Overview!AT335</f>
      </c>
      <c r="N339" s="50" t="e">
        <f>M339/C339</f>
        <v>#DIV/0!</v>
      </c>
      <c r="O339" s="59" t="n">
        <f>Overview!AW335</f>
      </c>
      <c r="P339" s="50" t="e">
        <f>O339/C339</f>
        <v>#DIV/0!</v>
      </c>
      <c r="Q339" s="59" t="n">
        <f>Overview!AY335</f>
      </c>
      <c r="R339" s="50" t="e">
        <f>Q339/C339</f>
        <v>#DIV/0!</v>
      </c>
      <c r="S339" s="17" t="n">
        <f>C339-E339</f>
        <v>0</v>
      </c>
      <c r="T339" s="50" t="e">
        <f>S339/$C339</f>
        <v>#DIV/0!</v>
      </c>
    </row>
    <row r="340">
      <c r="C340" s="59" t="n">
        <f>Overview!C336</f>
      </c>
      <c r="D340" s="50" t="e">
        <f>F340+H340+J340+L340+N340+P340+R340</f>
        <v>#DIV/0!</v>
      </c>
      <c r="E340" s="59" t="n">
        <f>Overview!AI336</f>
      </c>
      <c r="F340" s="50" t="e">
        <f>E340/C340</f>
        <v>#DIV/0!</v>
      </c>
      <c r="G340" s="59" t="n">
        <f>Overview!AK336</f>
      </c>
      <c r="H340" s="50" t="e">
        <f>G340/C340</f>
        <v>#DIV/0!</v>
      </c>
      <c r="I340" s="59" t="n">
        <f>Overview!AN336</f>
      </c>
      <c r="J340" s="50" t="e">
        <f>I340/C340</f>
        <v>#DIV/0!</v>
      </c>
      <c r="K340" s="59" t="n">
        <f>Overview!AQ336</f>
      </c>
      <c r="L340" s="50" t="e">
        <f>K340/C340</f>
        <v>#DIV/0!</v>
      </c>
      <c r="M340" s="59" t="n">
        <f>Overview!AT336</f>
      </c>
      <c r="N340" s="50" t="e">
        <f>M340/C340</f>
        <v>#DIV/0!</v>
      </c>
      <c r="O340" s="59" t="n">
        <f>Overview!AW336</f>
      </c>
      <c r="P340" s="50" t="e">
        <f>O340/C340</f>
        <v>#DIV/0!</v>
      </c>
      <c r="Q340" s="59" t="n">
        <f>Overview!AY336</f>
      </c>
      <c r="R340" s="50" t="e">
        <f>Q340/C340</f>
        <v>#DIV/0!</v>
      </c>
      <c r="S340" s="17" t="n">
        <f>C340-E340</f>
        <v>0</v>
      </c>
      <c r="T340" s="50" t="e">
        <f>S340/$C340</f>
        <v>#DIV/0!</v>
      </c>
    </row>
    <row r="341">
      <c r="C341" s="59" t="n">
        <f>Overview!C337</f>
      </c>
      <c r="D341" s="50" t="e">
        <f>F341+H341+J341+L341+N341+P341+R341</f>
        <v>#DIV/0!</v>
      </c>
      <c r="E341" s="59" t="n">
        <f>Overview!AI337</f>
      </c>
      <c r="F341" s="50" t="e">
        <f>E341/C341</f>
        <v>#DIV/0!</v>
      </c>
      <c r="G341" s="59" t="n">
        <f>Overview!AK337</f>
      </c>
      <c r="H341" s="50" t="e">
        <f>G341/C341</f>
        <v>#DIV/0!</v>
      </c>
      <c r="I341" s="59" t="n">
        <f>Overview!AN337</f>
      </c>
      <c r="J341" s="50" t="e">
        <f>I341/C341</f>
        <v>#DIV/0!</v>
      </c>
      <c r="K341" s="59" t="n">
        <f>Overview!AQ337</f>
      </c>
      <c r="L341" s="50" t="e">
        <f>K341/C341</f>
        <v>#DIV/0!</v>
      </c>
      <c r="M341" s="59" t="n">
        <f>Overview!AT337</f>
      </c>
      <c r="N341" s="50" t="e">
        <f>M341/C341</f>
        <v>#DIV/0!</v>
      </c>
      <c r="O341" s="59" t="n">
        <f>Overview!AW337</f>
      </c>
      <c r="P341" s="50" t="e">
        <f>O341/C341</f>
        <v>#DIV/0!</v>
      </c>
      <c r="Q341" s="59" t="n">
        <f>Overview!AY337</f>
      </c>
      <c r="R341" s="50" t="e">
        <f>Q341/C341</f>
        <v>#DIV/0!</v>
      </c>
      <c r="S341" s="17" t="n">
        <f>C341-E341</f>
        <v>0</v>
      </c>
      <c r="T341" s="50" t="e">
        <f>S341/$C341</f>
        <v>#DIV/0!</v>
      </c>
    </row>
    <row r="342">
      <c r="C342" s="59" t="n">
        <f>Overview!C338</f>
      </c>
      <c r="D342" s="50" t="e">
        <f>F342+H342+J342+L342+N342+P342+R342</f>
        <v>#DIV/0!</v>
      </c>
      <c r="E342" s="59" t="n">
        <f>Overview!AI338</f>
      </c>
      <c r="F342" s="50" t="e">
        <f>E342/C342</f>
        <v>#DIV/0!</v>
      </c>
      <c r="G342" s="59" t="n">
        <f>Overview!AK338</f>
      </c>
      <c r="H342" s="50" t="e">
        <f>G342/C342</f>
        <v>#DIV/0!</v>
      </c>
      <c r="I342" s="59" t="n">
        <f>Overview!AN338</f>
      </c>
      <c r="J342" s="50" t="e">
        <f>I342/C342</f>
        <v>#DIV/0!</v>
      </c>
      <c r="K342" s="59" t="n">
        <f>Overview!AQ338</f>
      </c>
      <c r="L342" s="50" t="e">
        <f>K342/C342</f>
        <v>#DIV/0!</v>
      </c>
      <c r="M342" s="59" t="n">
        <f>Overview!AT338</f>
      </c>
      <c r="N342" s="50" t="e">
        <f>M342/C342</f>
        <v>#DIV/0!</v>
      </c>
      <c r="O342" s="59" t="n">
        <f>Overview!AW338</f>
      </c>
      <c r="P342" s="50" t="e">
        <f>O342/C342</f>
        <v>#DIV/0!</v>
      </c>
      <c r="Q342" s="59" t="n">
        <f>Overview!AY338</f>
      </c>
      <c r="R342" s="50" t="e">
        <f>Q342/C342</f>
        <v>#DIV/0!</v>
      </c>
      <c r="S342" s="17" t="n">
        <f>C342-E342</f>
        <v>0</v>
      </c>
      <c r="T342" s="50" t="e">
        <f>S342/$C342</f>
        <v>#DIV/0!</v>
      </c>
    </row>
    <row r="343">
      <c r="C343" s="59" t="n">
        <f>Overview!C339</f>
      </c>
      <c r="D343" s="50" t="e">
        <f>F343+H343+J343+L343+N343+P343+R343</f>
        <v>#DIV/0!</v>
      </c>
      <c r="E343" s="59" t="n">
        <f>Overview!AI339</f>
      </c>
      <c r="F343" s="50" t="e">
        <f>E343/C343</f>
        <v>#DIV/0!</v>
      </c>
      <c r="G343" s="59" t="n">
        <f>Overview!AK339</f>
      </c>
      <c r="H343" s="50" t="e">
        <f>G343/C343</f>
        <v>#DIV/0!</v>
      </c>
      <c r="I343" s="59" t="n">
        <f>Overview!AN339</f>
      </c>
      <c r="J343" s="50" t="e">
        <f>I343/C343</f>
        <v>#DIV/0!</v>
      </c>
      <c r="K343" s="59" t="n">
        <f>Overview!AQ339</f>
      </c>
      <c r="L343" s="50" t="e">
        <f>K343/C343</f>
        <v>#DIV/0!</v>
      </c>
      <c r="M343" s="59" t="n">
        <f>Overview!AT339</f>
      </c>
      <c r="N343" s="50" t="e">
        <f>M343/C343</f>
        <v>#DIV/0!</v>
      </c>
      <c r="O343" s="59" t="n">
        <f>Overview!AW339</f>
      </c>
      <c r="P343" s="50" t="e">
        <f>O343/C343</f>
        <v>#DIV/0!</v>
      </c>
      <c r="Q343" s="59" t="n">
        <f>Overview!AY339</f>
      </c>
      <c r="R343" s="50" t="e">
        <f>Q343/C343</f>
        <v>#DIV/0!</v>
      </c>
      <c r="S343" s="17" t="n">
        <f>C343-E343</f>
        <v>0</v>
      </c>
      <c r="T343" s="50" t="e">
        <f>S343/$C343</f>
        <v>#DIV/0!</v>
      </c>
    </row>
    <row r="344">
      <c r="C344" s="59" t="n">
        <f>Overview!C340</f>
      </c>
      <c r="D344" s="50" t="e">
        <f>F344+H344+J344+L344+N344+P344+R344</f>
        <v>#DIV/0!</v>
      </c>
      <c r="E344" s="59" t="n">
        <f>Overview!AI340</f>
      </c>
      <c r="F344" s="50" t="e">
        <f>E344/C344</f>
        <v>#DIV/0!</v>
      </c>
      <c r="G344" s="59" t="n">
        <f>Overview!AK340</f>
      </c>
      <c r="H344" s="50" t="e">
        <f>G344/C344</f>
        <v>#DIV/0!</v>
      </c>
      <c r="I344" s="59" t="n">
        <f>Overview!AN340</f>
      </c>
      <c r="J344" s="50" t="e">
        <f>I344/C344</f>
        <v>#DIV/0!</v>
      </c>
      <c r="K344" s="59" t="n">
        <f>Overview!AQ340</f>
      </c>
      <c r="L344" s="50" t="e">
        <f>K344/C344</f>
        <v>#DIV/0!</v>
      </c>
      <c r="M344" s="59" t="n">
        <f>Overview!AT340</f>
      </c>
      <c r="N344" s="50" t="e">
        <f>M344/C344</f>
        <v>#DIV/0!</v>
      </c>
      <c r="O344" s="59" t="n">
        <f>Overview!AW340</f>
      </c>
      <c r="P344" s="50" t="e">
        <f>O344/C344</f>
        <v>#DIV/0!</v>
      </c>
      <c r="Q344" s="59" t="n">
        <f>Overview!AY340</f>
      </c>
      <c r="R344" s="50" t="e">
        <f>Q344/C344</f>
        <v>#DIV/0!</v>
      </c>
      <c r="S344" s="17" t="n">
        <f>C344-E344</f>
        <v>0</v>
      </c>
      <c r="T344" s="50" t="e">
        <f>S344/$C344</f>
        <v>#DIV/0!</v>
      </c>
    </row>
    <row r="345">
      <c r="C345" s="59" t="n">
        <f>Overview!C341</f>
      </c>
      <c r="D345" s="50" t="e">
        <f>F345+H345+J345+L345+N345+P345+R345</f>
        <v>#DIV/0!</v>
      </c>
      <c r="E345" s="59" t="n">
        <f>Overview!AI341</f>
      </c>
      <c r="F345" s="50" t="e">
        <f>E345/C345</f>
        <v>#DIV/0!</v>
      </c>
      <c r="G345" s="59" t="n">
        <f>Overview!AK341</f>
      </c>
      <c r="H345" s="50" t="e">
        <f>G345/C345</f>
        <v>#DIV/0!</v>
      </c>
      <c r="I345" s="59" t="n">
        <f>Overview!AN341</f>
      </c>
      <c r="J345" s="50" t="e">
        <f>I345/C345</f>
        <v>#DIV/0!</v>
      </c>
      <c r="K345" s="59" t="n">
        <f>Overview!AQ341</f>
      </c>
      <c r="L345" s="50" t="e">
        <f>K345/C345</f>
        <v>#DIV/0!</v>
      </c>
      <c r="M345" s="59" t="n">
        <f>Overview!AT341</f>
      </c>
      <c r="N345" s="50" t="e">
        <f>M345/C345</f>
        <v>#DIV/0!</v>
      </c>
      <c r="O345" s="59" t="n">
        <f>Overview!AW341</f>
      </c>
      <c r="P345" s="50" t="e">
        <f>O345/C345</f>
        <v>#DIV/0!</v>
      </c>
      <c r="Q345" s="59" t="n">
        <f>Overview!AY341</f>
      </c>
      <c r="R345" s="50" t="e">
        <f>Q345/C345</f>
        <v>#DIV/0!</v>
      </c>
      <c r="S345" s="17" t="n">
        <f>C345-E345</f>
        <v>0</v>
      </c>
      <c r="T345" s="50" t="e">
        <f>S345/$C345</f>
        <v>#DIV/0!</v>
      </c>
    </row>
    <row r="346">
      <c r="C346" s="59" t="n">
        <f>Overview!C342</f>
      </c>
      <c r="D346" s="50" t="e">
        <f>F346+H346+J346+L346+N346+P346+R346</f>
        <v>#DIV/0!</v>
      </c>
      <c r="E346" s="59" t="n">
        <f>Overview!AI342</f>
      </c>
      <c r="F346" s="50" t="e">
        <f>E346/C346</f>
        <v>#DIV/0!</v>
      </c>
      <c r="G346" s="59" t="n">
        <f>Overview!AK342</f>
      </c>
      <c r="H346" s="50" t="e">
        <f>G346/C346</f>
        <v>#DIV/0!</v>
      </c>
      <c r="I346" s="59" t="n">
        <f>Overview!AN342</f>
      </c>
      <c r="J346" s="50" t="e">
        <f>I346/C346</f>
        <v>#DIV/0!</v>
      </c>
      <c r="K346" s="59" t="n">
        <f>Overview!AQ342</f>
      </c>
      <c r="L346" s="50" t="e">
        <f>K346/C346</f>
        <v>#DIV/0!</v>
      </c>
      <c r="M346" s="59" t="n">
        <f>Overview!AT342</f>
      </c>
      <c r="N346" s="50" t="e">
        <f>M346/C346</f>
        <v>#DIV/0!</v>
      </c>
      <c r="O346" s="59" t="n">
        <f>Overview!AW342</f>
      </c>
      <c r="P346" s="50" t="e">
        <f>O346/C346</f>
        <v>#DIV/0!</v>
      </c>
      <c r="Q346" s="59" t="n">
        <f>Overview!AY342</f>
      </c>
      <c r="R346" s="50" t="e">
        <f>Q346/C346</f>
        <v>#DIV/0!</v>
      </c>
      <c r="S346" s="17" t="n">
        <f>C346-E346</f>
        <v>0</v>
      </c>
      <c r="T346" s="50" t="e">
        <f>S346/$C346</f>
        <v>#DIV/0!</v>
      </c>
    </row>
    <row r="347">
      <c r="C347" s="59" t="n">
        <f>Overview!C343</f>
      </c>
      <c r="D347" s="50" t="e">
        <f>F347+H347+J347+L347+N347+P347+R347</f>
        <v>#DIV/0!</v>
      </c>
      <c r="E347" s="59" t="n">
        <f>Overview!AI343</f>
      </c>
      <c r="F347" s="50" t="e">
        <f>E347/C347</f>
        <v>#DIV/0!</v>
      </c>
      <c r="G347" s="59" t="n">
        <f>Overview!AK343</f>
      </c>
      <c r="H347" s="50" t="e">
        <f>G347/C347</f>
        <v>#DIV/0!</v>
      </c>
      <c r="I347" s="59" t="n">
        <f>Overview!AN343</f>
      </c>
      <c r="J347" s="50" t="e">
        <f>I347/C347</f>
        <v>#DIV/0!</v>
      </c>
      <c r="K347" s="59" t="n">
        <f>Overview!AQ343</f>
      </c>
      <c r="L347" s="50" t="e">
        <f>K347/C347</f>
        <v>#DIV/0!</v>
      </c>
      <c r="M347" s="59" t="n">
        <f>Overview!AT343</f>
      </c>
      <c r="N347" s="50" t="e">
        <f>M347/C347</f>
        <v>#DIV/0!</v>
      </c>
      <c r="O347" s="59" t="n">
        <f>Overview!AW343</f>
      </c>
      <c r="P347" s="50" t="e">
        <f>O347/C347</f>
        <v>#DIV/0!</v>
      </c>
      <c r="Q347" s="59" t="n">
        <f>Overview!AY343</f>
      </c>
      <c r="R347" s="50" t="e">
        <f>Q347/C347</f>
        <v>#DIV/0!</v>
      </c>
      <c r="S347" s="17" t="n">
        <f>C347-E347</f>
        <v>0</v>
      </c>
      <c r="T347" s="50" t="e">
        <f>S347/$C347</f>
        <v>#DIV/0!</v>
      </c>
    </row>
    <row r="348">
      <c r="C348" s="59" t="n">
        <f>Overview!C344</f>
      </c>
      <c r="D348" s="50" t="e">
        <f>F348+H348+J348+L348+N348+P348+R348</f>
        <v>#DIV/0!</v>
      </c>
      <c r="E348" s="59" t="n">
        <f>Overview!AI344</f>
      </c>
      <c r="F348" s="50" t="e">
        <f>E348/C348</f>
        <v>#DIV/0!</v>
      </c>
      <c r="G348" s="59" t="n">
        <f>Overview!AK344</f>
      </c>
      <c r="H348" s="50" t="e">
        <f>G348/C348</f>
        <v>#DIV/0!</v>
      </c>
      <c r="I348" s="59" t="n">
        <f>Overview!AN344</f>
      </c>
      <c r="J348" s="50" t="e">
        <f>I348/C348</f>
        <v>#DIV/0!</v>
      </c>
      <c r="K348" s="59" t="n">
        <f>Overview!AQ344</f>
      </c>
      <c r="L348" s="50" t="e">
        <f>K348/C348</f>
        <v>#DIV/0!</v>
      </c>
      <c r="M348" s="59" t="n">
        <f>Overview!AT344</f>
      </c>
      <c r="N348" s="50" t="e">
        <f>M348/C348</f>
        <v>#DIV/0!</v>
      </c>
      <c r="O348" s="59" t="n">
        <f>Overview!AW344</f>
      </c>
      <c r="P348" s="50" t="e">
        <f>O348/C348</f>
        <v>#DIV/0!</v>
      </c>
      <c r="Q348" s="59" t="n">
        <f>Overview!AY344</f>
      </c>
      <c r="R348" s="50" t="e">
        <f>Q348/C348</f>
        <v>#DIV/0!</v>
      </c>
      <c r="S348" s="17" t="n">
        <f>C348-E348</f>
        <v>0</v>
      </c>
      <c r="T348" s="50" t="e">
        <f>S348/$C348</f>
        <v>#DIV/0!</v>
      </c>
    </row>
    <row r="349">
      <c r="C349" s="59" t="n">
        <f>Overview!C345</f>
      </c>
      <c r="D349" s="50" t="e">
        <f>F349+H349+J349+L349+N349+P349+R349</f>
        <v>#DIV/0!</v>
      </c>
      <c r="E349" s="59" t="n">
        <f>Overview!AI345</f>
      </c>
      <c r="F349" s="50" t="e">
        <f>E349/C349</f>
        <v>#DIV/0!</v>
      </c>
      <c r="G349" s="59" t="n">
        <f>Overview!AK345</f>
      </c>
      <c r="H349" s="50" t="e">
        <f>G349/C349</f>
        <v>#DIV/0!</v>
      </c>
      <c r="I349" s="59" t="n">
        <f>Overview!AN345</f>
      </c>
      <c r="J349" s="50" t="e">
        <f>I349/C349</f>
        <v>#DIV/0!</v>
      </c>
      <c r="K349" s="59" t="n">
        <f>Overview!AQ345</f>
      </c>
      <c r="L349" s="50" t="e">
        <f>K349/C349</f>
        <v>#DIV/0!</v>
      </c>
      <c r="M349" s="59" t="n">
        <f>Overview!AT345</f>
      </c>
      <c r="N349" s="50" t="e">
        <f>M349/C349</f>
        <v>#DIV/0!</v>
      </c>
      <c r="O349" s="59" t="n">
        <f>Overview!AW345</f>
      </c>
      <c r="P349" s="50" t="e">
        <f>O349/C349</f>
        <v>#DIV/0!</v>
      </c>
      <c r="Q349" s="59" t="n">
        <f>Overview!AY345</f>
      </c>
      <c r="R349" s="50" t="e">
        <f>Q349/C349</f>
        <v>#DIV/0!</v>
      </c>
      <c r="S349" s="17" t="n">
        <f>C349-E349</f>
        <v>0</v>
      </c>
      <c r="T349" s="50" t="e">
        <f>S349/$C349</f>
        <v>#DIV/0!</v>
      </c>
    </row>
    <row r="350">
      <c r="C350" s="59" t="n">
        <f>Overview!C346</f>
      </c>
      <c r="D350" s="50" t="e">
        <f>F350+H350+J350+L350+N350+P350+R350</f>
        <v>#DIV/0!</v>
      </c>
      <c r="E350" s="59" t="n">
        <f>Overview!AI346</f>
      </c>
      <c r="F350" s="50" t="e">
        <f>E350/C350</f>
        <v>#DIV/0!</v>
      </c>
      <c r="G350" s="59" t="n">
        <f>Overview!AK346</f>
      </c>
      <c r="H350" s="50" t="e">
        <f>G350/C350</f>
        <v>#DIV/0!</v>
      </c>
      <c r="I350" s="59" t="n">
        <f>Overview!AN346</f>
      </c>
      <c r="J350" s="50" t="e">
        <f>I350/C350</f>
        <v>#DIV/0!</v>
      </c>
      <c r="K350" s="59" t="n">
        <f>Overview!AQ346</f>
      </c>
      <c r="L350" s="50" t="e">
        <f>K350/C350</f>
        <v>#DIV/0!</v>
      </c>
      <c r="M350" s="59" t="n">
        <f>Overview!AT346</f>
      </c>
      <c r="N350" s="50" t="e">
        <f>M350/C350</f>
        <v>#DIV/0!</v>
      </c>
      <c r="O350" s="59" t="n">
        <f>Overview!AW346</f>
      </c>
      <c r="P350" s="50" t="e">
        <f>O350/C350</f>
        <v>#DIV/0!</v>
      </c>
      <c r="Q350" s="59" t="n">
        <f>Overview!AY346</f>
      </c>
      <c r="R350" s="50" t="e">
        <f>Q350/C350</f>
        <v>#DIV/0!</v>
      </c>
      <c r="S350" s="17" t="n">
        <f>C350-E350</f>
        <v>0</v>
      </c>
      <c r="T350" s="50" t="e">
        <f>S350/$C350</f>
        <v>#DIV/0!</v>
      </c>
    </row>
    <row r="351">
      <c r="C351" s="59" t="n">
        <f>Overview!C347</f>
      </c>
      <c r="D351" s="50" t="e">
        <f>F351+H351+J351+L351+N351+P351+R351</f>
        <v>#DIV/0!</v>
      </c>
      <c r="E351" s="59" t="n">
        <f>Overview!AI347</f>
      </c>
      <c r="F351" s="50" t="e">
        <f>E351/C351</f>
        <v>#DIV/0!</v>
      </c>
      <c r="G351" s="59" t="n">
        <f>Overview!AK347</f>
      </c>
      <c r="H351" s="50" t="e">
        <f>G351/C351</f>
        <v>#DIV/0!</v>
      </c>
      <c r="I351" s="59" t="n">
        <f>Overview!AN347</f>
      </c>
      <c r="J351" s="50" t="e">
        <f>I351/C351</f>
        <v>#DIV/0!</v>
      </c>
      <c r="K351" s="59" t="n">
        <f>Overview!AQ347</f>
      </c>
      <c r="L351" s="50" t="e">
        <f>K351/C351</f>
        <v>#DIV/0!</v>
      </c>
      <c r="M351" s="59" t="n">
        <f>Overview!AT347</f>
      </c>
      <c r="N351" s="50" t="e">
        <f>M351/C351</f>
        <v>#DIV/0!</v>
      </c>
      <c r="O351" s="59" t="n">
        <f>Overview!AW347</f>
      </c>
      <c r="P351" s="50" t="e">
        <f>O351/C351</f>
        <v>#DIV/0!</v>
      </c>
      <c r="Q351" s="59" t="n">
        <f>Overview!AY347</f>
      </c>
      <c r="R351" s="50" t="e">
        <f>Q351/C351</f>
        <v>#DIV/0!</v>
      </c>
      <c r="S351" s="17" t="n">
        <f>C351-E351</f>
        <v>0</v>
      </c>
      <c r="T351" s="50" t="e">
        <f>S351/$C351</f>
        <v>#DIV/0!</v>
      </c>
    </row>
    <row r="352">
      <c r="C352" s="59" t="n">
        <f>Overview!C348</f>
      </c>
      <c r="D352" s="50" t="e">
        <f>F352+H352+J352+L352+N352+P352+R352</f>
        <v>#DIV/0!</v>
      </c>
      <c r="E352" s="59" t="n">
        <f>Overview!AI348</f>
      </c>
      <c r="F352" s="50" t="e">
        <f>E352/C352</f>
        <v>#DIV/0!</v>
      </c>
      <c r="G352" s="59" t="n">
        <f>Overview!AK348</f>
      </c>
      <c r="H352" s="50" t="e">
        <f>G352/C352</f>
        <v>#DIV/0!</v>
      </c>
      <c r="I352" s="59" t="n">
        <f>Overview!AN348</f>
      </c>
      <c r="J352" s="50" t="e">
        <f>I352/C352</f>
        <v>#DIV/0!</v>
      </c>
      <c r="K352" s="59" t="n">
        <f>Overview!AQ348</f>
      </c>
      <c r="L352" s="50" t="e">
        <f>K352/C352</f>
        <v>#DIV/0!</v>
      </c>
      <c r="M352" s="59" t="n">
        <f>Overview!AT348</f>
      </c>
      <c r="N352" s="50" t="e">
        <f>M352/C352</f>
        <v>#DIV/0!</v>
      </c>
      <c r="O352" s="59" t="n">
        <f>Overview!AW348</f>
      </c>
      <c r="P352" s="50" t="e">
        <f>O352/C352</f>
        <v>#DIV/0!</v>
      </c>
      <c r="Q352" s="59" t="n">
        <f>Overview!AY348</f>
      </c>
      <c r="R352" s="50" t="e">
        <f>Q352/C352</f>
        <v>#DIV/0!</v>
      </c>
      <c r="S352" s="17" t="n">
        <f>C352-E352</f>
        <v>0</v>
      </c>
      <c r="T352" s="50" t="e">
        <f>S352/$C352</f>
        <v>#DIV/0!</v>
      </c>
    </row>
    <row r="353">
      <c r="C353" s="59" t="n">
        <f>Overview!C349</f>
      </c>
      <c r="D353" s="50" t="e">
        <f>F353+H353+J353+L353+N353+P353+R353</f>
        <v>#DIV/0!</v>
      </c>
      <c r="E353" s="59" t="n">
        <f>Overview!AI349</f>
      </c>
      <c r="F353" s="50" t="e">
        <f>E353/C353</f>
        <v>#DIV/0!</v>
      </c>
      <c r="G353" s="59" t="n">
        <f>Overview!AK349</f>
      </c>
      <c r="H353" s="50" t="e">
        <f>G353/C353</f>
        <v>#DIV/0!</v>
      </c>
      <c r="I353" s="59" t="n">
        <f>Overview!AN349</f>
      </c>
      <c r="J353" s="50" t="e">
        <f>I353/C353</f>
        <v>#DIV/0!</v>
      </c>
      <c r="K353" s="59" t="n">
        <f>Overview!AQ349</f>
      </c>
      <c r="L353" s="50" t="e">
        <f>K353/C353</f>
        <v>#DIV/0!</v>
      </c>
      <c r="M353" s="59" t="n">
        <f>Overview!AT349</f>
      </c>
      <c r="N353" s="50" t="e">
        <f>M353/C353</f>
        <v>#DIV/0!</v>
      </c>
      <c r="O353" s="59" t="n">
        <f>Overview!AW349</f>
      </c>
      <c r="P353" s="50" t="e">
        <f>O353/C353</f>
        <v>#DIV/0!</v>
      </c>
      <c r="Q353" s="59" t="n">
        <f>Overview!AY349</f>
      </c>
      <c r="R353" s="50" t="e">
        <f>Q353/C353</f>
        <v>#DIV/0!</v>
      </c>
      <c r="S353" s="17" t="n">
        <f>C353-E353</f>
        <v>0</v>
      </c>
      <c r="T353" s="50" t="e">
        <f>S353/$C353</f>
        <v>#DIV/0!</v>
      </c>
    </row>
    <row r="354">
      <c r="C354" s="59" t="n">
        <f>Overview!C350</f>
      </c>
      <c r="D354" s="50" t="e">
        <f>F354+H354+J354+L354+N354+P354+R354</f>
        <v>#DIV/0!</v>
      </c>
      <c r="E354" s="59" t="n">
        <f>Overview!AI350</f>
      </c>
      <c r="F354" s="50" t="e">
        <f>E354/C354</f>
        <v>#DIV/0!</v>
      </c>
      <c r="G354" s="59" t="n">
        <f>Overview!AK350</f>
      </c>
      <c r="H354" s="50" t="e">
        <f>G354/C354</f>
        <v>#DIV/0!</v>
      </c>
      <c r="I354" s="59" t="n">
        <f>Overview!AN350</f>
      </c>
      <c r="J354" s="50" t="e">
        <f>I354/C354</f>
        <v>#DIV/0!</v>
      </c>
      <c r="K354" s="59" t="n">
        <f>Overview!AQ350</f>
      </c>
      <c r="L354" s="50" t="e">
        <f>K354/C354</f>
        <v>#DIV/0!</v>
      </c>
      <c r="M354" s="59" t="n">
        <f>Overview!AT350</f>
      </c>
      <c r="N354" s="50" t="e">
        <f>M354/C354</f>
        <v>#DIV/0!</v>
      </c>
      <c r="O354" s="59" t="n">
        <f>Overview!AW350</f>
      </c>
      <c r="P354" s="50" t="e">
        <f>O354/C354</f>
        <v>#DIV/0!</v>
      </c>
      <c r="Q354" s="59" t="n">
        <f>Overview!AY350</f>
      </c>
      <c r="R354" s="50" t="e">
        <f>Q354/C354</f>
        <v>#DIV/0!</v>
      </c>
      <c r="S354" s="17" t="n">
        <f>C354-E354</f>
        <v>0</v>
      </c>
      <c r="T354" s="50" t="e">
        <f>S354/$C354</f>
        <v>#DIV/0!</v>
      </c>
    </row>
    <row r="355">
      <c r="C355" s="59" t="n">
        <f>Overview!C351</f>
      </c>
      <c r="D355" s="50" t="e">
        <f>F355+H355+J355+L355+N355+P355+R355</f>
        <v>#DIV/0!</v>
      </c>
      <c r="E355" s="59" t="n">
        <f>Overview!AI351</f>
      </c>
      <c r="F355" s="50" t="e">
        <f>E355/C355</f>
        <v>#DIV/0!</v>
      </c>
      <c r="G355" s="59" t="n">
        <f>Overview!AK351</f>
      </c>
      <c r="H355" s="50" t="e">
        <f>G355/C355</f>
        <v>#DIV/0!</v>
      </c>
      <c r="I355" s="59" t="n">
        <f>Overview!AN351</f>
      </c>
      <c r="J355" s="50" t="e">
        <f>I355/C355</f>
        <v>#DIV/0!</v>
      </c>
      <c r="K355" s="59" t="n">
        <f>Overview!AQ351</f>
      </c>
      <c r="L355" s="50" t="e">
        <f>K355/C355</f>
        <v>#DIV/0!</v>
      </c>
      <c r="M355" s="59" t="n">
        <f>Overview!AT351</f>
      </c>
      <c r="N355" s="50" t="e">
        <f>M355/C355</f>
        <v>#DIV/0!</v>
      </c>
      <c r="O355" s="59" t="n">
        <f>Overview!AW351</f>
      </c>
      <c r="P355" s="50" t="e">
        <f>O355/C355</f>
        <v>#DIV/0!</v>
      </c>
      <c r="Q355" s="59" t="n">
        <f>Overview!AY351</f>
      </c>
      <c r="R355" s="50" t="e">
        <f>Q355/C355</f>
        <v>#DIV/0!</v>
      </c>
      <c r="S355" s="17" t="n">
        <f>C355-E355</f>
        <v>0</v>
      </c>
      <c r="T355" s="50" t="e">
        <f>S355/$C355</f>
        <v>#DIV/0!</v>
      </c>
    </row>
    <row r="356">
      <c r="C356" s="59" t="n">
        <f>Overview!C352</f>
      </c>
      <c r="D356" s="50" t="e">
        <f>F356+H356+J356+L356+N356+P356+R356</f>
        <v>#DIV/0!</v>
      </c>
      <c r="E356" s="59" t="n">
        <f>Overview!AI352</f>
      </c>
      <c r="F356" s="50" t="e">
        <f>E356/C356</f>
        <v>#DIV/0!</v>
      </c>
      <c r="G356" s="59" t="n">
        <f>Overview!AK352</f>
      </c>
      <c r="H356" s="50" t="e">
        <f>G356/C356</f>
        <v>#DIV/0!</v>
      </c>
      <c r="I356" s="59" t="n">
        <f>Overview!AN352</f>
      </c>
      <c r="J356" s="50" t="e">
        <f>I356/C356</f>
        <v>#DIV/0!</v>
      </c>
      <c r="K356" s="59" t="n">
        <f>Overview!AQ352</f>
      </c>
      <c r="L356" s="50" t="e">
        <f>K356/C356</f>
        <v>#DIV/0!</v>
      </c>
      <c r="M356" s="59" t="n">
        <f>Overview!AT352</f>
      </c>
      <c r="N356" s="50" t="e">
        <f>M356/C356</f>
        <v>#DIV/0!</v>
      </c>
      <c r="O356" s="59" t="n">
        <f>Overview!AW352</f>
      </c>
      <c r="P356" s="50" t="e">
        <f>O356/C356</f>
        <v>#DIV/0!</v>
      </c>
      <c r="Q356" s="59" t="n">
        <f>Overview!AY352</f>
      </c>
      <c r="R356" s="50" t="e">
        <f>Q356/C356</f>
        <v>#DIV/0!</v>
      </c>
      <c r="S356" s="17" t="n">
        <f>C356-E356</f>
        <v>0</v>
      </c>
      <c r="T356" s="50" t="e">
        <f>S356/$C356</f>
        <v>#DIV/0!</v>
      </c>
    </row>
    <row r="357">
      <c r="C357" s="59" t="n">
        <f>Overview!C353</f>
      </c>
      <c r="D357" s="50" t="e">
        <f>F357+H357+J357+L357+N357+P357+R357</f>
        <v>#DIV/0!</v>
      </c>
      <c r="E357" s="59" t="n">
        <f>Overview!AI353</f>
      </c>
      <c r="F357" s="50" t="e">
        <f>E357/C357</f>
        <v>#DIV/0!</v>
      </c>
      <c r="G357" s="59" t="n">
        <f>Overview!AK353</f>
      </c>
      <c r="H357" s="50" t="e">
        <f>G357/C357</f>
        <v>#DIV/0!</v>
      </c>
      <c r="I357" s="59" t="n">
        <f>Overview!AN353</f>
      </c>
      <c r="J357" s="50" t="e">
        <f>I357/C357</f>
        <v>#DIV/0!</v>
      </c>
      <c r="K357" s="59" t="n">
        <f>Overview!AQ353</f>
      </c>
      <c r="L357" s="50" t="e">
        <f>K357/C357</f>
        <v>#DIV/0!</v>
      </c>
      <c r="M357" s="59" t="n">
        <f>Overview!AT353</f>
      </c>
      <c r="N357" s="50" t="e">
        <f>M357/C357</f>
        <v>#DIV/0!</v>
      </c>
      <c r="O357" s="59" t="n">
        <f>Overview!AW353</f>
      </c>
      <c r="P357" s="50" t="e">
        <f>O357/C357</f>
        <v>#DIV/0!</v>
      </c>
      <c r="Q357" s="59" t="n">
        <f>Overview!AY353</f>
      </c>
      <c r="R357" s="50" t="e">
        <f>Q357/C357</f>
        <v>#DIV/0!</v>
      </c>
      <c r="S357" s="17" t="n">
        <f>C357-E357</f>
        <v>0</v>
      </c>
      <c r="T357" s="50" t="e">
        <f>S357/$C357</f>
        <v>#DIV/0!</v>
      </c>
    </row>
    <row r="358">
      <c r="C358" s="59" t="n">
        <f>Overview!C354</f>
      </c>
      <c r="D358" s="50" t="e">
        <f>F358+H358+J358+L358+N358+P358+R358</f>
        <v>#DIV/0!</v>
      </c>
      <c r="E358" s="59" t="n">
        <f>Overview!AI354</f>
      </c>
      <c r="F358" s="50" t="e">
        <f>E358/C358</f>
        <v>#DIV/0!</v>
      </c>
      <c r="G358" s="59" t="n">
        <f>Overview!AK354</f>
      </c>
      <c r="H358" s="50" t="e">
        <f>G358/C358</f>
        <v>#DIV/0!</v>
      </c>
      <c r="I358" s="59" t="n">
        <f>Overview!AN354</f>
      </c>
      <c r="J358" s="50" t="e">
        <f>I358/C358</f>
        <v>#DIV/0!</v>
      </c>
      <c r="K358" s="59" t="n">
        <f>Overview!AQ354</f>
      </c>
      <c r="L358" s="50" t="e">
        <f>K358/C358</f>
        <v>#DIV/0!</v>
      </c>
      <c r="M358" s="59" t="n">
        <f>Overview!AT354</f>
      </c>
      <c r="N358" s="50" t="e">
        <f>M358/C358</f>
        <v>#DIV/0!</v>
      </c>
      <c r="O358" s="59" t="n">
        <f>Overview!AW354</f>
      </c>
      <c r="P358" s="50" t="e">
        <f>O358/C358</f>
        <v>#DIV/0!</v>
      </c>
      <c r="Q358" s="59" t="n">
        <f>Overview!AY354</f>
      </c>
      <c r="R358" s="50" t="e">
        <f>Q358/C358</f>
        <v>#DIV/0!</v>
      </c>
      <c r="S358" s="17" t="n">
        <f>C358-E358</f>
        <v>0</v>
      </c>
      <c r="T358" s="50" t="e">
        <f>S358/$C358</f>
        <v>#DIV/0!</v>
      </c>
    </row>
    <row r="359">
      <c r="C359" s="59" t="n">
        <f>Overview!C355</f>
      </c>
      <c r="D359" s="50" t="e">
        <f>F359+H359+J359+L359+N359+P359+R359</f>
        <v>#DIV/0!</v>
      </c>
      <c r="E359" s="59" t="n">
        <f>Overview!AI355</f>
      </c>
      <c r="F359" s="50" t="e">
        <f>E359/C359</f>
        <v>#DIV/0!</v>
      </c>
      <c r="G359" s="59" t="n">
        <f>Overview!AK355</f>
      </c>
      <c r="H359" s="50" t="e">
        <f>G359/C359</f>
        <v>#DIV/0!</v>
      </c>
      <c r="I359" s="59" t="n">
        <f>Overview!AN355</f>
      </c>
      <c r="J359" s="50" t="e">
        <f>I359/C359</f>
        <v>#DIV/0!</v>
      </c>
      <c r="K359" s="59" t="n">
        <f>Overview!AQ355</f>
      </c>
      <c r="L359" s="50" t="e">
        <f>K359/C359</f>
        <v>#DIV/0!</v>
      </c>
      <c r="M359" s="59" t="n">
        <f>Overview!AT355</f>
      </c>
      <c r="N359" s="50" t="e">
        <f>M359/C359</f>
        <v>#DIV/0!</v>
      </c>
      <c r="O359" s="59" t="n">
        <f>Overview!AW355</f>
      </c>
      <c r="P359" s="50" t="e">
        <f>O359/C359</f>
        <v>#DIV/0!</v>
      </c>
      <c r="Q359" s="59" t="n">
        <f>Overview!AY355</f>
      </c>
      <c r="R359" s="50" t="e">
        <f>Q359/C359</f>
        <v>#DIV/0!</v>
      </c>
      <c r="S359" s="17" t="n">
        <f>C359-E359</f>
        <v>0</v>
      </c>
      <c r="T359" s="50" t="e">
        <f>S359/$C359</f>
        <v>#DIV/0!</v>
      </c>
    </row>
    <row r="360">
      <c r="C360" s="59" t="n">
        <f>Overview!C356</f>
      </c>
      <c r="D360" s="50" t="e">
        <f>F360+H360+J360+L360+N360+P360+R360</f>
        <v>#DIV/0!</v>
      </c>
      <c r="E360" s="59" t="n">
        <f>Overview!AI356</f>
      </c>
      <c r="F360" s="50" t="e">
        <f>E360/C360</f>
        <v>#DIV/0!</v>
      </c>
      <c r="G360" s="59" t="n">
        <f>Overview!AK356</f>
      </c>
      <c r="H360" s="50" t="e">
        <f>G360/C360</f>
        <v>#DIV/0!</v>
      </c>
      <c r="I360" s="59" t="n">
        <f>Overview!AN356</f>
      </c>
      <c r="J360" s="50" t="e">
        <f>I360/C360</f>
        <v>#DIV/0!</v>
      </c>
      <c r="K360" s="59" t="n">
        <f>Overview!AQ356</f>
      </c>
      <c r="L360" s="50" t="e">
        <f>K360/C360</f>
        <v>#DIV/0!</v>
      </c>
      <c r="M360" s="59" t="n">
        <f>Overview!AT356</f>
      </c>
      <c r="N360" s="50" t="e">
        <f>M360/C360</f>
        <v>#DIV/0!</v>
      </c>
      <c r="O360" s="59" t="n">
        <f>Overview!AW356</f>
      </c>
      <c r="P360" s="50" t="e">
        <f>O360/C360</f>
        <v>#DIV/0!</v>
      </c>
      <c r="Q360" s="59" t="n">
        <f>Overview!AY356</f>
      </c>
      <c r="R360" s="50" t="e">
        <f>Q360/C360</f>
        <v>#DIV/0!</v>
      </c>
      <c r="S360" s="17" t="n">
        <f>C360-E360</f>
        <v>0</v>
      </c>
      <c r="T360" s="50" t="e">
        <f>S360/$C360</f>
        <v>#DIV/0!</v>
      </c>
    </row>
    <row r="361">
      <c r="C361" s="59" t="n">
        <f>Overview!C357</f>
      </c>
      <c r="D361" s="50" t="e">
        <f>F361+H361+J361+L361+N361+P361+R361</f>
        <v>#DIV/0!</v>
      </c>
      <c r="E361" s="59" t="n">
        <f>Overview!AI357</f>
      </c>
      <c r="F361" s="50" t="e">
        <f>E361/C361</f>
        <v>#DIV/0!</v>
      </c>
      <c r="G361" s="59" t="n">
        <f>Overview!AK357</f>
      </c>
      <c r="H361" s="50" t="e">
        <f>G361/C361</f>
        <v>#DIV/0!</v>
      </c>
      <c r="I361" s="59" t="n">
        <f>Overview!AN357</f>
      </c>
      <c r="J361" s="50" t="e">
        <f>I361/C361</f>
        <v>#DIV/0!</v>
      </c>
      <c r="K361" s="59" t="n">
        <f>Overview!AQ357</f>
      </c>
      <c r="L361" s="50" t="e">
        <f>K361/C361</f>
        <v>#DIV/0!</v>
      </c>
      <c r="M361" s="59" t="n">
        <f>Overview!AT357</f>
      </c>
      <c r="N361" s="50" t="e">
        <f>M361/C361</f>
        <v>#DIV/0!</v>
      </c>
      <c r="O361" s="59" t="n">
        <f>Overview!AW357</f>
      </c>
      <c r="P361" s="50" t="e">
        <f>O361/C361</f>
        <v>#DIV/0!</v>
      </c>
      <c r="Q361" s="59" t="n">
        <f>Overview!AY357</f>
      </c>
      <c r="R361" s="50" t="e">
        <f>Q361/C361</f>
        <v>#DIV/0!</v>
      </c>
      <c r="S361" s="17" t="n">
        <f>C361-E361</f>
        <v>0</v>
      </c>
      <c r="T361" s="50" t="e">
        <f>S361/$C361</f>
        <v>#DIV/0!</v>
      </c>
    </row>
    <row r="362">
      <c r="C362" s="59" t="n">
        <f>Overview!C358</f>
      </c>
      <c r="D362" s="50" t="e">
        <f>F362+H362+J362+L362+N362+P362+R362</f>
        <v>#DIV/0!</v>
      </c>
      <c r="E362" s="59" t="n">
        <f>Overview!AI358</f>
      </c>
      <c r="F362" s="50" t="e">
        <f>E362/C362</f>
        <v>#DIV/0!</v>
      </c>
      <c r="G362" s="59" t="n">
        <f>Overview!AK358</f>
      </c>
      <c r="H362" s="50" t="e">
        <f>G362/C362</f>
        <v>#DIV/0!</v>
      </c>
      <c r="I362" s="59" t="n">
        <f>Overview!AN358</f>
      </c>
      <c r="J362" s="50" t="e">
        <f>I362/C362</f>
        <v>#DIV/0!</v>
      </c>
      <c r="K362" s="59" t="n">
        <f>Overview!AQ358</f>
      </c>
      <c r="L362" s="50" t="e">
        <f>K362/C362</f>
        <v>#DIV/0!</v>
      </c>
      <c r="M362" s="59" t="n">
        <f>Overview!AT358</f>
      </c>
      <c r="N362" s="50" t="e">
        <f>M362/C362</f>
        <v>#DIV/0!</v>
      </c>
      <c r="O362" s="59" t="n">
        <f>Overview!AW358</f>
      </c>
      <c r="P362" s="50" t="e">
        <f>O362/C362</f>
        <v>#DIV/0!</v>
      </c>
      <c r="Q362" s="59" t="n">
        <f>Overview!AY358</f>
      </c>
      <c r="R362" s="50" t="e">
        <f>Q362/C362</f>
        <v>#DIV/0!</v>
      </c>
      <c r="S362" s="17" t="n">
        <f>C362-E362</f>
        <v>0</v>
      </c>
      <c r="T362" s="50" t="e">
        <f>S362/$C362</f>
        <v>#DIV/0!</v>
      </c>
    </row>
    <row r="363">
      <c r="C363" s="59" t="n">
        <f>Overview!C359</f>
      </c>
      <c r="D363" s="50" t="e">
        <f>F363+H363+J363+L363+N363+P363+R363</f>
        <v>#DIV/0!</v>
      </c>
      <c r="E363" s="59" t="n">
        <f>Overview!AI359</f>
      </c>
      <c r="F363" s="50" t="e">
        <f>E363/C363</f>
        <v>#DIV/0!</v>
      </c>
      <c r="G363" s="59" t="n">
        <f>Overview!AK359</f>
      </c>
      <c r="H363" s="50" t="e">
        <f>G363/C363</f>
        <v>#DIV/0!</v>
      </c>
      <c r="I363" s="59" t="n">
        <f>Overview!AN359</f>
      </c>
      <c r="J363" s="50" t="e">
        <f>I363/C363</f>
        <v>#DIV/0!</v>
      </c>
      <c r="K363" s="59" t="n">
        <f>Overview!AQ359</f>
      </c>
      <c r="L363" s="50" t="e">
        <f>K363/C363</f>
        <v>#DIV/0!</v>
      </c>
      <c r="M363" s="59" t="n">
        <f>Overview!AT359</f>
      </c>
      <c r="N363" s="50" t="e">
        <f>M363/C363</f>
        <v>#DIV/0!</v>
      </c>
      <c r="O363" s="59" t="n">
        <f>Overview!AW359</f>
      </c>
      <c r="P363" s="50" t="e">
        <f>O363/C363</f>
        <v>#DIV/0!</v>
      </c>
      <c r="Q363" s="59" t="n">
        <f>Overview!AY359</f>
      </c>
      <c r="R363" s="50" t="e">
        <f>Q363/C363</f>
        <v>#DIV/0!</v>
      </c>
      <c r="S363" s="17" t="n">
        <f>C363-E363</f>
        <v>0</v>
      </c>
      <c r="T363" s="50" t="e">
        <f>S363/$C363</f>
        <v>#DIV/0!</v>
      </c>
    </row>
    <row r="364">
      <c r="C364" s="59" t="n">
        <f>Overview!C360</f>
      </c>
      <c r="D364" s="50" t="e">
        <f>F364+H364+J364+L364+N364+P364+R364</f>
        <v>#DIV/0!</v>
      </c>
      <c r="E364" s="59" t="n">
        <f>Overview!AI360</f>
      </c>
      <c r="F364" s="50" t="e">
        <f>E364/C364</f>
        <v>#DIV/0!</v>
      </c>
      <c r="G364" s="59" t="n">
        <f>Overview!AK360</f>
      </c>
      <c r="H364" s="50" t="e">
        <f>G364/C364</f>
        <v>#DIV/0!</v>
      </c>
      <c r="I364" s="59" t="n">
        <f>Overview!AN360</f>
      </c>
      <c r="J364" s="50" t="e">
        <f>I364/C364</f>
        <v>#DIV/0!</v>
      </c>
      <c r="K364" s="59" t="n">
        <f>Overview!AQ360</f>
      </c>
      <c r="L364" s="50" t="e">
        <f>K364/C364</f>
        <v>#DIV/0!</v>
      </c>
      <c r="M364" s="59" t="n">
        <f>Overview!AT360</f>
      </c>
      <c r="N364" s="50" t="e">
        <f>M364/C364</f>
        <v>#DIV/0!</v>
      </c>
      <c r="O364" s="59" t="n">
        <f>Overview!AW360</f>
      </c>
      <c r="P364" s="50" t="e">
        <f>O364/C364</f>
        <v>#DIV/0!</v>
      </c>
      <c r="Q364" s="59" t="n">
        <f>Overview!AY360</f>
      </c>
      <c r="R364" s="50" t="e">
        <f>Q364/C364</f>
        <v>#DIV/0!</v>
      </c>
      <c r="S364" s="17" t="n">
        <f>C364-E364</f>
        <v>0</v>
      </c>
      <c r="T364" s="50" t="e">
        <f>S364/$C364</f>
        <v>#DIV/0!</v>
      </c>
    </row>
    <row r="365">
      <c r="C365" s="59" t="n">
        <f>Overview!C361</f>
      </c>
      <c r="D365" s="50" t="e">
        <f>F365+H365+J365+L365+N365+P365+R365</f>
        <v>#DIV/0!</v>
      </c>
      <c r="E365" s="59" t="n">
        <f>Overview!AI361</f>
      </c>
      <c r="F365" s="50" t="e">
        <f>E365/C365</f>
        <v>#DIV/0!</v>
      </c>
      <c r="G365" s="59" t="n">
        <f>Overview!AK361</f>
      </c>
      <c r="H365" s="50" t="e">
        <f>G365/C365</f>
        <v>#DIV/0!</v>
      </c>
      <c r="I365" s="59" t="n">
        <f>Overview!AN361</f>
      </c>
      <c r="J365" s="50" t="e">
        <f>I365/C365</f>
        <v>#DIV/0!</v>
      </c>
      <c r="K365" s="59" t="n">
        <f>Overview!AQ361</f>
      </c>
      <c r="L365" s="50" t="e">
        <f>K365/C365</f>
        <v>#DIV/0!</v>
      </c>
      <c r="M365" s="59" t="n">
        <f>Overview!AT361</f>
      </c>
      <c r="N365" s="50" t="e">
        <f>M365/C365</f>
        <v>#DIV/0!</v>
      </c>
      <c r="O365" s="59" t="n">
        <f>Overview!AW361</f>
      </c>
      <c r="P365" s="50" t="e">
        <f>O365/C365</f>
        <v>#DIV/0!</v>
      </c>
      <c r="Q365" s="59" t="n">
        <f>Overview!AY361</f>
      </c>
      <c r="R365" s="50" t="e">
        <f>Q365/C365</f>
        <v>#DIV/0!</v>
      </c>
      <c r="S365" s="17" t="n">
        <f>C365-E365</f>
        <v>0</v>
      </c>
      <c r="T365" s="50" t="e">
        <f>S365/$C365</f>
        <v>#DIV/0!</v>
      </c>
    </row>
    <row r="366">
      <c r="C366" s="59" t="n">
        <f>Overview!C362</f>
      </c>
      <c r="D366" s="50" t="e">
        <f>F366+H366+J366+L366+N366+P366+R366</f>
        <v>#DIV/0!</v>
      </c>
      <c r="E366" s="59" t="n">
        <f>Overview!AI362</f>
      </c>
      <c r="F366" s="50" t="e">
        <f>E366/C366</f>
        <v>#DIV/0!</v>
      </c>
      <c r="G366" s="59" t="n">
        <f>Overview!AK362</f>
      </c>
      <c r="H366" s="50" t="e">
        <f>G366/C366</f>
        <v>#DIV/0!</v>
      </c>
      <c r="I366" s="59" t="n">
        <f>Overview!AN362</f>
      </c>
      <c r="J366" s="50" t="e">
        <f>I366/C366</f>
        <v>#DIV/0!</v>
      </c>
      <c r="K366" s="59" t="n">
        <f>Overview!AQ362</f>
      </c>
      <c r="L366" s="50" t="e">
        <f>K366/C366</f>
        <v>#DIV/0!</v>
      </c>
      <c r="M366" s="59" t="n">
        <f>Overview!AT362</f>
      </c>
      <c r="N366" s="50" t="e">
        <f>M366/C366</f>
        <v>#DIV/0!</v>
      </c>
      <c r="O366" s="59" t="n">
        <f>Overview!AW362</f>
      </c>
      <c r="P366" s="50" t="e">
        <f>O366/C366</f>
        <v>#DIV/0!</v>
      </c>
      <c r="Q366" s="59" t="n">
        <f>Overview!AY362</f>
      </c>
      <c r="R366" s="50" t="e">
        <f>Q366/C366</f>
        <v>#DIV/0!</v>
      </c>
      <c r="S366" s="17" t="n">
        <f>C366-E366</f>
        <v>0</v>
      </c>
      <c r="T366" s="50" t="e">
        <f>S366/$C366</f>
        <v>#DIV/0!</v>
      </c>
    </row>
    <row r="367">
      <c r="C367" s="59" t="n">
        <f>Overview!C363</f>
      </c>
      <c r="D367" s="50" t="e">
        <f>F367+H367+J367+L367+N367+P367+R367</f>
        <v>#DIV/0!</v>
      </c>
      <c r="E367" s="59" t="n">
        <f>Overview!AI363</f>
      </c>
      <c r="F367" s="50" t="e">
        <f>E367/C367</f>
        <v>#DIV/0!</v>
      </c>
      <c r="G367" s="59" t="n">
        <f>Overview!AK363</f>
      </c>
      <c r="H367" s="50" t="e">
        <f>G367/C367</f>
        <v>#DIV/0!</v>
      </c>
      <c r="I367" s="59" t="n">
        <f>Overview!AN363</f>
      </c>
      <c r="J367" s="50" t="e">
        <f>I367/C367</f>
        <v>#DIV/0!</v>
      </c>
      <c r="K367" s="59" t="n">
        <f>Overview!AQ363</f>
      </c>
      <c r="L367" s="50" t="e">
        <f>K367/C367</f>
        <v>#DIV/0!</v>
      </c>
      <c r="M367" s="59" t="n">
        <f>Overview!AT363</f>
      </c>
      <c r="N367" s="50" t="e">
        <f>M367/C367</f>
        <v>#DIV/0!</v>
      </c>
      <c r="O367" s="59" t="n">
        <f>Overview!AW363</f>
      </c>
      <c r="P367" s="50" t="e">
        <f>O367/C367</f>
        <v>#DIV/0!</v>
      </c>
      <c r="Q367" s="59" t="n">
        <f>Overview!AY363</f>
      </c>
      <c r="R367" s="50" t="e">
        <f>Q367/C367</f>
        <v>#DIV/0!</v>
      </c>
      <c r="S367" s="17" t="n">
        <f>C367-E367</f>
        <v>0</v>
      </c>
      <c r="T367" s="50" t="e">
        <f>S367/$C367</f>
        <v>#DIV/0!</v>
      </c>
    </row>
    <row r="368">
      <c r="C368" s="59" t="n">
        <f>Overview!C364</f>
      </c>
      <c r="D368" s="50" t="e">
        <f>F368+H368+J368+L368+N368+P368+R368</f>
        <v>#DIV/0!</v>
      </c>
      <c r="E368" s="59" t="n">
        <f>Overview!AI364</f>
      </c>
      <c r="F368" s="50" t="e">
        <f>E368/C368</f>
        <v>#DIV/0!</v>
      </c>
      <c r="G368" s="59" t="n">
        <f>Overview!AK364</f>
      </c>
      <c r="H368" s="50" t="e">
        <f>G368/C368</f>
        <v>#DIV/0!</v>
      </c>
      <c r="I368" s="59" t="n">
        <f>Overview!AN364</f>
      </c>
      <c r="J368" s="50" t="e">
        <f>I368/C368</f>
        <v>#DIV/0!</v>
      </c>
      <c r="K368" s="59" t="n">
        <f>Overview!AQ364</f>
      </c>
      <c r="L368" s="50" t="e">
        <f>K368/C368</f>
        <v>#DIV/0!</v>
      </c>
      <c r="M368" s="59" t="n">
        <f>Overview!AT364</f>
      </c>
      <c r="N368" s="50" t="e">
        <f>M368/C368</f>
        <v>#DIV/0!</v>
      </c>
      <c r="O368" s="59" t="n">
        <f>Overview!AW364</f>
      </c>
      <c r="P368" s="50" t="e">
        <f>O368/C368</f>
        <v>#DIV/0!</v>
      </c>
      <c r="Q368" s="59" t="n">
        <f>Overview!AY364</f>
      </c>
      <c r="R368" s="50" t="e">
        <f>Q368/C368</f>
        <v>#DIV/0!</v>
      </c>
      <c r="S368" s="17" t="n">
        <f>C368-E368</f>
        <v>0</v>
      </c>
      <c r="T368" s="50" t="e">
        <f>S368/$C368</f>
        <v>#DIV/0!</v>
      </c>
    </row>
    <row r="369">
      <c r="C369" s="59" t="n">
        <f>Overview!C365</f>
      </c>
      <c r="D369" s="50" t="e">
        <f>F369+H369+J369+L369+N369+P369+R369</f>
        <v>#DIV/0!</v>
      </c>
      <c r="E369" s="59" t="n">
        <f>Overview!AI365</f>
      </c>
      <c r="F369" s="50" t="e">
        <f>E369/C369</f>
        <v>#DIV/0!</v>
      </c>
      <c r="G369" s="59" t="n">
        <f>Overview!AK365</f>
      </c>
      <c r="H369" s="50" t="e">
        <f>G369/C369</f>
        <v>#DIV/0!</v>
      </c>
      <c r="I369" s="59" t="n">
        <f>Overview!AN365</f>
      </c>
      <c r="J369" s="50" t="e">
        <f>I369/C369</f>
        <v>#DIV/0!</v>
      </c>
      <c r="K369" s="59" t="n">
        <f>Overview!AQ365</f>
      </c>
      <c r="L369" s="50" t="e">
        <f>K369/C369</f>
        <v>#DIV/0!</v>
      </c>
      <c r="M369" s="59" t="n">
        <f>Overview!AT365</f>
      </c>
      <c r="N369" s="50" t="e">
        <f>M369/C369</f>
        <v>#DIV/0!</v>
      </c>
      <c r="O369" s="59" t="n">
        <f>Overview!AW365</f>
      </c>
      <c r="P369" s="50" t="e">
        <f>O369/C369</f>
        <v>#DIV/0!</v>
      </c>
      <c r="Q369" s="59" t="n">
        <f>Overview!AY365</f>
      </c>
      <c r="R369" s="50" t="e">
        <f>Q369/C369</f>
        <v>#DIV/0!</v>
      </c>
      <c r="S369" s="17" t="n">
        <f>C369-E369</f>
        <v>0</v>
      </c>
      <c r="T369" s="50" t="e">
        <f>S369/$C369</f>
        <v>#DIV/0!</v>
      </c>
    </row>
    <row r="370">
      <c r="C370" s="59" t="n">
        <f>Overview!C366</f>
      </c>
      <c r="D370" s="50" t="e">
        <f>F370+H370+J370+L370+N370+P370+R370</f>
        <v>#DIV/0!</v>
      </c>
      <c r="E370" s="59" t="n">
        <f>Overview!AI366</f>
      </c>
      <c r="F370" s="50" t="e">
        <f>E370/C370</f>
        <v>#DIV/0!</v>
      </c>
      <c r="G370" s="59" t="n">
        <f>Overview!AK366</f>
      </c>
      <c r="H370" s="50" t="e">
        <f>G370/C370</f>
        <v>#DIV/0!</v>
      </c>
      <c r="I370" s="59" t="n">
        <f>Overview!AN366</f>
      </c>
      <c r="J370" s="50" t="e">
        <f>I370/C370</f>
        <v>#DIV/0!</v>
      </c>
      <c r="K370" s="59" t="n">
        <f>Overview!AQ366</f>
      </c>
      <c r="L370" s="50" t="e">
        <f>K370/C370</f>
        <v>#DIV/0!</v>
      </c>
      <c r="M370" s="59" t="n">
        <f>Overview!AT366</f>
      </c>
      <c r="N370" s="50" t="e">
        <f>M370/C370</f>
        <v>#DIV/0!</v>
      </c>
      <c r="O370" s="59" t="n">
        <f>Overview!AW366</f>
      </c>
      <c r="P370" s="50" t="e">
        <f>O370/C370</f>
        <v>#DIV/0!</v>
      </c>
      <c r="Q370" s="59" t="n">
        <f>Overview!AY366</f>
      </c>
      <c r="R370" s="50" t="e">
        <f>Q370/C370</f>
        <v>#DIV/0!</v>
      </c>
      <c r="S370" s="17" t="n">
        <f>C370-E370</f>
        <v>0</v>
      </c>
      <c r="T370" s="50" t="e">
        <f>S370/$C370</f>
        <v>#DIV/0!</v>
      </c>
    </row>
    <row r="371">
      <c r="C371" s="59" t="n">
        <f>Overview!C367</f>
      </c>
      <c r="D371" s="50" t="e">
        <f>F371+H371+J371+L371+N371+P371+R371</f>
        <v>#DIV/0!</v>
      </c>
      <c r="E371" s="59" t="n">
        <f>Overview!AI367</f>
      </c>
      <c r="F371" s="50" t="e">
        <f>E371/C371</f>
        <v>#DIV/0!</v>
      </c>
      <c r="G371" s="59" t="n">
        <f>Overview!AK367</f>
      </c>
      <c r="H371" s="50" t="e">
        <f>G371/C371</f>
        <v>#DIV/0!</v>
      </c>
      <c r="I371" s="59" t="n">
        <f>Overview!AN367</f>
      </c>
      <c r="J371" s="50" t="e">
        <f>I371/C371</f>
        <v>#DIV/0!</v>
      </c>
      <c r="K371" s="59" t="n">
        <f>Overview!AQ367</f>
      </c>
      <c r="L371" s="50" t="e">
        <f>K371/C371</f>
        <v>#DIV/0!</v>
      </c>
      <c r="M371" s="59" t="n">
        <f>Overview!AT367</f>
      </c>
      <c r="N371" s="50" t="e">
        <f>M371/C371</f>
        <v>#DIV/0!</v>
      </c>
      <c r="O371" s="59" t="n">
        <f>Overview!AW367</f>
      </c>
      <c r="P371" s="50" t="e">
        <f>O371/C371</f>
        <v>#DIV/0!</v>
      </c>
      <c r="Q371" s="59" t="n">
        <f>Overview!AY367</f>
      </c>
      <c r="R371" s="50" t="e">
        <f>Q371/C371</f>
        <v>#DIV/0!</v>
      </c>
      <c r="S371" s="17" t="n">
        <f>C371-E371</f>
        <v>0</v>
      </c>
      <c r="T371" s="50" t="e">
        <f>S371/$C371</f>
        <v>#DIV/0!</v>
      </c>
    </row>
    <row r="372">
      <c r="C372" s="59" t="n">
        <f>Overview!C368</f>
      </c>
      <c r="D372" s="50" t="e">
        <f>F372+H372+J372+L372+N372+P372+R372</f>
        <v>#DIV/0!</v>
      </c>
      <c r="E372" s="59" t="n">
        <f>Overview!AI368</f>
      </c>
      <c r="F372" s="50" t="e">
        <f>E372/C372</f>
        <v>#DIV/0!</v>
      </c>
      <c r="G372" s="59" t="n">
        <f>Overview!AK368</f>
      </c>
      <c r="H372" s="50" t="e">
        <f>G372/C372</f>
        <v>#DIV/0!</v>
      </c>
      <c r="I372" s="59" t="n">
        <f>Overview!AN368</f>
      </c>
      <c r="J372" s="50" t="e">
        <f>I372/C372</f>
        <v>#DIV/0!</v>
      </c>
      <c r="K372" s="59" t="n">
        <f>Overview!AQ368</f>
      </c>
      <c r="L372" s="50" t="e">
        <f>K372/C372</f>
        <v>#DIV/0!</v>
      </c>
      <c r="M372" s="59" t="n">
        <f>Overview!AT368</f>
      </c>
      <c r="N372" s="50" t="e">
        <f>M372/C372</f>
        <v>#DIV/0!</v>
      </c>
      <c r="O372" s="59" t="n">
        <f>Overview!AW368</f>
      </c>
      <c r="P372" s="50" t="e">
        <f>O372/C372</f>
        <v>#DIV/0!</v>
      </c>
      <c r="Q372" s="59" t="n">
        <f>Overview!AY368</f>
      </c>
      <c r="R372" s="50" t="e">
        <f>Q372/C372</f>
        <v>#DIV/0!</v>
      </c>
      <c r="S372" s="17" t="n">
        <f>C372-E372</f>
        <v>0</v>
      </c>
      <c r="T372" s="50" t="e">
        <f>S372/$C372</f>
        <v>#DIV/0!</v>
      </c>
    </row>
    <row r="373">
      <c r="C373" s="59" t="n">
        <f>Overview!C369</f>
      </c>
      <c r="D373" s="50" t="e">
        <f>F373+H373+J373+L373+N373+P373+R373</f>
        <v>#DIV/0!</v>
      </c>
      <c r="E373" s="59" t="n">
        <f>Overview!AI369</f>
      </c>
      <c r="F373" s="50" t="e">
        <f>E373/C373</f>
        <v>#DIV/0!</v>
      </c>
      <c r="G373" s="59" t="n">
        <f>Overview!AK369</f>
      </c>
      <c r="H373" s="50" t="e">
        <f>G373/C373</f>
        <v>#DIV/0!</v>
      </c>
      <c r="I373" s="59" t="n">
        <f>Overview!AN369</f>
      </c>
      <c r="J373" s="50" t="e">
        <f>I373/C373</f>
        <v>#DIV/0!</v>
      </c>
      <c r="K373" s="59" t="n">
        <f>Overview!AQ369</f>
      </c>
      <c r="L373" s="50" t="e">
        <f>K373/C373</f>
        <v>#DIV/0!</v>
      </c>
      <c r="M373" s="59" t="n">
        <f>Overview!AT369</f>
      </c>
      <c r="N373" s="50" t="e">
        <f>M373/C373</f>
        <v>#DIV/0!</v>
      </c>
      <c r="O373" s="59" t="n">
        <f>Overview!AW369</f>
      </c>
      <c r="P373" s="50" t="e">
        <f>O373/C373</f>
        <v>#DIV/0!</v>
      </c>
      <c r="Q373" s="59" t="n">
        <f>Overview!AY369</f>
      </c>
      <c r="R373" s="50" t="e">
        <f>Q373/C373</f>
        <v>#DIV/0!</v>
      </c>
      <c r="S373" s="17" t="n">
        <f>C373-E373</f>
        <v>0</v>
      </c>
      <c r="T373" s="50" t="e">
        <f>S373/$C373</f>
        <v>#DIV/0!</v>
      </c>
    </row>
    <row r="374">
      <c r="C374" s="59" t="n">
        <f>Overview!C370</f>
      </c>
      <c r="D374" s="50" t="e">
        <f>F374+H374+J374+L374+N374+P374+R374</f>
        <v>#DIV/0!</v>
      </c>
      <c r="E374" s="59" t="n">
        <f>Overview!AI370</f>
      </c>
      <c r="F374" s="50" t="e">
        <f>E374/C374</f>
        <v>#DIV/0!</v>
      </c>
      <c r="G374" s="59" t="n">
        <f>Overview!AK370</f>
      </c>
      <c r="H374" s="50" t="e">
        <f>G374/C374</f>
        <v>#DIV/0!</v>
      </c>
      <c r="I374" s="59" t="n">
        <f>Overview!AN370</f>
      </c>
      <c r="J374" s="50" t="e">
        <f>I374/C374</f>
        <v>#DIV/0!</v>
      </c>
      <c r="K374" s="59" t="n">
        <f>Overview!AQ370</f>
      </c>
      <c r="L374" s="50" t="e">
        <f>K374/C374</f>
        <v>#DIV/0!</v>
      </c>
      <c r="M374" s="59" t="n">
        <f>Overview!AT370</f>
      </c>
      <c r="N374" s="50" t="e">
        <f>M374/C374</f>
        <v>#DIV/0!</v>
      </c>
      <c r="O374" s="59" t="n">
        <f>Overview!AW370</f>
      </c>
      <c r="P374" s="50" t="e">
        <f>O374/C374</f>
        <v>#DIV/0!</v>
      </c>
      <c r="Q374" s="59" t="n">
        <f>Overview!AY370</f>
      </c>
      <c r="R374" s="50" t="e">
        <f>Q374/C374</f>
        <v>#DIV/0!</v>
      </c>
      <c r="S374" s="17" t="n">
        <f>C374-E374</f>
        <v>0</v>
      </c>
      <c r="T374" s="50" t="e">
        <f>S374/$C374</f>
        <v>#DIV/0!</v>
      </c>
    </row>
    <row r="375">
      <c r="C375" s="59" t="n">
        <f>Overview!C371</f>
      </c>
      <c r="D375" s="50" t="e">
        <f>F375+H375+J375+L375+N375+P375+R375</f>
        <v>#DIV/0!</v>
      </c>
      <c r="E375" s="59" t="n">
        <f>Overview!AI371</f>
      </c>
      <c r="F375" s="50" t="e">
        <f>E375/C375</f>
        <v>#DIV/0!</v>
      </c>
      <c r="G375" s="59" t="n">
        <f>Overview!AK371</f>
      </c>
      <c r="H375" s="50" t="e">
        <f>G375/C375</f>
        <v>#DIV/0!</v>
      </c>
      <c r="I375" s="59" t="n">
        <f>Overview!AN371</f>
      </c>
      <c r="J375" s="50" t="e">
        <f>I375/C375</f>
        <v>#DIV/0!</v>
      </c>
      <c r="K375" s="59" t="n">
        <f>Overview!AQ371</f>
      </c>
      <c r="L375" s="50" t="e">
        <f>K375/C375</f>
        <v>#DIV/0!</v>
      </c>
      <c r="M375" s="59" t="n">
        <f>Overview!AT371</f>
      </c>
      <c r="N375" s="50" t="e">
        <f>M375/C375</f>
        <v>#DIV/0!</v>
      </c>
      <c r="O375" s="59" t="n">
        <f>Overview!AW371</f>
      </c>
      <c r="P375" s="50" t="e">
        <f>O375/C375</f>
        <v>#DIV/0!</v>
      </c>
      <c r="Q375" s="59" t="n">
        <f>Overview!AY371</f>
      </c>
      <c r="R375" s="50" t="e">
        <f>Q375/C375</f>
        <v>#DIV/0!</v>
      </c>
      <c r="S375" s="17" t="n">
        <f>C375-E375</f>
        <v>0</v>
      </c>
      <c r="T375" s="50" t="e">
        <f>S375/$C375</f>
        <v>#DIV/0!</v>
      </c>
    </row>
    <row r="376">
      <c r="C376" s="59" t="n">
        <f>Overview!C372</f>
      </c>
      <c r="D376" s="50" t="e">
        <f>F376+H376+J376+L376+N376+P376+R376</f>
        <v>#DIV/0!</v>
      </c>
      <c r="E376" s="59" t="n">
        <f>Overview!AI372</f>
      </c>
      <c r="F376" s="50" t="e">
        <f>E376/C376</f>
        <v>#DIV/0!</v>
      </c>
      <c r="G376" s="59" t="n">
        <f>Overview!AK372</f>
      </c>
      <c r="H376" s="50" t="e">
        <f>G376/C376</f>
        <v>#DIV/0!</v>
      </c>
      <c r="I376" s="59" t="n">
        <f>Overview!AN372</f>
      </c>
      <c r="J376" s="50" t="e">
        <f>I376/C376</f>
        <v>#DIV/0!</v>
      </c>
      <c r="K376" s="59" t="n">
        <f>Overview!AQ372</f>
      </c>
      <c r="L376" s="50" t="e">
        <f>K376/C376</f>
        <v>#DIV/0!</v>
      </c>
      <c r="M376" s="59" t="n">
        <f>Overview!AT372</f>
      </c>
      <c r="N376" s="50" t="e">
        <f>M376/C376</f>
        <v>#DIV/0!</v>
      </c>
      <c r="O376" s="59" t="n">
        <f>Overview!AW372</f>
      </c>
      <c r="P376" s="50" t="e">
        <f>O376/C376</f>
        <v>#DIV/0!</v>
      </c>
      <c r="Q376" s="59" t="n">
        <f>Overview!AY372</f>
      </c>
      <c r="R376" s="50" t="e">
        <f>Q376/C376</f>
        <v>#DIV/0!</v>
      </c>
      <c r="S376" s="17" t="n">
        <f>C376-E376</f>
        <v>0</v>
      </c>
      <c r="T376" s="50" t="e">
        <f>S376/$C376</f>
        <v>#DIV/0!</v>
      </c>
    </row>
    <row r="377">
      <c r="C377" s="59" t="n">
        <f>Overview!C373</f>
      </c>
      <c r="D377" s="50" t="e">
        <f>F377+H377+J377+L377+N377+P377+R377</f>
        <v>#DIV/0!</v>
      </c>
      <c r="E377" s="59" t="n">
        <f>Overview!AI373</f>
      </c>
      <c r="F377" s="50" t="e">
        <f>E377/C377</f>
        <v>#DIV/0!</v>
      </c>
      <c r="G377" s="59" t="n">
        <f>Overview!AK373</f>
      </c>
      <c r="H377" s="50" t="e">
        <f>G377/C377</f>
        <v>#DIV/0!</v>
      </c>
      <c r="I377" s="59" t="n">
        <f>Overview!AN373</f>
      </c>
      <c r="J377" s="50" t="e">
        <f>I377/C377</f>
        <v>#DIV/0!</v>
      </c>
      <c r="K377" s="59" t="n">
        <f>Overview!AQ373</f>
      </c>
      <c r="L377" s="50" t="e">
        <f>K377/C377</f>
        <v>#DIV/0!</v>
      </c>
      <c r="M377" s="59" t="n">
        <f>Overview!AT373</f>
      </c>
      <c r="N377" s="50" t="e">
        <f>M377/C377</f>
        <v>#DIV/0!</v>
      </c>
      <c r="O377" s="59" t="n">
        <f>Overview!AW373</f>
      </c>
      <c r="P377" s="50" t="e">
        <f>O377/C377</f>
        <v>#DIV/0!</v>
      </c>
      <c r="Q377" s="59" t="n">
        <f>Overview!AY373</f>
      </c>
      <c r="R377" s="50" t="e">
        <f>Q377/C377</f>
        <v>#DIV/0!</v>
      </c>
      <c r="S377" s="17" t="n">
        <f>C377-E377</f>
        <v>0</v>
      </c>
      <c r="T377" s="50" t="e">
        <f>S377/$C377</f>
        <v>#DIV/0!</v>
      </c>
    </row>
    <row r="378">
      <c r="C378" s="59" t="n">
        <f>Overview!C374</f>
      </c>
      <c r="D378" s="50" t="e">
        <f>F378+H378+J378+L378+N378+P378+R378</f>
        <v>#DIV/0!</v>
      </c>
      <c r="E378" s="59" t="n">
        <f>Overview!AI374</f>
      </c>
      <c r="F378" s="50" t="e">
        <f>E378/C378</f>
        <v>#DIV/0!</v>
      </c>
      <c r="G378" s="59" t="n">
        <f>Overview!AK374</f>
      </c>
      <c r="H378" s="50" t="e">
        <f>G378/C378</f>
        <v>#DIV/0!</v>
      </c>
      <c r="I378" s="59" t="n">
        <f>Overview!AN374</f>
      </c>
      <c r="J378" s="50" t="e">
        <f>I378/C378</f>
        <v>#DIV/0!</v>
      </c>
      <c r="K378" s="59" t="n">
        <f>Overview!AQ374</f>
      </c>
      <c r="L378" s="50" t="e">
        <f>K378/C378</f>
        <v>#DIV/0!</v>
      </c>
      <c r="M378" s="59" t="n">
        <f>Overview!AT374</f>
      </c>
      <c r="N378" s="50" t="e">
        <f>M378/C378</f>
        <v>#DIV/0!</v>
      </c>
      <c r="O378" s="59" t="n">
        <f>Overview!AW374</f>
      </c>
      <c r="P378" s="50" t="e">
        <f>O378/C378</f>
        <v>#DIV/0!</v>
      </c>
      <c r="Q378" s="59" t="n">
        <f>Overview!AY374</f>
      </c>
      <c r="R378" s="50" t="e">
        <f>Q378/C378</f>
        <v>#DIV/0!</v>
      </c>
      <c r="S378" s="17" t="n">
        <f>C378-E378</f>
        <v>0</v>
      </c>
      <c r="T378" s="50" t="e">
        <f>S378/$C378</f>
        <v>#DIV/0!</v>
      </c>
    </row>
    <row r="379">
      <c r="C379" s="59" t="n">
        <f>Overview!C375</f>
      </c>
      <c r="D379" s="50" t="e">
        <f>F379+H379+J379+L379+N379+P379+R379</f>
        <v>#DIV/0!</v>
      </c>
      <c r="E379" s="59" t="n">
        <f>Overview!AI375</f>
      </c>
      <c r="F379" s="50" t="e">
        <f>E379/C379</f>
        <v>#DIV/0!</v>
      </c>
      <c r="G379" s="59" t="n">
        <f>Overview!AK375</f>
      </c>
      <c r="H379" s="50" t="e">
        <f>G379/C379</f>
        <v>#DIV/0!</v>
      </c>
      <c r="I379" s="59" t="n">
        <f>Overview!AN375</f>
      </c>
      <c r="J379" s="50" t="e">
        <f>I379/C379</f>
        <v>#DIV/0!</v>
      </c>
      <c r="K379" s="59" t="n">
        <f>Overview!AQ375</f>
      </c>
      <c r="L379" s="50" t="e">
        <f>K379/C379</f>
        <v>#DIV/0!</v>
      </c>
      <c r="M379" s="59" t="n">
        <f>Overview!AT375</f>
      </c>
      <c r="N379" s="50" t="e">
        <f>M379/C379</f>
        <v>#DIV/0!</v>
      </c>
      <c r="O379" s="59" t="n">
        <f>Overview!AW375</f>
      </c>
      <c r="P379" s="50" t="e">
        <f>O379/C379</f>
        <v>#DIV/0!</v>
      </c>
      <c r="Q379" s="59" t="n">
        <f>Overview!AY375</f>
      </c>
      <c r="R379" s="50" t="e">
        <f>Q379/C379</f>
        <v>#DIV/0!</v>
      </c>
      <c r="S379" s="17" t="n">
        <f>C379-E379</f>
        <v>0</v>
      </c>
      <c r="T379" s="50" t="e">
        <f>S379/$C379</f>
        <v>#DIV/0!</v>
      </c>
    </row>
    <row r="380">
      <c r="C380" s="59" t="n">
        <f>Overview!C376</f>
      </c>
      <c r="D380" s="50" t="e">
        <f>F380+H380+J380+L380+N380+P380+R380</f>
        <v>#DIV/0!</v>
      </c>
      <c r="E380" s="59" t="n">
        <f>Overview!AI376</f>
      </c>
      <c r="F380" s="50" t="e">
        <f>E380/C380</f>
        <v>#DIV/0!</v>
      </c>
      <c r="G380" s="59" t="n">
        <f>Overview!AK376</f>
      </c>
      <c r="H380" s="50" t="e">
        <f>G380/C380</f>
        <v>#DIV/0!</v>
      </c>
      <c r="I380" s="59" t="n">
        <f>Overview!AN376</f>
      </c>
      <c r="J380" s="50" t="e">
        <f>I380/C380</f>
        <v>#DIV/0!</v>
      </c>
      <c r="K380" s="59" t="n">
        <f>Overview!AQ376</f>
      </c>
      <c r="L380" s="50" t="e">
        <f>K380/C380</f>
        <v>#DIV/0!</v>
      </c>
      <c r="M380" s="59" t="n">
        <f>Overview!AT376</f>
      </c>
      <c r="N380" s="50" t="e">
        <f>M380/C380</f>
        <v>#DIV/0!</v>
      </c>
      <c r="O380" s="59" t="n">
        <f>Overview!AW376</f>
      </c>
      <c r="P380" s="50" t="e">
        <f>O380/C380</f>
        <v>#DIV/0!</v>
      </c>
      <c r="Q380" s="59" t="n">
        <f>Overview!AY376</f>
      </c>
      <c r="R380" s="50" t="e">
        <f>Q380/C380</f>
        <v>#DIV/0!</v>
      </c>
      <c r="S380" s="17" t="n">
        <f>C380-E380</f>
        <v>0</v>
      </c>
      <c r="T380" s="50" t="e">
        <f>S380/$C380</f>
        <v>#DIV/0!</v>
      </c>
    </row>
    <row r="381">
      <c r="C381" s="59" t="n">
        <f>Overview!C377</f>
      </c>
      <c r="D381" s="50" t="e">
        <f>F381+H381+J381+L381+N381+P381+R381</f>
        <v>#DIV/0!</v>
      </c>
      <c r="E381" s="59" t="n">
        <f>Overview!AI377</f>
      </c>
      <c r="F381" s="50" t="e">
        <f>E381/C381</f>
        <v>#DIV/0!</v>
      </c>
      <c r="G381" s="59" t="n">
        <f>Overview!AK377</f>
      </c>
      <c r="H381" s="50" t="e">
        <f>G381/C381</f>
        <v>#DIV/0!</v>
      </c>
      <c r="I381" s="59" t="n">
        <f>Overview!AN377</f>
      </c>
      <c r="J381" s="50" t="e">
        <f>I381/C381</f>
        <v>#DIV/0!</v>
      </c>
      <c r="K381" s="59" t="n">
        <f>Overview!AQ377</f>
      </c>
      <c r="L381" s="50" t="e">
        <f>K381/C381</f>
        <v>#DIV/0!</v>
      </c>
      <c r="M381" s="59" t="n">
        <f>Overview!AT377</f>
      </c>
      <c r="N381" s="50" t="e">
        <f>M381/C381</f>
        <v>#DIV/0!</v>
      </c>
      <c r="O381" s="59" t="n">
        <f>Overview!AW377</f>
      </c>
      <c r="P381" s="50" t="e">
        <f>O381/C381</f>
        <v>#DIV/0!</v>
      </c>
      <c r="Q381" s="59" t="n">
        <f>Overview!AY377</f>
      </c>
      <c r="R381" s="50" t="e">
        <f>Q381/C381</f>
        <v>#DIV/0!</v>
      </c>
      <c r="S381" s="17" t="n">
        <f>C381-E381</f>
        <v>0</v>
      </c>
      <c r="T381" s="50" t="e">
        <f>S381/$C381</f>
        <v>#DIV/0!</v>
      </c>
    </row>
    <row r="382">
      <c r="C382" s="59" t="n">
        <f>Overview!C378</f>
      </c>
      <c r="D382" s="50" t="e">
        <f>F382+H382+J382+L382+N382+P382+R382</f>
        <v>#DIV/0!</v>
      </c>
      <c r="E382" s="59" t="n">
        <f>Overview!AI378</f>
      </c>
      <c r="F382" s="50" t="e">
        <f>E382/C382</f>
        <v>#DIV/0!</v>
      </c>
      <c r="G382" s="59" t="n">
        <f>Overview!AK378</f>
      </c>
      <c r="H382" s="50" t="e">
        <f>G382/C382</f>
        <v>#DIV/0!</v>
      </c>
      <c r="I382" s="59" t="n">
        <f>Overview!AN378</f>
      </c>
      <c r="J382" s="50" t="e">
        <f>I382/C382</f>
        <v>#DIV/0!</v>
      </c>
      <c r="K382" s="59" t="n">
        <f>Overview!AQ378</f>
      </c>
      <c r="L382" s="50" t="e">
        <f>K382/C382</f>
        <v>#DIV/0!</v>
      </c>
      <c r="M382" s="59" t="n">
        <f>Overview!AT378</f>
      </c>
      <c r="N382" s="50" t="e">
        <f>M382/C382</f>
        <v>#DIV/0!</v>
      </c>
      <c r="O382" s="59" t="n">
        <f>Overview!AW378</f>
      </c>
      <c r="P382" s="50" t="e">
        <f>O382/C382</f>
        <v>#DIV/0!</v>
      </c>
      <c r="Q382" s="59" t="n">
        <f>Overview!AY378</f>
      </c>
      <c r="R382" s="50" t="e">
        <f>Q382/C382</f>
        <v>#DIV/0!</v>
      </c>
      <c r="S382" s="17" t="n">
        <f>C382-E382</f>
        <v>0</v>
      </c>
      <c r="T382" s="50" t="e">
        <f>S382/$C382</f>
        <v>#DIV/0!</v>
      </c>
    </row>
    <row r="383">
      <c r="C383" s="59" t="n">
        <f>Overview!C379</f>
      </c>
      <c r="D383" s="50" t="e">
        <f>F383+H383+J383+L383+N383+P383+R383</f>
        <v>#DIV/0!</v>
      </c>
      <c r="E383" s="59" t="n">
        <f>Overview!AI379</f>
      </c>
      <c r="F383" s="50" t="e">
        <f>E383/C383</f>
        <v>#DIV/0!</v>
      </c>
      <c r="G383" s="59" t="n">
        <f>Overview!AK379</f>
      </c>
      <c r="H383" s="50" t="e">
        <f>G383/C383</f>
        <v>#DIV/0!</v>
      </c>
      <c r="I383" s="59" t="n">
        <f>Overview!AN379</f>
      </c>
      <c r="J383" s="50" t="e">
        <f>I383/C383</f>
        <v>#DIV/0!</v>
      </c>
      <c r="K383" s="59" t="n">
        <f>Overview!AQ379</f>
      </c>
      <c r="L383" s="50" t="e">
        <f>K383/C383</f>
        <v>#DIV/0!</v>
      </c>
      <c r="M383" s="59" t="n">
        <f>Overview!AT379</f>
      </c>
      <c r="N383" s="50" t="e">
        <f>M383/C383</f>
        <v>#DIV/0!</v>
      </c>
      <c r="O383" s="59" t="n">
        <f>Overview!AW379</f>
      </c>
      <c r="P383" s="50" t="e">
        <f>O383/C383</f>
        <v>#DIV/0!</v>
      </c>
      <c r="Q383" s="59" t="n">
        <f>Overview!AY379</f>
      </c>
      <c r="R383" s="50" t="e">
        <f>Q383/C383</f>
        <v>#DIV/0!</v>
      </c>
      <c r="S383" s="17" t="n">
        <f>C383-E383</f>
        <v>0</v>
      </c>
      <c r="T383" s="50" t="e">
        <f>S383/$C383</f>
        <v>#DIV/0!</v>
      </c>
    </row>
    <row r="384">
      <c r="C384" s="59" t="n">
        <f>Overview!C380</f>
      </c>
      <c r="D384" s="50" t="e">
        <f>F384+H384+J384+L384+N384+P384+R384</f>
        <v>#DIV/0!</v>
      </c>
      <c r="E384" s="59" t="n">
        <f>Overview!AI380</f>
      </c>
      <c r="F384" s="50" t="e">
        <f>E384/C384</f>
        <v>#DIV/0!</v>
      </c>
      <c r="G384" s="59" t="n">
        <f>Overview!AK380</f>
      </c>
      <c r="H384" s="50" t="e">
        <f>G384/C384</f>
        <v>#DIV/0!</v>
      </c>
      <c r="I384" s="59" t="n">
        <f>Overview!AN380</f>
      </c>
      <c r="J384" s="50" t="e">
        <f>I384/C384</f>
        <v>#DIV/0!</v>
      </c>
      <c r="K384" s="59" t="n">
        <f>Overview!AQ380</f>
      </c>
      <c r="L384" s="50" t="e">
        <f>K384/C384</f>
        <v>#DIV/0!</v>
      </c>
      <c r="M384" s="59" t="n">
        <f>Overview!AT380</f>
      </c>
      <c r="N384" s="50" t="e">
        <f>M384/C384</f>
        <v>#DIV/0!</v>
      </c>
      <c r="O384" s="59" t="n">
        <f>Overview!AW380</f>
      </c>
      <c r="P384" s="50" t="e">
        <f>O384/C384</f>
        <v>#DIV/0!</v>
      </c>
      <c r="Q384" s="59" t="n">
        <f>Overview!AY380</f>
      </c>
      <c r="R384" s="50" t="e">
        <f>Q384/C384</f>
        <v>#DIV/0!</v>
      </c>
      <c r="S384" s="17" t="n">
        <f>C384-E384</f>
        <v>0</v>
      </c>
      <c r="T384" s="50" t="e">
        <f>S384/$C384</f>
        <v>#DIV/0!</v>
      </c>
    </row>
    <row r="385">
      <c r="C385" s="59" t="n">
        <f>Overview!C381</f>
      </c>
      <c r="D385" s="50" t="e">
        <f>F385+H385+J385+L385+N385+P385+R385</f>
        <v>#DIV/0!</v>
      </c>
      <c r="E385" s="59" t="n">
        <f>Overview!AI381</f>
      </c>
      <c r="F385" s="50" t="e">
        <f>E385/C385</f>
        <v>#DIV/0!</v>
      </c>
      <c r="G385" s="59" t="n">
        <f>Overview!AK381</f>
      </c>
      <c r="H385" s="50" t="e">
        <f>G385/C385</f>
        <v>#DIV/0!</v>
      </c>
      <c r="I385" s="59" t="n">
        <f>Overview!AN381</f>
      </c>
      <c r="J385" s="50" t="e">
        <f>I385/C385</f>
        <v>#DIV/0!</v>
      </c>
      <c r="K385" s="59" t="n">
        <f>Overview!AQ381</f>
      </c>
      <c r="L385" s="50" t="e">
        <f>K385/C385</f>
        <v>#DIV/0!</v>
      </c>
      <c r="M385" s="59" t="n">
        <f>Overview!AT381</f>
      </c>
      <c r="N385" s="50" t="e">
        <f>M385/C385</f>
        <v>#DIV/0!</v>
      </c>
      <c r="O385" s="59" t="n">
        <f>Overview!AW381</f>
      </c>
      <c r="P385" s="50" t="e">
        <f>O385/C385</f>
        <v>#DIV/0!</v>
      </c>
      <c r="Q385" s="59" t="n">
        <f>Overview!AY381</f>
      </c>
      <c r="R385" s="50" t="e">
        <f>Q385/C385</f>
        <v>#DIV/0!</v>
      </c>
      <c r="S385" s="17" t="n">
        <f>C385-E385</f>
        <v>0</v>
      </c>
      <c r="T385" s="50" t="e">
        <f>S385/$C385</f>
        <v>#DIV/0!</v>
      </c>
    </row>
    <row r="386">
      <c r="C386" s="59" t="n">
        <f>Overview!C382</f>
      </c>
      <c r="D386" s="50" t="e">
        <f>F386+H386+J386+L386+N386+P386+R386</f>
        <v>#DIV/0!</v>
      </c>
      <c r="E386" s="59" t="n">
        <f>Overview!AI382</f>
      </c>
      <c r="F386" s="50" t="e">
        <f>E386/C386</f>
        <v>#DIV/0!</v>
      </c>
      <c r="G386" s="59" t="n">
        <f>Overview!AK382</f>
      </c>
      <c r="H386" s="50" t="e">
        <f>G386/C386</f>
        <v>#DIV/0!</v>
      </c>
      <c r="I386" s="59" t="n">
        <f>Overview!AN382</f>
      </c>
      <c r="J386" s="50" t="e">
        <f>I386/C386</f>
        <v>#DIV/0!</v>
      </c>
      <c r="K386" s="59" t="n">
        <f>Overview!AQ382</f>
      </c>
      <c r="L386" s="50" t="e">
        <f>K386/C386</f>
        <v>#DIV/0!</v>
      </c>
      <c r="M386" s="59" t="n">
        <f>Overview!AT382</f>
      </c>
      <c r="N386" s="50" t="e">
        <f>M386/C386</f>
        <v>#DIV/0!</v>
      </c>
      <c r="O386" s="59" t="n">
        <f>Overview!AW382</f>
      </c>
      <c r="P386" s="50" t="e">
        <f>O386/C386</f>
        <v>#DIV/0!</v>
      </c>
      <c r="Q386" s="59" t="n">
        <f>Overview!AY382</f>
      </c>
      <c r="R386" s="50" t="e">
        <f>Q386/C386</f>
        <v>#DIV/0!</v>
      </c>
      <c r="S386" s="17" t="n">
        <f>C386-E386</f>
        <v>0</v>
      </c>
      <c r="T386" s="50" t="e">
        <f>S386/$C386</f>
        <v>#DIV/0!</v>
      </c>
    </row>
    <row r="387">
      <c r="C387" s="59" t="n">
        <f>Overview!C383</f>
      </c>
      <c r="D387" s="50" t="e">
        <f>F387+H387+J387+L387+N387+P387+R387</f>
        <v>#DIV/0!</v>
      </c>
      <c r="E387" s="59" t="n">
        <f>Overview!AI383</f>
      </c>
      <c r="F387" s="50" t="e">
        <f>E387/C387</f>
        <v>#DIV/0!</v>
      </c>
      <c r="G387" s="59" t="n">
        <f>Overview!AK383</f>
      </c>
      <c r="H387" s="50" t="e">
        <f>G387/C387</f>
        <v>#DIV/0!</v>
      </c>
      <c r="I387" s="59" t="n">
        <f>Overview!AN383</f>
      </c>
      <c r="J387" s="50" t="e">
        <f>I387/C387</f>
        <v>#DIV/0!</v>
      </c>
      <c r="K387" s="59" t="n">
        <f>Overview!AQ383</f>
      </c>
      <c r="L387" s="50" t="e">
        <f>K387/C387</f>
        <v>#DIV/0!</v>
      </c>
      <c r="M387" s="59" t="n">
        <f>Overview!AT383</f>
      </c>
      <c r="N387" s="50" t="e">
        <f>M387/C387</f>
        <v>#DIV/0!</v>
      </c>
      <c r="O387" s="59" t="n">
        <f>Overview!AW383</f>
      </c>
      <c r="P387" s="50" t="e">
        <f>O387/C387</f>
        <v>#DIV/0!</v>
      </c>
      <c r="Q387" s="59" t="n">
        <f>Overview!AY383</f>
      </c>
      <c r="R387" s="50" t="e">
        <f>Q387/C387</f>
        <v>#DIV/0!</v>
      </c>
      <c r="S387" s="17" t="n">
        <f>C387-E387</f>
        <v>0</v>
      </c>
      <c r="T387" s="50" t="e">
        <f>S387/$C387</f>
        <v>#DIV/0!</v>
      </c>
    </row>
    <row r="388">
      <c r="C388" s="59" t="n">
        <f>Overview!C384</f>
      </c>
      <c r="D388" s="50" t="e">
        <f>F388+H388+J388+L388+N388+P388+R388</f>
        <v>#DIV/0!</v>
      </c>
      <c r="E388" s="59" t="n">
        <f>Overview!AI384</f>
      </c>
      <c r="F388" s="50" t="e">
        <f>E388/C388</f>
        <v>#DIV/0!</v>
      </c>
      <c r="G388" s="59" t="n">
        <f>Overview!AK384</f>
      </c>
      <c r="H388" s="50" t="e">
        <f>G388/C388</f>
        <v>#DIV/0!</v>
      </c>
      <c r="I388" s="59" t="n">
        <f>Overview!AN384</f>
      </c>
      <c r="J388" s="50" t="e">
        <f>I388/C388</f>
        <v>#DIV/0!</v>
      </c>
      <c r="K388" s="59" t="n">
        <f>Overview!AQ384</f>
      </c>
      <c r="L388" s="50" t="e">
        <f>K388/C388</f>
        <v>#DIV/0!</v>
      </c>
      <c r="M388" s="59" t="n">
        <f>Overview!AT384</f>
      </c>
      <c r="N388" s="50" t="e">
        <f>M388/C388</f>
        <v>#DIV/0!</v>
      </c>
      <c r="O388" s="59" t="n">
        <f>Overview!AW384</f>
      </c>
      <c r="P388" s="50" t="e">
        <f>O388/C388</f>
        <v>#DIV/0!</v>
      </c>
      <c r="Q388" s="59" t="n">
        <f>Overview!AY384</f>
      </c>
      <c r="R388" s="50" t="e">
        <f>Q388/C388</f>
        <v>#DIV/0!</v>
      </c>
      <c r="S388" s="17" t="n">
        <f>C388-E388</f>
        <v>0</v>
      </c>
      <c r="T388" s="50" t="e">
        <f>S388/$C388</f>
        <v>#DIV/0!</v>
      </c>
    </row>
    <row r="389">
      <c r="C389" s="59" t="n">
        <f>Overview!C385</f>
      </c>
      <c r="D389" s="50" t="e">
        <f>F389+H389+J389+L389+N389+P389+R389</f>
        <v>#DIV/0!</v>
      </c>
      <c r="E389" s="59" t="n">
        <f>Overview!AI385</f>
      </c>
      <c r="F389" s="50" t="e">
        <f>E389/C389</f>
        <v>#DIV/0!</v>
      </c>
      <c r="G389" s="59" t="n">
        <f>Overview!AK385</f>
      </c>
      <c r="H389" s="50" t="e">
        <f>G389/C389</f>
        <v>#DIV/0!</v>
      </c>
      <c r="I389" s="59" t="n">
        <f>Overview!AN385</f>
      </c>
      <c r="J389" s="50" t="e">
        <f>I389/C389</f>
        <v>#DIV/0!</v>
      </c>
      <c r="K389" s="59" t="n">
        <f>Overview!AQ385</f>
      </c>
      <c r="L389" s="50" t="e">
        <f>K389/C389</f>
        <v>#DIV/0!</v>
      </c>
      <c r="M389" s="59" t="n">
        <f>Overview!AT385</f>
      </c>
      <c r="N389" s="50" t="e">
        <f>M389/C389</f>
        <v>#DIV/0!</v>
      </c>
      <c r="O389" s="59" t="n">
        <f>Overview!AW385</f>
      </c>
      <c r="P389" s="50" t="e">
        <f>O389/C389</f>
        <v>#DIV/0!</v>
      </c>
      <c r="Q389" s="59" t="n">
        <f>Overview!AY385</f>
      </c>
      <c r="R389" s="50" t="e">
        <f>Q389/C389</f>
        <v>#DIV/0!</v>
      </c>
      <c r="S389" s="17" t="n">
        <f>C389-E389</f>
        <v>0</v>
      </c>
      <c r="T389" s="50" t="e">
        <f>S389/$C389</f>
        <v>#DIV/0!</v>
      </c>
    </row>
    <row r="390">
      <c r="C390" s="59" t="n">
        <f>Overview!C386</f>
      </c>
      <c r="D390" s="50" t="e">
        <f>F390+H390+J390+L390+N390+P390+R390</f>
        <v>#DIV/0!</v>
      </c>
      <c r="E390" s="59" t="n">
        <f>Overview!AI386</f>
      </c>
      <c r="F390" s="50" t="e">
        <f>E390/C390</f>
        <v>#DIV/0!</v>
      </c>
      <c r="G390" s="59" t="n">
        <f>Overview!AK386</f>
      </c>
      <c r="H390" s="50" t="e">
        <f>G390/C390</f>
        <v>#DIV/0!</v>
      </c>
      <c r="I390" s="59" t="n">
        <f>Overview!AN386</f>
      </c>
      <c r="J390" s="50" t="e">
        <f>I390/C390</f>
        <v>#DIV/0!</v>
      </c>
      <c r="K390" s="59" t="n">
        <f>Overview!AQ386</f>
      </c>
      <c r="L390" s="50" t="e">
        <f>K390/C390</f>
        <v>#DIV/0!</v>
      </c>
      <c r="M390" s="59" t="n">
        <f>Overview!AT386</f>
      </c>
      <c r="N390" s="50" t="e">
        <f>M390/C390</f>
        <v>#DIV/0!</v>
      </c>
      <c r="O390" s="59" t="n">
        <f>Overview!AW386</f>
      </c>
      <c r="P390" s="50" t="e">
        <f>O390/C390</f>
        <v>#DIV/0!</v>
      </c>
      <c r="Q390" s="59" t="n">
        <f>Overview!AY386</f>
      </c>
      <c r="R390" s="50" t="e">
        <f>Q390/C390</f>
        <v>#DIV/0!</v>
      </c>
      <c r="S390" s="17" t="n">
        <f>C390-E390</f>
        <v>0</v>
      </c>
      <c r="T390" s="50" t="e">
        <f>S390/$C390</f>
        <v>#DIV/0!</v>
      </c>
    </row>
  </sheetData>
  <printOptions headings="true" gridLines="true"/>
  <pageMargins bottom="0.75" footer="0.3" header="0.3" left="0.25" right="0.25" top="0.75"/>
  <pageSetup paperSize="1" orientation="landscape" fitToHeight="6" scale="52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DC390"/>
  <sheetViews>
    <sheetView zoomScale="100" topLeftCell="A1" workbookViewId="0" showGridLines="true" showRowColHeaders="false">
      <selection activeCell="O3" sqref="O3:O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3.8515625" hidden="false" outlineLevel="0"/>
    <col min="3" max="18" bestFit="false" customWidth="true" style="17" width="12.7109375" hidden="false" outlineLevel="0"/>
  </cols>
  <sheetData>
    <row r="2" ht="14.45" customHeight="true">
      <c r="A2" s="8" t="s">
        <v>0</v>
      </c>
      <c r="C2" s="63" t="s">
        <v>19</v>
      </c>
      <c r="D2" s="48" t="s">
        <v>20</v>
      </c>
      <c r="E2" s="66" t="s">
        <v>21</v>
      </c>
      <c r="F2" s="65" t="s">
        <v>77</v>
      </c>
      <c r="G2" s="64" t="s">
        <v>78</v>
      </c>
      <c r="H2" s="65" t="s">
        <v>79</v>
      </c>
      <c r="I2" s="66" t="s">
        <v>80</v>
      </c>
      <c r="J2" s="65" t="s">
        <v>81</v>
      </c>
      <c r="K2" s="64" t="s">
        <v>82</v>
      </c>
      <c r="L2" s="65" t="s">
        <v>83</v>
      </c>
      <c r="M2" s="66" t="s">
        <v>84</v>
      </c>
      <c r="N2" s="65" t="s">
        <v>85</v>
      </c>
      <c r="O2" s="64" t="s">
        <v>86</v>
      </c>
      <c r="P2" s="65" t="s">
        <v>87</v>
      </c>
      <c r="Q2" s="55" t="s">
        <v>35</v>
      </c>
      <c r="R2" s="56" t="s">
        <v>36</v>
      </c>
    </row>
    <row r="3" ht="12.75">
      <c r="A3" s="9" t="n">
        <v>1</v>
      </c>
      <c r="C3" s="47" t="n">
        <f>Overview!B3</f>
        <v>775375</v>
      </c>
      <c r="D3" s="49" t="n">
        <f>F3+H3+J3+L3+N3+P3</f>
        <v>0.951080444945994</v>
      </c>
      <c r="E3" s="47" t="n">
        <f>'1-PopRaceAlone'!E3</f>
        <v>699352</v>
      </c>
      <c r="F3" s="49" t="n">
        <f>E3/C3</f>
        <v>0.90195324842818</v>
      </c>
      <c r="G3" s="47" t="n">
        <v>7830</v>
      </c>
      <c r="H3" s="49" t="n">
        <f>G3/C3</f>
        <v>0.0100983395131388</v>
      </c>
      <c r="I3" s="47" t="n">
        <v>19635</v>
      </c>
      <c r="J3" s="49" t="n">
        <f>I3/C3</f>
        <v>0.0253232306948251</v>
      </c>
      <c r="K3" s="47" t="n">
        <v>4750</v>
      </c>
      <c r="L3" s="49" t="n">
        <f>K3/C3</f>
        <v>0.00612606803159761</v>
      </c>
      <c r="M3" s="47" t="n">
        <v>496</v>
      </c>
      <c r="N3" s="49" t="n">
        <f>M3/C3</f>
        <v>0.000639690472352088</v>
      </c>
      <c r="O3" s="47" t="n">
        <v>5381</v>
      </c>
      <c r="P3" s="49" t="n">
        <f>O3/C3</f>
        <v>0.00693986780590037</v>
      </c>
      <c r="Q3" s="62" t="n">
        <f>C3-E3</f>
        <v>76023</v>
      </c>
      <c r="R3" s="49" t="n">
        <f>Q3/$C3</f>
        <v>0.0980467515718201</v>
      </c>
    </row>
    <row r="4" ht="12.75">
      <c r="A4" s="9" t="n">
        <v>2</v>
      </c>
      <c r="B4" s="25"/>
      <c r="C4" s="47" t="n">
        <f>Overview!B4</f>
        <v>774997</v>
      </c>
      <c r="D4" s="49" t="n">
        <f>F4+H4+J4+L4+N4+P4</f>
        <v>0.947833346451664</v>
      </c>
      <c r="E4" s="47" t="n">
        <f>'1-PopRaceAlone'!E4</f>
        <v>694248</v>
      </c>
      <c r="F4" s="49" t="n">
        <f>E4/C4</f>
        <v>0.895807338609053</v>
      </c>
      <c r="G4" s="47" t="n">
        <v>16368</v>
      </c>
      <c r="H4" s="49" t="n">
        <f>G4/C4</f>
        <v>0.0211200817551552</v>
      </c>
      <c r="I4" s="47" t="n">
        <v>7019</v>
      </c>
      <c r="J4" s="49" t="n">
        <f>I4/C4</f>
        <v>0.00905680925216485</v>
      </c>
      <c r="K4" s="47" t="n">
        <v>4637</v>
      </c>
      <c r="L4" s="49" t="n">
        <f>K4/C4</f>
        <v>0.00598324896741536</v>
      </c>
      <c r="M4" s="47" t="n">
        <v>390</v>
      </c>
      <c r="N4" s="49" t="n">
        <f>M4/C4</f>
        <v>0.000503227754430017</v>
      </c>
      <c r="O4" s="47" t="n">
        <v>11906</v>
      </c>
      <c r="P4" s="49" t="n">
        <f>O4/C4</f>
        <v>0.0153626401134456</v>
      </c>
      <c r="Q4" s="62" t="n">
        <f>C4-E4</f>
        <v>80749</v>
      </c>
      <c r="R4" s="49" t="n">
        <f>Q4/$C4</f>
        <v>0.104192661390947</v>
      </c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</row>
    <row r="5" ht="12.75">
      <c r="A5" s="9" t="n">
        <v>3</v>
      </c>
      <c r="B5" s="25"/>
      <c r="C5" s="47" t="n">
        <f>Overview!B5</f>
        <v>775414</v>
      </c>
      <c r="D5" s="49" t="n">
        <f>F5+H5+J5+L5+N5+P5</f>
        <v>0.935889731162965</v>
      </c>
      <c r="E5" s="47" t="n">
        <f>'1-PopRaceAlone'!E5</f>
        <v>561063</v>
      </c>
      <c r="F5" s="49" t="n">
        <f>E5/C5</f>
        <v>0.723565733917623</v>
      </c>
      <c r="G5" s="47" t="n">
        <v>91141</v>
      </c>
      <c r="H5" s="49" t="n">
        <f>G5/C5</f>
        <v>0.117538502013118</v>
      </c>
      <c r="I5" s="47" t="n">
        <v>6538</v>
      </c>
      <c r="J5" s="49" t="n">
        <f>I5/C5</f>
        <v>0.00843162491262732</v>
      </c>
      <c r="K5" s="47" t="n">
        <v>24106</v>
      </c>
      <c r="L5" s="49" t="n">
        <f>K5/C5</f>
        <v>0.0310879091685216</v>
      </c>
      <c r="M5" s="47" t="n">
        <v>500</v>
      </c>
      <c r="N5" s="49" t="n">
        <f>M5/C5</f>
        <v>0.000644816833330324</v>
      </c>
      <c r="O5" s="47" t="n">
        <v>42354</v>
      </c>
      <c r="P5" s="49" t="n">
        <f>O5/C5</f>
        <v>0.0546211443177451</v>
      </c>
      <c r="Q5" s="62" t="n">
        <f>C5-E5</f>
        <v>214351</v>
      </c>
      <c r="R5" s="49" t="n">
        <f>Q5/$C5</f>
        <v>0.276434266082377</v>
      </c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</row>
    <row r="6" ht="12.75" s="25" customFormat="true">
      <c r="A6" s="9" t="n">
        <v>4</v>
      </c>
      <c r="B6" s="25"/>
      <c r="C6" s="47" t="n">
        <f>Overview!B6</f>
        <v>774600</v>
      </c>
      <c r="D6" s="49" t="n">
        <f>F6+H6+J6+L6+N6+P6</f>
        <v>0.932372837593596</v>
      </c>
      <c r="E6" s="47" t="n">
        <f>'1-PopRaceAlone'!E6</f>
        <v>597296</v>
      </c>
      <c r="F6" s="49" t="n">
        <f>E6/C6</f>
        <v>0.771102504518461</v>
      </c>
      <c r="G6" s="47" t="n">
        <v>67952</v>
      </c>
      <c r="H6" s="49" t="n">
        <f>G6/C6</f>
        <v>0.087725277562613</v>
      </c>
      <c r="I6" s="47" t="n">
        <v>6038</v>
      </c>
      <c r="J6" s="49" t="n">
        <f>I6/C6</f>
        <v>0.00779499096307772</v>
      </c>
      <c r="K6" s="47" t="n">
        <v>19876</v>
      </c>
      <c r="L6" s="49" t="n">
        <f>K6/C6</f>
        <v>0.0256596953266202</v>
      </c>
      <c r="M6" s="47" t="n">
        <v>414</v>
      </c>
      <c r="N6" s="49" t="n">
        <f>M6/C6</f>
        <v>0.000534469403563129</v>
      </c>
      <c r="O6" s="47" t="n">
        <v>30640</v>
      </c>
      <c r="P6" s="49" t="n">
        <f>O6/C6</f>
        <v>0.0395558998192616</v>
      </c>
      <c r="Q6" s="62" t="n">
        <f>C6-E6</f>
        <v>177304</v>
      </c>
      <c r="R6" s="49" t="n">
        <f>Q6/$C6</f>
        <v>0.228897495481539</v>
      </c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</row>
    <row r="7" ht="12.75">
      <c r="A7" s="9" t="n">
        <v>5</v>
      </c>
      <c r="B7" s="25"/>
      <c r="C7" s="47" t="n">
        <f>Overview!B7</f>
        <v>774544</v>
      </c>
      <c r="D7" s="49" t="n">
        <f>F7+H7+J7+L7+N7+P7</f>
        <v>0.939962093825528</v>
      </c>
      <c r="E7" s="47" t="n">
        <f>'1-PopRaceAlone'!E7</f>
        <v>667117</v>
      </c>
      <c r="F7" s="49" t="n">
        <f>E7/C7</f>
        <v>0.861302908550063</v>
      </c>
      <c r="G7" s="47" t="n">
        <v>33487</v>
      </c>
      <c r="H7" s="49" t="n">
        <f>G7/C7</f>
        <v>0.0432344708628561</v>
      </c>
      <c r="I7" s="47" t="n">
        <v>4472</v>
      </c>
      <c r="J7" s="49" t="n">
        <f>I7/C7</f>
        <v>0.00577371976285401</v>
      </c>
      <c r="K7" s="47" t="n">
        <v>7067</v>
      </c>
      <c r="L7" s="49" t="n">
        <f>K7/C7</f>
        <v>0.00912407816728294</v>
      </c>
      <c r="M7" s="47" t="n">
        <v>335</v>
      </c>
      <c r="N7" s="49" t="n">
        <f>M7/C7</f>
        <v>0.000432512549319341</v>
      </c>
      <c r="O7" s="47" t="n">
        <v>15564</v>
      </c>
      <c r="P7" s="49" t="n">
        <f>O7/C7</f>
        <v>0.0200944039331529</v>
      </c>
      <c r="Q7" s="62" t="n">
        <f>C7-E7</f>
        <v>107427</v>
      </c>
      <c r="R7" s="49" t="n">
        <f>Q7/$C7</f>
        <v>0.138697091449937</v>
      </c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</row>
    <row r="8" ht="12.75">
      <c r="A8" s="9" t="n">
        <v>6</v>
      </c>
      <c r="B8" s="25"/>
      <c r="C8" s="47" t="n">
        <f>Overview!B8</f>
        <v>775273</v>
      </c>
      <c r="D8" s="49" t="n">
        <f>F8+H8+J8+L8+N8+P8</f>
        <v>0.936547512940602</v>
      </c>
      <c r="E8" s="47" t="n">
        <f>'1-PopRaceAlone'!E8</f>
        <v>546417</v>
      </c>
      <c r="F8" s="49" t="n">
        <f>E8/C8</f>
        <v>0.704805919979156</v>
      </c>
      <c r="G8" s="47" t="n">
        <v>80325</v>
      </c>
      <c r="H8" s="49" t="n">
        <f>G8/C8</f>
        <v>0.103608664302768</v>
      </c>
      <c r="I8" s="47" t="n">
        <v>3526</v>
      </c>
      <c r="J8" s="49" t="n">
        <f>I8/C8</f>
        <v>0.00454807532314423</v>
      </c>
      <c r="K8" s="47" t="n">
        <v>81639</v>
      </c>
      <c r="L8" s="49" t="n">
        <f>K8/C8</f>
        <v>0.10530355113618</v>
      </c>
      <c r="M8" s="47" t="n">
        <v>560</v>
      </c>
      <c r="N8" s="49" t="n">
        <f>M8/C8</f>
        <v>0.000722326199932153</v>
      </c>
      <c r="O8" s="47" t="n">
        <v>13613</v>
      </c>
      <c r="P8" s="49" t="n">
        <f>O8/C8</f>
        <v>0.0175589759994221</v>
      </c>
      <c r="Q8" s="62" t="n">
        <f>C8-E8</f>
        <v>228856</v>
      </c>
      <c r="R8" s="49" t="n">
        <f>Q8/$C8</f>
        <v>0.295194080020844</v>
      </c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</row>
    <row r="9" ht="12.75">
      <c r="A9" s="9" t="n">
        <v>7</v>
      </c>
      <c r="B9" s="25"/>
      <c r="C9" s="47" t="n">
        <f>Overview!B9</f>
        <v>775238</v>
      </c>
      <c r="D9" s="49" t="n">
        <f>F9+H9+J9+L9+N9+P9</f>
        <v>0.937429537767756</v>
      </c>
      <c r="E9" s="47" t="n">
        <f>'1-PopRaceAlone'!E9</f>
        <v>632720</v>
      </c>
      <c r="F9" s="49" t="n">
        <f>E9/C9</f>
        <v>0.816162262427796</v>
      </c>
      <c r="G9" s="47" t="n">
        <v>48862</v>
      </c>
      <c r="H9" s="49" t="n">
        <f>G9/C9</f>
        <v>0.0630283861214234</v>
      </c>
      <c r="I9" s="47" t="n">
        <v>4127</v>
      </c>
      <c r="J9" s="49" t="n">
        <f>I9/C9</f>
        <v>0.00532352645252168</v>
      </c>
      <c r="K9" s="47" t="n">
        <v>25510</v>
      </c>
      <c r="L9" s="49" t="n">
        <f>K9/C9</f>
        <v>0.0329060236985287</v>
      </c>
      <c r="M9" s="47" t="n">
        <v>512</v>
      </c>
      <c r="N9" s="49" t="n">
        <f>M9/C9</f>
        <v>0.000660442341577683</v>
      </c>
      <c r="O9" s="47" t="n">
        <v>15000</v>
      </c>
      <c r="P9" s="49" t="n">
        <f>O9/C9</f>
        <v>0.0193488967259087</v>
      </c>
      <c r="Q9" s="62" t="n">
        <f>C9-E9</f>
        <v>142518</v>
      </c>
      <c r="R9" s="49" t="n">
        <f>Q9/$C9</f>
        <v>0.183837737572204</v>
      </c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</row>
    <row r="10" ht="12.75">
      <c r="A10" s="9" t="n">
        <v>8</v>
      </c>
      <c r="B10" s="25"/>
      <c r="C10" s="47" t="n">
        <f>Overview!B10</f>
        <v>775229</v>
      </c>
      <c r="D10" s="49" t="n">
        <f>F10+H10+J10+L10+N10+P10</f>
        <v>0.942001653704905</v>
      </c>
      <c r="E10" s="47" t="n">
        <f>'1-PopRaceAlone'!E10</f>
        <v>583351</v>
      </c>
      <c r="F10" s="49" t="n">
        <f>E10/C10</f>
        <v>0.752488619491789</v>
      </c>
      <c r="G10" s="47" t="n">
        <v>119318</v>
      </c>
      <c r="H10" s="49" t="n">
        <f>G10/C10</f>
        <v>0.153913230800189</v>
      </c>
      <c r="I10" s="47" t="n">
        <v>4551</v>
      </c>
      <c r="J10" s="49" t="n">
        <f>I10/C10</f>
        <v>0.00587052341953152</v>
      </c>
      <c r="K10" s="47" t="n">
        <v>9115</v>
      </c>
      <c r="L10" s="49" t="n">
        <f>K10/C10</f>
        <v>0.0117578160775719</v>
      </c>
      <c r="M10" s="47" t="n">
        <v>416</v>
      </c>
      <c r="N10" s="49" t="n">
        <f>M10/C10</f>
        <v>0.000536615632284138</v>
      </c>
      <c r="O10" s="47" t="n">
        <v>13516</v>
      </c>
      <c r="P10" s="49" t="n">
        <f>O10/C10</f>
        <v>0.0174348482835394</v>
      </c>
      <c r="Q10" s="62" t="n">
        <f>C10-E10</f>
        <v>191878</v>
      </c>
      <c r="R10" s="49" t="n">
        <f>Q10/$C10</f>
        <v>0.247511380508211</v>
      </c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</row>
    <row r="11" ht="12.75">
      <c r="A11" s="9" t="n">
        <v>9</v>
      </c>
      <c r="B11" s="25"/>
      <c r="C11" s="47" t="n">
        <f>Overview!B11</f>
        <v>774962</v>
      </c>
      <c r="D11" s="49" t="n">
        <f>F11+H11+J11+L11+N11+P11</f>
        <v>0.945745726887254</v>
      </c>
      <c r="E11" s="47" t="n">
        <f>'1-PopRaceAlone'!E11</f>
        <v>691045</v>
      </c>
      <c r="F11" s="49" t="n">
        <f>E11/C11</f>
        <v>0.891714690526761</v>
      </c>
      <c r="G11" s="47" t="n">
        <v>18707</v>
      </c>
      <c r="H11" s="49" t="n">
        <f>G11/C11</f>
        <v>0.0241392481179722</v>
      </c>
      <c r="I11" s="47" t="n">
        <v>2946</v>
      </c>
      <c r="J11" s="49" t="n">
        <f>I11/C11</f>
        <v>0.00380147671756809</v>
      </c>
      <c r="K11" s="47" t="n">
        <v>10610</v>
      </c>
      <c r="L11" s="49" t="n">
        <f>K11/C11</f>
        <v>0.0136909938809903</v>
      </c>
      <c r="M11" s="47" t="n">
        <v>267</v>
      </c>
      <c r="N11" s="49" t="n">
        <f>M11/C11</f>
        <v>0.000344533022264317</v>
      </c>
      <c r="O11" s="47" t="n">
        <v>9342</v>
      </c>
      <c r="P11" s="49" t="n">
        <f>O11/C11</f>
        <v>0.0120547846216976</v>
      </c>
      <c r="Q11" s="62" t="n">
        <f>C11-E11</f>
        <v>83917</v>
      </c>
      <c r="R11" s="49" t="n">
        <f>Q11/$C11</f>
        <v>0.108285309473239</v>
      </c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</row>
    <row r="12" ht="12.75">
      <c r="A12" s="9" t="n">
        <v>10</v>
      </c>
      <c r="B12" s="25"/>
      <c r="C12" s="47" t="n">
        <f>Overview!B12</f>
        <v>775218</v>
      </c>
      <c r="D12" s="49" t="n">
        <f>F12+H12+J12+L12+N12+P12</f>
        <v>0.949859265393734</v>
      </c>
      <c r="E12" s="47" t="n">
        <f>'1-PopRaceAlone'!E12</f>
        <v>570035</v>
      </c>
      <c r="F12" s="49" t="n">
        <f>E12/C12</f>
        <v>0.735322193241127</v>
      </c>
      <c r="G12" s="47" t="n">
        <v>105739</v>
      </c>
      <c r="H12" s="49" t="n">
        <f>G12/C12</f>
        <v>0.136399051621608</v>
      </c>
      <c r="I12" s="47" t="n">
        <v>3135</v>
      </c>
      <c r="J12" s="49" t="n">
        <f>I12/C12</f>
        <v>0.00404402374557866</v>
      </c>
      <c r="K12" s="47" t="n">
        <v>48150</v>
      </c>
      <c r="L12" s="49" t="n">
        <f>K12/C12</f>
        <v>0.0621115608770694</v>
      </c>
      <c r="M12" s="47" t="n">
        <v>356</v>
      </c>
      <c r="N12" s="49" t="n">
        <f>M12/C12</f>
        <v>0.000459225662974802</v>
      </c>
      <c r="O12" s="47" t="n">
        <v>8933</v>
      </c>
      <c r="P12" s="49" t="n">
        <f>O12/C12</f>
        <v>0.0115232102453761</v>
      </c>
      <c r="Q12" s="62" t="n">
        <f>C12-E12</f>
        <v>205183</v>
      </c>
      <c r="R12" s="49" t="n">
        <f>Q12/$C12</f>
        <v>0.264677806758873</v>
      </c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</row>
    <row r="13" ht="12.75">
      <c r="A13" s="9" t="n">
        <v>11</v>
      </c>
      <c r="B13" s="25"/>
      <c r="C13" s="47" t="n">
        <f>Overview!B13</f>
        <v>775568</v>
      </c>
      <c r="D13" s="49" t="n">
        <f>F13+H13+J13+L13+N13+P13</f>
        <v>0.945331679491675</v>
      </c>
      <c r="E13" s="47" t="n">
        <f>'1-PopRaceAlone'!E13</f>
        <v>539241</v>
      </c>
      <c r="F13" s="49" t="n">
        <f>E13/C13</f>
        <v>0.695285261898376</v>
      </c>
      <c r="G13" s="47" t="n">
        <v>104198</v>
      </c>
      <c r="H13" s="49" t="n">
        <f>G13/C13</f>
        <v>0.134350566294638</v>
      </c>
      <c r="I13" s="47" t="n">
        <v>3387</v>
      </c>
      <c r="J13" s="49" t="n">
        <f>I13/C13</f>
        <v>0.00436712190291502</v>
      </c>
      <c r="K13" s="47" t="n">
        <v>68310</v>
      </c>
      <c r="L13" s="49" t="n">
        <f>K13/C13</f>
        <v>0.0880773832855404</v>
      </c>
      <c r="M13" s="47" t="n">
        <v>389</v>
      </c>
      <c r="N13" s="49" t="n">
        <f>M13/C13</f>
        <v>0.000501567883151445</v>
      </c>
      <c r="O13" s="47" t="n">
        <v>17644</v>
      </c>
      <c r="P13" s="49" t="n">
        <f>O13/C13</f>
        <v>0.0227497782270542</v>
      </c>
      <c r="Q13" s="62" t="n">
        <f>C13-E13</f>
        <v>236327</v>
      </c>
      <c r="R13" s="49" t="n">
        <f>Q13/$C13</f>
        <v>0.304714738101624</v>
      </c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</row>
    <row r="14" ht="12.75">
      <c r="A14" s="9" t="n">
        <v>12</v>
      </c>
      <c r="B14" s="25"/>
      <c r="C14" s="47" t="n">
        <f>Overview!B14</f>
        <v>775247</v>
      </c>
      <c r="D14" s="49" t="n">
        <f>F14+H14+J14+L14+N14+P14</f>
        <v>0.962748646560386</v>
      </c>
      <c r="E14" s="47" t="n">
        <f>'1-PopRaceAlone'!E14</f>
        <v>362007</v>
      </c>
      <c r="F14" s="49" t="n">
        <f>E14/C14</f>
        <v>0.466956982742274</v>
      </c>
      <c r="G14" s="47" t="n">
        <v>351537</v>
      </c>
      <c r="H14" s="49" t="n">
        <f>G14/C14</f>
        <v>0.453451609616032</v>
      </c>
      <c r="I14" s="47" t="n">
        <v>5035</v>
      </c>
      <c r="J14" s="49" t="n">
        <f>I14/C14</f>
        <v>0.00649470426844606</v>
      </c>
      <c r="K14" s="47" t="n">
        <v>15097</v>
      </c>
      <c r="L14" s="49" t="n">
        <f>K14/C14</f>
        <v>0.0194737935135512</v>
      </c>
      <c r="M14" s="47" t="n">
        <v>375</v>
      </c>
      <c r="N14" s="49" t="n">
        <f>M14/C14</f>
        <v>0.000483716802515843</v>
      </c>
      <c r="O14" s="47" t="n">
        <v>12317</v>
      </c>
      <c r="P14" s="49" t="n">
        <f>O14/C14</f>
        <v>0.015887839617567</v>
      </c>
      <c r="Q14" s="62" t="n">
        <f>C14-E14</f>
        <v>413240</v>
      </c>
      <c r="R14" s="49" t="n">
        <f>Q14/$C14</f>
        <v>0.533043017257726</v>
      </c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</row>
    <row r="15" ht="12.75">
      <c r="A15" s="9" t="n">
        <v>13</v>
      </c>
      <c r="B15" s="25"/>
      <c r="C15" s="47" t="n">
        <f>Overview!B15</f>
        <v>775666</v>
      </c>
      <c r="D15" s="49" t="n">
        <f>F15+H15+J15+L15+N15+P15</f>
        <v>0.947464501473572</v>
      </c>
      <c r="E15" s="47" t="n">
        <f>'1-PopRaceAlone'!E15</f>
        <v>301082</v>
      </c>
      <c r="F15" s="49" t="n">
        <f>E15/C15</f>
        <v>0.38815933662169</v>
      </c>
      <c r="G15" s="47" t="n">
        <v>359907</v>
      </c>
      <c r="H15" s="49" t="n">
        <f>G15/C15</f>
        <v>0.463997390629472</v>
      </c>
      <c r="I15" s="47" t="n">
        <v>7356</v>
      </c>
      <c r="J15" s="49" t="n">
        <f>I15/C15</f>
        <v>0.00948346324320004</v>
      </c>
      <c r="K15" s="47" t="n">
        <v>23617</v>
      </c>
      <c r="L15" s="49" t="n">
        <f>K15/C15</f>
        <v>0.0304473832809482</v>
      </c>
      <c r="M15" s="47" t="n">
        <v>523</v>
      </c>
      <c r="N15" s="49" t="n">
        <f>M15/C15</f>
        <v>0.000674259281701145</v>
      </c>
      <c r="O15" s="47" t="n">
        <v>42431</v>
      </c>
      <c r="P15" s="49" t="n">
        <f>O15/C15</f>
        <v>0.0547026684165607</v>
      </c>
      <c r="Q15" s="62" t="n">
        <f>C15-E15</f>
        <v>474584</v>
      </c>
      <c r="R15" s="49" t="n">
        <f>Q15/$C15</f>
        <v>0.61184066337831</v>
      </c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</row>
    <row r="16">
      <c r="C16" s="59"/>
      <c r="D16" s="50"/>
      <c r="E16" s="59"/>
      <c r="F16" s="50"/>
      <c r="G16" s="59"/>
      <c r="H16" s="50"/>
      <c r="I16" s="59"/>
      <c r="J16" s="50"/>
      <c r="K16" s="59"/>
      <c r="L16" s="50"/>
      <c r="M16" s="59"/>
      <c r="N16" s="50"/>
      <c r="O16" s="59"/>
      <c r="P16" s="50"/>
      <c r="R16" s="50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</row>
    <row r="17">
      <c r="C17" s="59"/>
      <c r="D17" s="50"/>
      <c r="E17" s="59"/>
      <c r="F17" s="50"/>
      <c r="G17" s="59"/>
      <c r="H17" s="50"/>
      <c r="I17" s="59"/>
      <c r="J17" s="50"/>
      <c r="K17" s="59"/>
      <c r="L17" s="50"/>
      <c r="M17" s="59"/>
      <c r="N17" s="50"/>
      <c r="O17" s="59"/>
      <c r="P17" s="50"/>
      <c r="R17" s="50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</row>
    <row r="18">
      <c r="C18" s="59"/>
      <c r="D18" s="50"/>
      <c r="E18" s="59"/>
      <c r="F18" s="50"/>
      <c r="G18" s="59"/>
      <c r="H18" s="50"/>
      <c r="I18" s="59"/>
      <c r="J18" s="50"/>
      <c r="K18" s="59"/>
      <c r="L18" s="50"/>
      <c r="M18" s="59"/>
      <c r="N18" s="50"/>
      <c r="O18" s="59"/>
      <c r="P18" s="50"/>
      <c r="R18" s="50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</row>
    <row r="19">
      <c r="C19" s="59"/>
      <c r="D19" s="50"/>
      <c r="E19" s="59"/>
      <c r="F19" s="50"/>
      <c r="G19" s="59"/>
      <c r="H19" s="50"/>
      <c r="I19" s="59"/>
      <c r="J19" s="50"/>
      <c r="K19" s="59"/>
      <c r="L19" s="50"/>
      <c r="M19" s="59"/>
      <c r="N19" s="50"/>
      <c r="O19" s="59"/>
      <c r="P19" s="50"/>
      <c r="R19" s="50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</row>
    <row r="20">
      <c r="C20" s="59"/>
      <c r="D20" s="50"/>
      <c r="E20" s="59"/>
      <c r="F20" s="50"/>
      <c r="G20" s="59"/>
      <c r="H20" s="50"/>
      <c r="I20" s="59"/>
      <c r="J20" s="50"/>
      <c r="K20" s="59"/>
      <c r="L20" s="50"/>
      <c r="M20" s="59"/>
      <c r="N20" s="50"/>
      <c r="O20" s="59"/>
      <c r="P20" s="50"/>
      <c r="R20" s="50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</row>
    <row r="21">
      <c r="C21" s="59"/>
      <c r="D21" s="50"/>
      <c r="E21" s="59"/>
      <c r="F21" s="50"/>
      <c r="G21" s="59"/>
      <c r="H21" s="50"/>
      <c r="I21" s="59"/>
      <c r="J21" s="50"/>
      <c r="K21" s="59"/>
      <c r="L21" s="50"/>
      <c r="M21" s="59"/>
      <c r="N21" s="50"/>
      <c r="O21" s="59"/>
      <c r="P21" s="50"/>
      <c r="R21" s="50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</row>
    <row r="22">
      <c r="C22" s="59"/>
      <c r="D22" s="50"/>
      <c r="E22" s="59"/>
      <c r="F22" s="50"/>
      <c r="G22" s="59"/>
      <c r="H22" s="50"/>
      <c r="I22" s="59"/>
      <c r="J22" s="50"/>
      <c r="K22" s="59"/>
      <c r="L22" s="50"/>
      <c r="M22" s="59"/>
      <c r="N22" s="50"/>
      <c r="O22" s="59"/>
      <c r="P22" s="50"/>
      <c r="R22" s="50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</row>
    <row r="23">
      <c r="C23" s="59"/>
      <c r="D23" s="50"/>
      <c r="E23" s="59"/>
      <c r="F23" s="50"/>
      <c r="G23" s="59"/>
      <c r="H23" s="50"/>
      <c r="I23" s="59"/>
      <c r="J23" s="50"/>
      <c r="K23" s="59"/>
      <c r="L23" s="50"/>
      <c r="M23" s="59"/>
      <c r="N23" s="50"/>
      <c r="O23" s="59"/>
      <c r="P23" s="50"/>
      <c r="R23" s="50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</row>
    <row r="24">
      <c r="C24" s="59"/>
      <c r="D24" s="50"/>
      <c r="E24" s="59"/>
      <c r="F24" s="50"/>
      <c r="G24" s="59"/>
      <c r="H24" s="50"/>
      <c r="I24" s="59"/>
      <c r="J24" s="50"/>
      <c r="K24" s="59"/>
      <c r="L24" s="50"/>
      <c r="M24" s="59"/>
      <c r="N24" s="50"/>
      <c r="O24" s="59"/>
      <c r="P24" s="50"/>
      <c r="R24" s="50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</row>
    <row r="25">
      <c r="C25" s="59"/>
      <c r="D25" s="50"/>
      <c r="E25" s="59"/>
      <c r="F25" s="50"/>
      <c r="G25" s="59"/>
      <c r="H25" s="50"/>
      <c r="I25" s="59"/>
      <c r="J25" s="50"/>
      <c r="K25" s="59"/>
      <c r="L25" s="50"/>
      <c r="M25" s="59"/>
      <c r="N25" s="50"/>
      <c r="O25" s="59"/>
      <c r="P25" s="50"/>
      <c r="R25" s="50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</row>
    <row r="26">
      <c r="C26" s="59"/>
      <c r="D26" s="50"/>
      <c r="E26" s="59"/>
      <c r="F26" s="50"/>
      <c r="G26" s="59"/>
      <c r="H26" s="50"/>
      <c r="I26" s="59"/>
      <c r="J26" s="50"/>
      <c r="K26" s="59"/>
      <c r="L26" s="50"/>
      <c r="M26" s="59"/>
      <c r="N26" s="50"/>
      <c r="O26" s="59"/>
      <c r="P26" s="50"/>
      <c r="R26" s="50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</row>
    <row r="27">
      <c r="C27" s="59"/>
      <c r="D27" s="50"/>
      <c r="E27" s="59"/>
      <c r="F27" s="50"/>
      <c r="G27" s="59"/>
      <c r="H27" s="50"/>
      <c r="I27" s="59"/>
      <c r="J27" s="50"/>
      <c r="K27" s="59"/>
      <c r="L27" s="50"/>
      <c r="M27" s="59"/>
      <c r="N27" s="50"/>
      <c r="O27" s="59"/>
      <c r="P27" s="50"/>
      <c r="R27" s="50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</row>
    <row r="28">
      <c r="C28" s="59"/>
      <c r="D28" s="50"/>
      <c r="E28" s="59"/>
      <c r="F28" s="50"/>
      <c r="G28" s="59"/>
      <c r="H28" s="50"/>
      <c r="I28" s="59"/>
      <c r="J28" s="50"/>
      <c r="K28" s="59"/>
      <c r="L28" s="50"/>
      <c r="M28" s="59"/>
      <c r="N28" s="50"/>
      <c r="O28" s="59"/>
      <c r="P28" s="50"/>
      <c r="R28" s="50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</row>
    <row r="29">
      <c r="C29" s="59"/>
      <c r="D29" s="50"/>
      <c r="E29" s="59"/>
      <c r="F29" s="50"/>
      <c r="G29" s="59"/>
      <c r="H29" s="50"/>
      <c r="I29" s="59"/>
      <c r="J29" s="50"/>
      <c r="K29" s="59"/>
      <c r="L29" s="50"/>
      <c r="M29" s="59"/>
      <c r="N29" s="50"/>
      <c r="O29" s="59"/>
      <c r="P29" s="50"/>
      <c r="R29" s="50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</row>
    <row r="30">
      <c r="C30" s="59"/>
      <c r="D30" s="50"/>
      <c r="E30" s="59"/>
      <c r="F30" s="50"/>
      <c r="G30" s="59"/>
      <c r="H30" s="50"/>
      <c r="I30" s="59"/>
      <c r="J30" s="50"/>
      <c r="K30" s="59"/>
      <c r="L30" s="50"/>
      <c r="M30" s="59"/>
      <c r="N30" s="50"/>
      <c r="O30" s="59"/>
      <c r="P30" s="50"/>
      <c r="R30" s="50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</row>
    <row r="31">
      <c r="C31" s="59"/>
      <c r="D31" s="50"/>
      <c r="E31" s="59"/>
      <c r="F31" s="50"/>
      <c r="G31" s="59"/>
      <c r="H31" s="50"/>
      <c r="I31" s="59"/>
      <c r="J31" s="50"/>
      <c r="K31" s="59"/>
      <c r="L31" s="50"/>
      <c r="M31" s="59"/>
      <c r="N31" s="50"/>
      <c r="O31" s="59"/>
      <c r="P31" s="50"/>
      <c r="R31" s="50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</row>
    <row r="32">
      <c r="C32" s="59"/>
      <c r="D32" s="50"/>
      <c r="E32" s="59"/>
      <c r="F32" s="50"/>
      <c r="G32" s="59"/>
      <c r="H32" s="50"/>
      <c r="I32" s="59"/>
      <c r="J32" s="50"/>
      <c r="K32" s="59"/>
      <c r="L32" s="50"/>
      <c r="M32" s="59"/>
      <c r="N32" s="50"/>
      <c r="O32" s="59"/>
      <c r="P32" s="50"/>
      <c r="R32" s="50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</row>
    <row r="33">
      <c r="C33" s="59"/>
      <c r="D33" s="50"/>
      <c r="E33" s="59"/>
      <c r="F33" s="50"/>
      <c r="G33" s="59"/>
      <c r="H33" s="50"/>
      <c r="I33" s="59"/>
      <c r="J33" s="50"/>
      <c r="K33" s="59"/>
      <c r="L33" s="50"/>
      <c r="M33" s="59"/>
      <c r="N33" s="50"/>
      <c r="O33" s="59"/>
      <c r="P33" s="50"/>
      <c r="R33" s="50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</row>
    <row r="34">
      <c r="C34" s="59"/>
      <c r="D34" s="50"/>
      <c r="E34" s="59"/>
      <c r="F34" s="50"/>
      <c r="G34" s="59"/>
      <c r="H34" s="50"/>
      <c r="I34" s="59"/>
      <c r="J34" s="50"/>
      <c r="K34" s="59"/>
      <c r="L34" s="50"/>
      <c r="M34" s="59"/>
      <c r="N34" s="50"/>
      <c r="O34" s="59"/>
      <c r="P34" s="50"/>
      <c r="R34" s="50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</row>
    <row r="35">
      <c r="C35" s="59"/>
      <c r="D35" s="50"/>
      <c r="E35" s="59"/>
      <c r="F35" s="50"/>
      <c r="G35" s="59"/>
      <c r="H35" s="50"/>
      <c r="I35" s="59"/>
      <c r="J35" s="50"/>
      <c r="K35" s="59"/>
      <c r="L35" s="50"/>
      <c r="M35" s="59"/>
      <c r="N35" s="50"/>
      <c r="O35" s="59"/>
      <c r="P35" s="50"/>
      <c r="R35" s="50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</row>
    <row r="36">
      <c r="C36" s="59"/>
      <c r="D36" s="50"/>
      <c r="E36" s="59"/>
      <c r="F36" s="50"/>
      <c r="G36" s="59"/>
      <c r="H36" s="50"/>
      <c r="I36" s="59"/>
      <c r="J36" s="50"/>
      <c r="K36" s="59"/>
      <c r="L36" s="50"/>
      <c r="M36" s="59"/>
      <c r="N36" s="50"/>
      <c r="O36" s="59"/>
      <c r="P36" s="50"/>
      <c r="R36" s="50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</row>
    <row r="37">
      <c r="C37" s="59"/>
      <c r="D37" s="50"/>
      <c r="E37" s="59"/>
      <c r="F37" s="50"/>
      <c r="G37" s="59"/>
      <c r="H37" s="50"/>
      <c r="I37" s="59"/>
      <c r="J37" s="50"/>
      <c r="K37" s="59"/>
      <c r="L37" s="50"/>
      <c r="M37" s="59"/>
      <c r="N37" s="50"/>
      <c r="O37" s="59"/>
      <c r="P37" s="50"/>
      <c r="R37" s="50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</row>
    <row r="38">
      <c r="C38" s="59"/>
      <c r="D38" s="50"/>
      <c r="E38" s="59"/>
      <c r="F38" s="50"/>
      <c r="G38" s="59"/>
      <c r="H38" s="50"/>
      <c r="I38" s="59"/>
      <c r="J38" s="50"/>
      <c r="K38" s="59"/>
      <c r="L38" s="50"/>
      <c r="M38" s="59"/>
      <c r="N38" s="50"/>
      <c r="O38" s="59"/>
      <c r="P38" s="50"/>
      <c r="R38" s="50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</row>
    <row r="39">
      <c r="C39" s="59"/>
      <c r="D39" s="50"/>
      <c r="E39" s="59"/>
      <c r="F39" s="50"/>
      <c r="G39" s="59"/>
      <c r="H39" s="50"/>
      <c r="I39" s="59"/>
      <c r="J39" s="50"/>
      <c r="K39" s="59"/>
      <c r="L39" s="50"/>
      <c r="M39" s="59"/>
      <c r="N39" s="50"/>
      <c r="O39" s="59"/>
      <c r="P39" s="50"/>
      <c r="R39" s="50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</row>
    <row r="40">
      <c r="C40" s="59"/>
      <c r="D40" s="50"/>
      <c r="E40" s="59"/>
      <c r="F40" s="50"/>
      <c r="G40" s="59"/>
      <c r="H40" s="50"/>
      <c r="I40" s="59"/>
      <c r="J40" s="50"/>
      <c r="K40" s="59"/>
      <c r="L40" s="50"/>
      <c r="M40" s="59"/>
      <c r="N40" s="50"/>
      <c r="O40" s="59"/>
      <c r="P40" s="50"/>
      <c r="R40" s="50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</row>
    <row r="41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R41" s="50"/>
    </row>
    <row r="42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R42" s="50"/>
    </row>
    <row r="43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R43" s="50"/>
    </row>
    <row r="44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R44" s="50"/>
    </row>
    <row r="45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R45" s="50"/>
    </row>
    <row r="46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R46" s="50"/>
    </row>
    <row r="47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R47" s="50"/>
    </row>
    <row r="48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R48" s="50"/>
    </row>
    <row r="49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R49" s="50"/>
    </row>
    <row r="50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R50" s="50"/>
    </row>
    <row r="51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R51" s="50"/>
    </row>
    <row r="52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R52" s="50"/>
    </row>
    <row r="53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R53" s="50"/>
    </row>
    <row r="54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R54" s="50"/>
    </row>
    <row r="55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R55" s="50"/>
    </row>
    <row r="56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R56" s="50"/>
    </row>
    <row r="57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R57" s="50"/>
    </row>
    <row r="58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R58" s="50"/>
    </row>
    <row r="59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R59" s="50"/>
    </row>
    <row r="60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R60" s="50"/>
    </row>
    <row r="61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R61" s="50"/>
    </row>
    <row r="62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R62" s="50"/>
    </row>
    <row r="63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R63" s="50"/>
      <c r="S63" s="59"/>
      <c r="T63" s="50"/>
    </row>
    <row r="64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R64" s="50"/>
      <c r="S64" s="59"/>
      <c r="T64" s="50"/>
    </row>
    <row r="65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R65" s="50"/>
      <c r="S65" s="59"/>
      <c r="T65" s="50"/>
    </row>
    <row r="66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R66" s="50"/>
      <c r="S66" s="59"/>
      <c r="T66" s="59"/>
    </row>
    <row r="67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R67" s="50"/>
      <c r="S67" s="59"/>
      <c r="T67" s="59"/>
    </row>
    <row r="68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R68" s="50"/>
      <c r="S68" s="59"/>
      <c r="T68" s="59"/>
    </row>
    <row r="69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R69" s="50"/>
      <c r="S69" s="59"/>
      <c r="T69" s="59"/>
    </row>
    <row r="70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R70" s="50"/>
      <c r="S70" s="59"/>
      <c r="T70" s="59"/>
    </row>
    <row r="71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R71" s="50"/>
      <c r="S71" s="59"/>
      <c r="T71" s="59"/>
    </row>
    <row r="72" ht="12.95" customHeight="true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R72" s="50"/>
      <c r="S72" s="67"/>
      <c r="T72" s="67"/>
    </row>
    <row r="73" ht="12.95" customHeight="true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R73" s="50"/>
      <c r="S73" s="59"/>
      <c r="T73" s="59"/>
    </row>
    <row r="74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R74" s="50"/>
      <c r="S74" s="59"/>
      <c r="T74" s="59"/>
    </row>
    <row r="75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R75" s="50"/>
      <c r="S75" s="59"/>
      <c r="T75" s="59"/>
    </row>
    <row r="76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R76" s="50"/>
      <c r="S76" s="59"/>
      <c r="T76" s="59"/>
    </row>
    <row r="77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R77" s="50"/>
      <c r="S77" s="59"/>
      <c r="T77" s="59"/>
    </row>
    <row r="78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R78" s="50"/>
      <c r="S78" s="59"/>
      <c r="T78" s="59"/>
    </row>
    <row r="79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R79" s="50"/>
      <c r="S79" s="59"/>
      <c r="T79" s="59"/>
    </row>
    <row r="80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R80" s="50"/>
      <c r="S80" s="59"/>
      <c r="T80" s="50"/>
    </row>
    <row r="81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R81" s="50"/>
    </row>
    <row r="82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R82" s="50"/>
    </row>
    <row r="83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R83" s="50"/>
    </row>
    <row r="84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R84" s="50"/>
    </row>
    <row r="85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R85" s="50"/>
    </row>
    <row r="86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R86" s="50"/>
    </row>
    <row r="87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R87" s="50"/>
    </row>
    <row r="88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R88" s="50"/>
    </row>
    <row r="89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R89" s="50"/>
    </row>
    <row r="90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R90" s="50"/>
    </row>
    <row r="91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R91" s="50"/>
    </row>
    <row r="92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R92" s="50"/>
    </row>
    <row r="93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R93" s="50"/>
    </row>
    <row r="94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R94" s="50"/>
    </row>
    <row r="95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R95" s="50"/>
    </row>
    <row r="96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R96" s="50"/>
    </row>
    <row r="97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R97" s="50"/>
    </row>
    <row r="98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R98" s="50"/>
    </row>
    <row r="99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R99" s="50"/>
    </row>
    <row r="100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R100" s="50"/>
    </row>
    <row r="101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R101" s="50"/>
    </row>
    <row r="102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R102" s="50"/>
    </row>
    <row r="103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R103" s="50"/>
    </row>
    <row r="104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R104" s="50"/>
    </row>
    <row r="105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R105" s="50"/>
    </row>
    <row r="106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R106" s="50"/>
    </row>
    <row r="107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R107" s="50"/>
    </row>
    <row r="108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R108" s="50"/>
    </row>
    <row r="109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R109" s="50"/>
    </row>
    <row r="110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R110" s="50"/>
    </row>
    <row r="111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R111" s="50"/>
    </row>
    <row r="112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R112" s="50"/>
    </row>
    <row r="113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R113" s="50"/>
    </row>
    <row r="114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R114" s="50"/>
    </row>
    <row r="115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R115" s="50"/>
    </row>
    <row r="116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R116" s="50"/>
    </row>
    <row r="117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R117" s="50"/>
    </row>
    <row r="118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R118" s="50"/>
    </row>
    <row r="119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R119" s="50"/>
    </row>
    <row r="120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R120" s="50"/>
    </row>
    <row r="121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R121" s="50"/>
    </row>
    <row r="122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R122" s="50"/>
    </row>
    <row r="123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R123" s="50"/>
    </row>
    <row r="124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R124" s="50"/>
    </row>
    <row r="125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R125" s="50"/>
    </row>
    <row r="126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R126" s="50"/>
    </row>
    <row r="127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R127" s="50"/>
    </row>
    <row r="128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R128" s="50"/>
    </row>
    <row r="129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R129" s="50"/>
    </row>
    <row r="130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R130" s="50"/>
    </row>
    <row r="131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R131" s="50"/>
    </row>
    <row r="132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R132" s="50"/>
    </row>
    <row r="133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R133" s="50"/>
    </row>
    <row r="134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R134" s="50"/>
    </row>
    <row r="135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R135" s="50"/>
    </row>
    <row r="136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R136" s="50"/>
    </row>
    <row r="137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R137" s="50"/>
    </row>
    <row r="138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R138" s="50"/>
    </row>
    <row r="139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R139" s="50"/>
    </row>
    <row r="140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R140" s="50"/>
    </row>
    <row r="141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R141" s="50"/>
    </row>
    <row r="142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R142" s="50"/>
    </row>
    <row r="143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R143" s="50"/>
    </row>
    <row r="144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R144" s="50"/>
    </row>
    <row r="145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R145" s="50"/>
    </row>
    <row r="146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R146" s="50"/>
    </row>
    <row r="147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R147" s="50"/>
    </row>
    <row r="148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R148" s="50"/>
    </row>
    <row r="149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R149" s="50"/>
    </row>
    <row r="150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R150" s="50"/>
    </row>
    <row r="151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R151" s="50"/>
    </row>
    <row r="152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R152" s="50"/>
    </row>
    <row r="153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R153" s="50"/>
    </row>
    <row r="154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R154" s="50"/>
    </row>
    <row r="155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R155" s="50"/>
    </row>
    <row r="156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R156" s="50"/>
    </row>
    <row r="157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R157" s="50"/>
    </row>
    <row r="158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R158" s="50"/>
    </row>
    <row r="159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R159" s="50"/>
    </row>
    <row r="160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R160" s="50"/>
    </row>
    <row r="161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R161" s="50"/>
    </row>
    <row r="162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R162" s="50"/>
    </row>
    <row r="163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R163" s="50"/>
    </row>
    <row r="164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R164" s="50"/>
    </row>
    <row r="165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R165" s="50"/>
    </row>
    <row r="166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R166" s="50"/>
    </row>
    <row r="167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R167" s="50"/>
    </row>
    <row r="168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R168" s="50"/>
    </row>
    <row r="169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R169" s="50"/>
    </row>
    <row r="170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R170" s="50"/>
    </row>
    <row r="171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R171" s="50"/>
    </row>
    <row r="172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R172" s="50"/>
    </row>
    <row r="173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R173" s="50"/>
    </row>
    <row r="174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R174" s="50"/>
    </row>
    <row r="175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R175" s="50"/>
    </row>
    <row r="176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R176" s="50"/>
    </row>
    <row r="177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R177" s="50"/>
    </row>
    <row r="178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R178" s="50"/>
    </row>
    <row r="179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R179" s="50"/>
    </row>
    <row r="180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R180" s="50"/>
    </row>
    <row r="181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R181" s="50"/>
    </row>
    <row r="182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R182" s="50"/>
    </row>
    <row r="183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R183" s="50"/>
    </row>
    <row r="184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R184" s="50"/>
    </row>
    <row r="185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R185" s="50"/>
    </row>
    <row r="186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R186" s="50"/>
    </row>
    <row r="187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R187" s="50"/>
    </row>
    <row r="188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R188" s="50"/>
    </row>
    <row r="189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R189" s="50"/>
    </row>
    <row r="190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R190" s="50"/>
    </row>
    <row r="191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R191" s="50"/>
    </row>
    <row r="192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R192" s="50"/>
    </row>
    <row r="193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R193" s="50"/>
    </row>
    <row r="194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R194" s="50"/>
    </row>
    <row r="195">
      <c r="C195" s="59"/>
      <c r="D195" s="50"/>
      <c r="E195" s="59"/>
      <c r="F195" s="50"/>
      <c r="G195" s="59"/>
      <c r="H195" s="50"/>
      <c r="I195" s="59"/>
      <c r="J195" s="50"/>
      <c r="K195" s="59"/>
      <c r="L195" s="50"/>
      <c r="M195" s="59"/>
      <c r="N195" s="50"/>
      <c r="O195" s="59"/>
      <c r="P195" s="50"/>
      <c r="R195" s="50"/>
    </row>
    <row r="196">
      <c r="C196" s="59"/>
      <c r="D196" s="50"/>
      <c r="E196" s="59"/>
      <c r="F196" s="50"/>
      <c r="G196" s="59"/>
      <c r="H196" s="50"/>
      <c r="I196" s="59"/>
      <c r="J196" s="50"/>
      <c r="K196" s="59"/>
      <c r="L196" s="50"/>
      <c r="M196" s="59"/>
      <c r="N196" s="50"/>
      <c r="O196" s="59"/>
      <c r="P196" s="50"/>
      <c r="R196" s="50"/>
    </row>
    <row r="197">
      <c r="C197" s="59"/>
      <c r="D197" s="50"/>
      <c r="E197" s="59"/>
      <c r="F197" s="50"/>
      <c r="G197" s="59"/>
      <c r="H197" s="50"/>
      <c r="I197" s="59"/>
      <c r="J197" s="50"/>
      <c r="K197" s="59"/>
      <c r="L197" s="50"/>
      <c r="M197" s="59"/>
      <c r="N197" s="50"/>
      <c r="O197" s="59"/>
      <c r="P197" s="50"/>
      <c r="R197" s="50"/>
    </row>
    <row r="198">
      <c r="C198" s="59"/>
      <c r="D198" s="50"/>
      <c r="E198" s="59"/>
      <c r="F198" s="50"/>
      <c r="G198" s="59"/>
      <c r="H198" s="50"/>
      <c r="I198" s="59"/>
      <c r="J198" s="50"/>
      <c r="K198" s="59"/>
      <c r="L198" s="50"/>
      <c r="M198" s="59"/>
      <c r="N198" s="50"/>
      <c r="O198" s="59"/>
      <c r="P198" s="50"/>
      <c r="R198" s="50"/>
    </row>
    <row r="199">
      <c r="C199" s="59"/>
      <c r="D199" s="50"/>
      <c r="E199" s="59"/>
      <c r="F199" s="50"/>
      <c r="G199" s="59"/>
      <c r="H199" s="50"/>
      <c r="I199" s="59"/>
      <c r="J199" s="50"/>
      <c r="K199" s="59"/>
      <c r="L199" s="50"/>
      <c r="M199" s="59"/>
      <c r="N199" s="50"/>
      <c r="O199" s="59"/>
      <c r="P199" s="50"/>
      <c r="R199" s="50"/>
    </row>
    <row r="200">
      <c r="C200" s="59" t="n">
        <f>Overview!C196</f>
      </c>
      <c r="D200" s="50" t="e">
        <f>F200+H200+J200+L200+N200+P200</f>
        <v>#REF!</v>
      </c>
      <c r="E200" s="59" t="e">
        <f>Overview!#REF!</f>
        <v>#REF!</v>
      </c>
      <c r="F200" s="50" t="e">
        <f>E200/C200</f>
        <v>#REF!</v>
      </c>
      <c r="G200" s="59" t="e">
        <f>Overview!#REF!</f>
        <v>#REF!</v>
      </c>
      <c r="H200" s="50" t="e">
        <f>G200/C200</f>
        <v>#REF!</v>
      </c>
      <c r="I200" s="59" t="n">
        <f>Overview!L196</f>
      </c>
      <c r="J200" s="50" t="e">
        <f>I200/C200</f>
        <v>#DIV/0!</v>
      </c>
      <c r="K200" s="59" t="e">
        <f>Overview!#REF!</f>
        <v>#REF!</v>
      </c>
      <c r="L200" s="50" t="e">
        <f>K200/C200</f>
        <v>#REF!</v>
      </c>
      <c r="M200" s="59" t="n">
        <f>Overview!V196</f>
      </c>
      <c r="N200" s="50" t="e">
        <f>M200/C200</f>
        <v>#DIV/0!</v>
      </c>
      <c r="O200" s="59" t="n">
        <f>Overview!Y196</f>
      </c>
      <c r="P200" s="50" t="e">
        <f>O200/C200</f>
        <v>#DIV/0!</v>
      </c>
      <c r="Q200" s="17" t="e">
        <f>C200-E200</f>
        <v>#REF!</v>
      </c>
      <c r="R200" s="50" t="e">
        <f>Q200/$C200</f>
        <v>#REF!</v>
      </c>
    </row>
    <row r="201">
      <c r="C201" s="59" t="n">
        <f>Overview!C197</f>
      </c>
      <c r="D201" s="50" t="e">
        <f>F201+H201+J201+L201+N201+P201</f>
        <v>#REF!</v>
      </c>
      <c r="E201" s="59" t="e">
        <f>Overview!#REF!</f>
        <v>#REF!</v>
      </c>
      <c r="F201" s="50" t="e">
        <f>E201/C201</f>
        <v>#REF!</v>
      </c>
      <c r="G201" s="59" t="e">
        <f>Overview!#REF!</f>
        <v>#REF!</v>
      </c>
      <c r="H201" s="50" t="e">
        <f>G201/C201</f>
        <v>#REF!</v>
      </c>
      <c r="I201" s="59" t="n">
        <f>Overview!L197</f>
      </c>
      <c r="J201" s="50" t="e">
        <f>I201/C201</f>
        <v>#DIV/0!</v>
      </c>
      <c r="K201" s="59" t="e">
        <f>Overview!#REF!</f>
        <v>#REF!</v>
      </c>
      <c r="L201" s="50" t="e">
        <f>K201/C201</f>
        <v>#REF!</v>
      </c>
      <c r="M201" s="59" t="n">
        <f>Overview!V197</f>
      </c>
      <c r="N201" s="50" t="e">
        <f>M201/C201</f>
        <v>#DIV/0!</v>
      </c>
      <c r="O201" s="59" t="n">
        <f>Overview!Y197</f>
      </c>
      <c r="P201" s="50" t="e">
        <f>O201/C201</f>
        <v>#DIV/0!</v>
      </c>
      <c r="Q201" s="17" t="e">
        <f>C201-E201</f>
        <v>#REF!</v>
      </c>
      <c r="R201" s="50" t="e">
        <f>Q201/$C201</f>
        <v>#REF!</v>
      </c>
    </row>
    <row r="202">
      <c r="C202" s="59" t="n">
        <f>Overview!C198</f>
      </c>
      <c r="D202" s="50" t="e">
        <f>F202+H202+J202+L202+N202+P202</f>
        <v>#REF!</v>
      </c>
      <c r="E202" s="59" t="e">
        <f>Overview!#REF!</f>
        <v>#REF!</v>
      </c>
      <c r="F202" s="50" t="e">
        <f>E202/C202</f>
        <v>#REF!</v>
      </c>
      <c r="G202" s="59" t="e">
        <f>Overview!#REF!</f>
        <v>#REF!</v>
      </c>
      <c r="H202" s="50" t="e">
        <f>G202/C202</f>
        <v>#REF!</v>
      </c>
      <c r="I202" s="59" t="n">
        <f>Overview!L198</f>
      </c>
      <c r="J202" s="50" t="e">
        <f>I202/C202</f>
        <v>#DIV/0!</v>
      </c>
      <c r="K202" s="59" t="e">
        <f>Overview!#REF!</f>
        <v>#REF!</v>
      </c>
      <c r="L202" s="50" t="e">
        <f>K202/C202</f>
        <v>#REF!</v>
      </c>
      <c r="M202" s="59" t="n">
        <f>Overview!V198</f>
      </c>
      <c r="N202" s="50" t="e">
        <f>M202/C202</f>
        <v>#DIV/0!</v>
      </c>
      <c r="O202" s="59" t="n">
        <f>Overview!Y198</f>
      </c>
      <c r="P202" s="50" t="e">
        <f>O202/C202</f>
        <v>#DIV/0!</v>
      </c>
      <c r="Q202" s="17" t="e">
        <f>C202-E202</f>
        <v>#REF!</v>
      </c>
      <c r="R202" s="50" t="e">
        <f>Q202/$C202</f>
        <v>#REF!</v>
      </c>
    </row>
    <row r="203">
      <c r="C203" s="59" t="n">
        <f>Overview!C199</f>
      </c>
      <c r="D203" s="50" t="e">
        <f>F203+H203+J203+L203+N203+P203</f>
        <v>#REF!</v>
      </c>
      <c r="E203" s="59" t="e">
        <f>Overview!#REF!</f>
        <v>#REF!</v>
      </c>
      <c r="F203" s="50" t="e">
        <f>E203/C203</f>
        <v>#REF!</v>
      </c>
      <c r="G203" s="59" t="e">
        <f>Overview!#REF!</f>
        <v>#REF!</v>
      </c>
      <c r="H203" s="50" t="e">
        <f>G203/C203</f>
        <v>#REF!</v>
      </c>
      <c r="I203" s="59" t="n">
        <f>Overview!L199</f>
      </c>
      <c r="J203" s="50" t="e">
        <f>I203/C203</f>
        <v>#DIV/0!</v>
      </c>
      <c r="K203" s="59" t="e">
        <f>Overview!#REF!</f>
        <v>#REF!</v>
      </c>
      <c r="L203" s="50" t="e">
        <f>K203/C203</f>
        <v>#REF!</v>
      </c>
      <c r="M203" s="59" t="n">
        <f>Overview!V199</f>
      </c>
      <c r="N203" s="50" t="e">
        <f>M203/C203</f>
        <v>#DIV/0!</v>
      </c>
      <c r="O203" s="59" t="n">
        <f>Overview!Y199</f>
      </c>
      <c r="P203" s="50" t="e">
        <f>O203/C203</f>
        <v>#DIV/0!</v>
      </c>
      <c r="Q203" s="17" t="e">
        <f>C203-E203</f>
        <v>#REF!</v>
      </c>
      <c r="R203" s="50" t="e">
        <f>Q203/$C203</f>
        <v>#REF!</v>
      </c>
    </row>
    <row r="204">
      <c r="C204" s="59" t="n">
        <f>Overview!C200</f>
      </c>
      <c r="D204" s="50" t="e">
        <f>F204+H204+J204+L204+N204+P204</f>
        <v>#REF!</v>
      </c>
      <c r="E204" s="59" t="e">
        <f>Overview!#REF!</f>
        <v>#REF!</v>
      </c>
      <c r="F204" s="50" t="e">
        <f>E204/C204</f>
        <v>#REF!</v>
      </c>
      <c r="G204" s="59" t="e">
        <f>Overview!#REF!</f>
        <v>#REF!</v>
      </c>
      <c r="H204" s="50" t="e">
        <f>G204/C204</f>
        <v>#REF!</v>
      </c>
      <c r="I204" s="59" t="n">
        <f>Overview!L200</f>
      </c>
      <c r="J204" s="50" t="e">
        <f>I204/C204</f>
        <v>#DIV/0!</v>
      </c>
      <c r="K204" s="59" t="e">
        <f>Overview!#REF!</f>
        <v>#REF!</v>
      </c>
      <c r="L204" s="50" t="e">
        <f>K204/C204</f>
        <v>#REF!</v>
      </c>
      <c r="M204" s="59" t="n">
        <f>Overview!V200</f>
      </c>
      <c r="N204" s="50" t="e">
        <f>M204/C204</f>
        <v>#DIV/0!</v>
      </c>
      <c r="O204" s="59" t="n">
        <f>Overview!Y200</f>
      </c>
      <c r="P204" s="50" t="e">
        <f>O204/C204</f>
        <v>#DIV/0!</v>
      </c>
      <c r="Q204" s="17" t="e">
        <f>C204-E204</f>
        <v>#REF!</v>
      </c>
      <c r="R204" s="50" t="e">
        <f>Q204/$C204</f>
        <v>#REF!</v>
      </c>
    </row>
    <row r="205">
      <c r="C205" s="59" t="n">
        <f>Overview!C201</f>
      </c>
      <c r="D205" s="50" t="e">
        <f>F205+H205+J205+L205+N205+P205</f>
        <v>#REF!</v>
      </c>
      <c r="E205" s="59" t="e">
        <f>Overview!#REF!</f>
        <v>#REF!</v>
      </c>
      <c r="F205" s="50" t="e">
        <f>E205/C205</f>
        <v>#REF!</v>
      </c>
      <c r="G205" s="59" t="e">
        <f>Overview!#REF!</f>
        <v>#REF!</v>
      </c>
      <c r="H205" s="50" t="e">
        <f>G205/C205</f>
        <v>#REF!</v>
      </c>
      <c r="I205" s="59" t="n">
        <f>Overview!L201</f>
      </c>
      <c r="J205" s="50" t="e">
        <f>I205/C205</f>
        <v>#DIV/0!</v>
      </c>
      <c r="K205" s="59" t="e">
        <f>Overview!#REF!</f>
        <v>#REF!</v>
      </c>
      <c r="L205" s="50" t="e">
        <f>K205/C205</f>
        <v>#REF!</v>
      </c>
      <c r="M205" s="59" t="n">
        <f>Overview!V201</f>
      </c>
      <c r="N205" s="50" t="e">
        <f>M205/C205</f>
        <v>#DIV/0!</v>
      </c>
      <c r="O205" s="59" t="n">
        <f>Overview!Y201</f>
      </c>
      <c r="P205" s="50" t="e">
        <f>O205/C205</f>
        <v>#DIV/0!</v>
      </c>
      <c r="Q205" s="17" t="e">
        <f>C205-E205</f>
        <v>#REF!</v>
      </c>
      <c r="R205" s="50" t="e">
        <f>Q205/$C205</f>
        <v>#REF!</v>
      </c>
    </row>
    <row r="206">
      <c r="C206" s="59" t="n">
        <f>Overview!C202</f>
      </c>
      <c r="D206" s="50" t="e">
        <f>F206+H206+J206+L206+N206+P206</f>
        <v>#REF!</v>
      </c>
      <c r="E206" s="59" t="e">
        <f>Overview!#REF!</f>
        <v>#REF!</v>
      </c>
      <c r="F206" s="50" t="e">
        <f>E206/C206</f>
        <v>#REF!</v>
      </c>
      <c r="G206" s="59" t="e">
        <f>Overview!#REF!</f>
        <v>#REF!</v>
      </c>
      <c r="H206" s="50" t="e">
        <f>G206/C206</f>
        <v>#REF!</v>
      </c>
      <c r="I206" s="59" t="n">
        <f>Overview!L202</f>
      </c>
      <c r="J206" s="50" t="e">
        <f>I206/C206</f>
        <v>#DIV/0!</v>
      </c>
      <c r="K206" s="59" t="e">
        <f>Overview!#REF!</f>
        <v>#REF!</v>
      </c>
      <c r="L206" s="50" t="e">
        <f>K206/C206</f>
        <v>#REF!</v>
      </c>
      <c r="M206" s="59" t="n">
        <f>Overview!V202</f>
      </c>
      <c r="N206" s="50" t="e">
        <f>M206/C206</f>
        <v>#DIV/0!</v>
      </c>
      <c r="O206" s="59" t="n">
        <f>Overview!Y202</f>
      </c>
      <c r="P206" s="50" t="e">
        <f>O206/C206</f>
        <v>#DIV/0!</v>
      </c>
      <c r="Q206" s="17" t="e">
        <f>C206-E206</f>
        <v>#REF!</v>
      </c>
      <c r="R206" s="50" t="e">
        <f>Q206/$C206</f>
        <v>#REF!</v>
      </c>
    </row>
    <row r="207">
      <c r="C207" s="59" t="n">
        <f>Overview!C203</f>
      </c>
      <c r="D207" s="50" t="e">
        <f>F207+H207+J207+L207+N207+P207</f>
        <v>#REF!</v>
      </c>
      <c r="E207" s="59" t="e">
        <f>Overview!#REF!</f>
        <v>#REF!</v>
      </c>
      <c r="F207" s="50" t="e">
        <f>E207/C207</f>
        <v>#REF!</v>
      </c>
      <c r="G207" s="59" t="e">
        <f>Overview!#REF!</f>
        <v>#REF!</v>
      </c>
      <c r="H207" s="50" t="e">
        <f>G207/C207</f>
        <v>#REF!</v>
      </c>
      <c r="I207" s="59" t="n">
        <f>Overview!L203</f>
      </c>
      <c r="J207" s="50" t="e">
        <f>I207/C207</f>
        <v>#DIV/0!</v>
      </c>
      <c r="K207" s="59" t="e">
        <f>Overview!#REF!</f>
        <v>#REF!</v>
      </c>
      <c r="L207" s="50" t="e">
        <f>K207/C207</f>
        <v>#REF!</v>
      </c>
      <c r="M207" s="59" t="n">
        <f>Overview!V203</f>
      </c>
      <c r="N207" s="50" t="e">
        <f>M207/C207</f>
        <v>#DIV/0!</v>
      </c>
      <c r="O207" s="59" t="n">
        <f>Overview!Y203</f>
      </c>
      <c r="P207" s="50" t="e">
        <f>O207/C207</f>
        <v>#DIV/0!</v>
      </c>
      <c r="Q207" s="17" t="e">
        <f>C207-E207</f>
        <v>#REF!</v>
      </c>
      <c r="R207" s="50" t="e">
        <f>Q207/$C207</f>
        <v>#REF!</v>
      </c>
    </row>
    <row r="208">
      <c r="C208" s="59" t="n">
        <f>Overview!C204</f>
      </c>
      <c r="D208" s="50" t="e">
        <f>F208+H208+J208+L208+N208+P208</f>
        <v>#REF!</v>
      </c>
      <c r="E208" s="59" t="e">
        <f>Overview!#REF!</f>
        <v>#REF!</v>
      </c>
      <c r="F208" s="50" t="e">
        <f>E208/C208</f>
        <v>#REF!</v>
      </c>
      <c r="G208" s="59" t="e">
        <f>Overview!#REF!</f>
        <v>#REF!</v>
      </c>
      <c r="H208" s="50" t="e">
        <f>G208/C208</f>
        <v>#REF!</v>
      </c>
      <c r="I208" s="59" t="n">
        <f>Overview!L204</f>
      </c>
      <c r="J208" s="50" t="e">
        <f>I208/C208</f>
        <v>#DIV/0!</v>
      </c>
      <c r="K208" s="59" t="e">
        <f>Overview!#REF!</f>
        <v>#REF!</v>
      </c>
      <c r="L208" s="50" t="e">
        <f>K208/C208</f>
        <v>#REF!</v>
      </c>
      <c r="M208" s="59" t="n">
        <f>Overview!V204</f>
      </c>
      <c r="N208" s="50" t="e">
        <f>M208/C208</f>
        <v>#DIV/0!</v>
      </c>
      <c r="O208" s="59" t="n">
        <f>Overview!Y204</f>
      </c>
      <c r="P208" s="50" t="e">
        <f>O208/C208</f>
        <v>#DIV/0!</v>
      </c>
      <c r="Q208" s="17" t="e">
        <f>C208-E208</f>
        <v>#REF!</v>
      </c>
      <c r="R208" s="50" t="e">
        <f>Q208/$C208</f>
        <v>#REF!</v>
      </c>
    </row>
    <row r="209">
      <c r="C209" s="59" t="n">
        <f>Overview!C205</f>
      </c>
      <c r="D209" s="50" t="e">
        <f>F209+H209+J209+L209+N209+P209</f>
        <v>#REF!</v>
      </c>
      <c r="E209" s="59" t="e">
        <f>Overview!#REF!</f>
        <v>#REF!</v>
      </c>
      <c r="F209" s="50" t="e">
        <f>E209/C209</f>
        <v>#REF!</v>
      </c>
      <c r="G209" s="59" t="e">
        <f>Overview!#REF!</f>
        <v>#REF!</v>
      </c>
      <c r="H209" s="50" t="e">
        <f>G209/C209</f>
        <v>#REF!</v>
      </c>
      <c r="I209" s="59" t="n">
        <f>Overview!L205</f>
      </c>
      <c r="J209" s="50" t="e">
        <f>I209/C209</f>
        <v>#DIV/0!</v>
      </c>
      <c r="K209" s="59" t="e">
        <f>Overview!#REF!</f>
        <v>#REF!</v>
      </c>
      <c r="L209" s="50" t="e">
        <f>K209/C209</f>
        <v>#REF!</v>
      </c>
      <c r="M209" s="59" t="n">
        <f>Overview!V205</f>
      </c>
      <c r="N209" s="50" t="e">
        <f>M209/C209</f>
        <v>#DIV/0!</v>
      </c>
      <c r="O209" s="59" t="n">
        <f>Overview!Y205</f>
      </c>
      <c r="P209" s="50" t="e">
        <f>O209/C209</f>
        <v>#DIV/0!</v>
      </c>
      <c r="Q209" s="17" t="e">
        <f>C209-E209</f>
        <v>#REF!</v>
      </c>
      <c r="R209" s="50" t="e">
        <f>Q209/$C209</f>
        <v>#REF!</v>
      </c>
    </row>
    <row r="210">
      <c r="C210" s="59" t="n">
        <f>Overview!C206</f>
      </c>
      <c r="D210" s="50" t="e">
        <f>F210+H210+J210+L210+N210+P210</f>
        <v>#REF!</v>
      </c>
      <c r="E210" s="59" t="e">
        <f>Overview!#REF!</f>
        <v>#REF!</v>
      </c>
      <c r="F210" s="50" t="e">
        <f>E210/C210</f>
        <v>#REF!</v>
      </c>
      <c r="G210" s="59" t="e">
        <f>Overview!#REF!</f>
        <v>#REF!</v>
      </c>
      <c r="H210" s="50" t="e">
        <f>G210/C210</f>
        <v>#REF!</v>
      </c>
      <c r="I210" s="59" t="n">
        <f>Overview!L206</f>
      </c>
      <c r="J210" s="50" t="e">
        <f>I210/C210</f>
        <v>#DIV/0!</v>
      </c>
      <c r="K210" s="59" t="e">
        <f>Overview!#REF!</f>
        <v>#REF!</v>
      </c>
      <c r="L210" s="50" t="e">
        <f>K210/C210</f>
        <v>#REF!</v>
      </c>
      <c r="M210" s="59" t="n">
        <f>Overview!V206</f>
      </c>
      <c r="N210" s="50" t="e">
        <f>M210/C210</f>
        <v>#DIV/0!</v>
      </c>
      <c r="O210" s="59" t="n">
        <f>Overview!Y206</f>
      </c>
      <c r="P210" s="50" t="e">
        <f>O210/C210</f>
        <v>#DIV/0!</v>
      </c>
      <c r="Q210" s="17" t="e">
        <f>C210-E210</f>
        <v>#REF!</v>
      </c>
      <c r="R210" s="50" t="e">
        <f>Q210/$C210</f>
        <v>#REF!</v>
      </c>
    </row>
    <row r="211">
      <c r="C211" s="59" t="n">
        <f>Overview!C207</f>
      </c>
      <c r="D211" s="50" t="e">
        <f>F211+H211+J211+L211+N211+P211</f>
        <v>#REF!</v>
      </c>
      <c r="E211" s="59" t="e">
        <f>Overview!#REF!</f>
        <v>#REF!</v>
      </c>
      <c r="F211" s="50" t="e">
        <f>E211/C211</f>
        <v>#REF!</v>
      </c>
      <c r="G211" s="59" t="e">
        <f>Overview!#REF!</f>
        <v>#REF!</v>
      </c>
      <c r="H211" s="50" t="e">
        <f>G211/C211</f>
        <v>#REF!</v>
      </c>
      <c r="I211" s="59" t="n">
        <f>Overview!L207</f>
      </c>
      <c r="J211" s="50" t="e">
        <f>I211/C211</f>
        <v>#DIV/0!</v>
      </c>
      <c r="K211" s="59" t="e">
        <f>Overview!#REF!</f>
        <v>#REF!</v>
      </c>
      <c r="L211" s="50" t="e">
        <f>K211/C211</f>
        <v>#REF!</v>
      </c>
      <c r="M211" s="59" t="n">
        <f>Overview!V207</f>
      </c>
      <c r="N211" s="50" t="e">
        <f>M211/C211</f>
        <v>#DIV/0!</v>
      </c>
      <c r="O211" s="59" t="n">
        <f>Overview!Y207</f>
      </c>
      <c r="P211" s="50" t="e">
        <f>O211/C211</f>
        <v>#DIV/0!</v>
      </c>
      <c r="Q211" s="17" t="e">
        <f>C211-E211</f>
        <v>#REF!</v>
      </c>
      <c r="R211" s="50" t="e">
        <f>Q211/$C211</f>
        <v>#REF!</v>
      </c>
    </row>
    <row r="212">
      <c r="C212" s="59" t="n">
        <f>Overview!C208</f>
      </c>
      <c r="D212" s="50" t="e">
        <f>F212+H212+J212+L212+N212+P212</f>
        <v>#REF!</v>
      </c>
      <c r="E212" s="59" t="e">
        <f>Overview!#REF!</f>
        <v>#REF!</v>
      </c>
      <c r="F212" s="50" t="e">
        <f>E212/C212</f>
        <v>#REF!</v>
      </c>
      <c r="G212" s="59" t="e">
        <f>Overview!#REF!</f>
        <v>#REF!</v>
      </c>
      <c r="H212" s="50" t="e">
        <f>G212/C212</f>
        <v>#REF!</v>
      </c>
      <c r="I212" s="59" t="n">
        <f>Overview!L208</f>
      </c>
      <c r="J212" s="50" t="e">
        <f>I212/C212</f>
        <v>#DIV/0!</v>
      </c>
      <c r="K212" s="59" t="e">
        <f>Overview!#REF!</f>
        <v>#REF!</v>
      </c>
      <c r="L212" s="50" t="e">
        <f>K212/C212</f>
        <v>#REF!</v>
      </c>
      <c r="M212" s="59" t="n">
        <f>Overview!V208</f>
      </c>
      <c r="N212" s="50" t="e">
        <f>M212/C212</f>
        <v>#DIV/0!</v>
      </c>
      <c r="O212" s="59" t="n">
        <f>Overview!Y208</f>
      </c>
      <c r="P212" s="50" t="e">
        <f>O212/C212</f>
        <v>#DIV/0!</v>
      </c>
      <c r="Q212" s="17" t="e">
        <f>C212-E212</f>
        <v>#REF!</v>
      </c>
      <c r="R212" s="50" t="e">
        <f>Q212/$C212</f>
        <v>#REF!</v>
      </c>
    </row>
    <row r="213">
      <c r="C213" s="59" t="n">
        <f>Overview!C209</f>
      </c>
      <c r="D213" s="50" t="e">
        <f>F213+H213+J213+L213+N213+P213</f>
        <v>#REF!</v>
      </c>
      <c r="E213" s="59" t="e">
        <f>Overview!#REF!</f>
        <v>#REF!</v>
      </c>
      <c r="F213" s="50" t="e">
        <f>E213/C213</f>
        <v>#REF!</v>
      </c>
      <c r="G213" s="59" t="e">
        <f>Overview!#REF!</f>
        <v>#REF!</v>
      </c>
      <c r="H213" s="50" t="e">
        <f>G213/C213</f>
        <v>#REF!</v>
      </c>
      <c r="I213" s="59" t="n">
        <f>Overview!L209</f>
      </c>
      <c r="J213" s="50" t="e">
        <f>I213/C213</f>
        <v>#DIV/0!</v>
      </c>
      <c r="K213" s="59" t="e">
        <f>Overview!#REF!</f>
        <v>#REF!</v>
      </c>
      <c r="L213" s="50" t="e">
        <f>K213/C213</f>
        <v>#REF!</v>
      </c>
      <c r="M213" s="59" t="n">
        <f>Overview!V209</f>
      </c>
      <c r="N213" s="50" t="e">
        <f>M213/C213</f>
        <v>#DIV/0!</v>
      </c>
      <c r="O213" s="59" t="n">
        <f>Overview!Y209</f>
      </c>
      <c r="P213" s="50" t="e">
        <f>O213/C213</f>
        <v>#DIV/0!</v>
      </c>
      <c r="Q213" s="17" t="e">
        <f>C213-E213</f>
        <v>#REF!</v>
      </c>
      <c r="R213" s="50" t="e">
        <f>Q213/$C213</f>
        <v>#REF!</v>
      </c>
    </row>
    <row r="214">
      <c r="C214" s="59" t="n">
        <f>Overview!C210</f>
      </c>
      <c r="D214" s="50" t="e">
        <f>F214+H214+J214+L214+N214+P214</f>
        <v>#REF!</v>
      </c>
      <c r="E214" s="59" t="e">
        <f>Overview!#REF!</f>
        <v>#REF!</v>
      </c>
      <c r="F214" s="50" t="e">
        <f>E214/C214</f>
        <v>#REF!</v>
      </c>
      <c r="G214" s="59" t="e">
        <f>Overview!#REF!</f>
        <v>#REF!</v>
      </c>
      <c r="H214" s="50" t="e">
        <f>G214/C214</f>
        <v>#REF!</v>
      </c>
      <c r="I214" s="59" t="n">
        <f>Overview!L210</f>
      </c>
      <c r="J214" s="50" t="e">
        <f>I214/C214</f>
        <v>#DIV/0!</v>
      </c>
      <c r="K214" s="59" t="e">
        <f>Overview!#REF!</f>
        <v>#REF!</v>
      </c>
      <c r="L214" s="50" t="e">
        <f>K214/C214</f>
        <v>#REF!</v>
      </c>
      <c r="M214" s="59" t="n">
        <f>Overview!V210</f>
      </c>
      <c r="N214" s="50" t="e">
        <f>M214/C214</f>
        <v>#DIV/0!</v>
      </c>
      <c r="O214" s="59" t="n">
        <f>Overview!Y210</f>
      </c>
      <c r="P214" s="50" t="e">
        <f>O214/C214</f>
        <v>#DIV/0!</v>
      </c>
      <c r="Q214" s="17" t="e">
        <f>C214-E214</f>
        <v>#REF!</v>
      </c>
      <c r="R214" s="50" t="e">
        <f>Q214/$C214</f>
        <v>#REF!</v>
      </c>
    </row>
    <row r="215">
      <c r="C215" s="59" t="n">
        <f>Overview!C211</f>
      </c>
      <c r="D215" s="50" t="e">
        <f>F215+H215+J215+L215+N215+P215</f>
        <v>#REF!</v>
      </c>
      <c r="E215" s="59" t="e">
        <f>Overview!#REF!</f>
        <v>#REF!</v>
      </c>
      <c r="F215" s="50" t="e">
        <f>E215/C215</f>
        <v>#REF!</v>
      </c>
      <c r="G215" s="59" t="e">
        <f>Overview!#REF!</f>
        <v>#REF!</v>
      </c>
      <c r="H215" s="50" t="e">
        <f>G215/C215</f>
        <v>#REF!</v>
      </c>
      <c r="I215" s="59" t="n">
        <f>Overview!L211</f>
      </c>
      <c r="J215" s="50" t="e">
        <f>I215/C215</f>
        <v>#DIV/0!</v>
      </c>
      <c r="K215" s="59" t="e">
        <f>Overview!#REF!</f>
        <v>#REF!</v>
      </c>
      <c r="L215" s="50" t="e">
        <f>K215/C215</f>
        <v>#REF!</v>
      </c>
      <c r="M215" s="59" t="n">
        <f>Overview!V211</f>
      </c>
      <c r="N215" s="50" t="e">
        <f>M215/C215</f>
        <v>#DIV/0!</v>
      </c>
      <c r="O215" s="59" t="n">
        <f>Overview!Y211</f>
      </c>
      <c r="P215" s="50" t="e">
        <f>O215/C215</f>
        <v>#DIV/0!</v>
      </c>
      <c r="Q215" s="17" t="e">
        <f>C215-E215</f>
        <v>#REF!</v>
      </c>
      <c r="R215" s="50" t="e">
        <f>Q215/$C215</f>
        <v>#REF!</v>
      </c>
    </row>
    <row r="216">
      <c r="C216" s="59" t="n">
        <f>Overview!C212</f>
      </c>
      <c r="D216" s="50" t="e">
        <f>F216+H216+J216+L216+N216+P216</f>
        <v>#REF!</v>
      </c>
      <c r="E216" s="59" t="e">
        <f>Overview!#REF!</f>
        <v>#REF!</v>
      </c>
      <c r="F216" s="50" t="e">
        <f>E216/C216</f>
        <v>#REF!</v>
      </c>
      <c r="G216" s="59" t="e">
        <f>Overview!#REF!</f>
        <v>#REF!</v>
      </c>
      <c r="H216" s="50" t="e">
        <f>G216/C216</f>
        <v>#REF!</v>
      </c>
      <c r="I216" s="59" t="n">
        <f>Overview!L212</f>
      </c>
      <c r="J216" s="50" t="e">
        <f>I216/C216</f>
        <v>#DIV/0!</v>
      </c>
      <c r="K216" s="59" t="e">
        <f>Overview!#REF!</f>
        <v>#REF!</v>
      </c>
      <c r="L216" s="50" t="e">
        <f>K216/C216</f>
        <v>#REF!</v>
      </c>
      <c r="M216" s="59" t="n">
        <f>Overview!V212</f>
      </c>
      <c r="N216" s="50" t="e">
        <f>M216/C216</f>
        <v>#DIV/0!</v>
      </c>
      <c r="O216" s="59" t="n">
        <f>Overview!Y212</f>
      </c>
      <c r="P216" s="50" t="e">
        <f>O216/C216</f>
        <v>#DIV/0!</v>
      </c>
      <c r="Q216" s="17" t="e">
        <f>C216-E216</f>
        <v>#REF!</v>
      </c>
      <c r="R216" s="50" t="e">
        <f>Q216/$C216</f>
        <v>#REF!</v>
      </c>
    </row>
    <row r="217">
      <c r="C217" s="59" t="n">
        <f>Overview!C213</f>
      </c>
      <c r="D217" s="50" t="e">
        <f>F217+H217+J217+L217+N217+P217</f>
        <v>#REF!</v>
      </c>
      <c r="E217" s="59" t="e">
        <f>Overview!#REF!</f>
        <v>#REF!</v>
      </c>
      <c r="F217" s="50" t="e">
        <f>E217/C217</f>
        <v>#REF!</v>
      </c>
      <c r="G217" s="59" t="e">
        <f>Overview!#REF!</f>
        <v>#REF!</v>
      </c>
      <c r="H217" s="50" t="e">
        <f>G217/C217</f>
        <v>#REF!</v>
      </c>
      <c r="I217" s="59" t="n">
        <f>Overview!L213</f>
      </c>
      <c r="J217" s="50" t="e">
        <f>I217/C217</f>
        <v>#DIV/0!</v>
      </c>
      <c r="K217" s="59" t="e">
        <f>Overview!#REF!</f>
        <v>#REF!</v>
      </c>
      <c r="L217" s="50" t="e">
        <f>K217/C217</f>
        <v>#REF!</v>
      </c>
      <c r="M217" s="59" t="n">
        <f>Overview!V213</f>
      </c>
      <c r="N217" s="50" t="e">
        <f>M217/C217</f>
        <v>#DIV/0!</v>
      </c>
      <c r="O217" s="59" t="n">
        <f>Overview!Y213</f>
      </c>
      <c r="P217" s="50" t="e">
        <f>O217/C217</f>
        <v>#DIV/0!</v>
      </c>
      <c r="Q217" s="17" t="e">
        <f>C217-E217</f>
        <v>#REF!</v>
      </c>
      <c r="R217" s="50" t="e">
        <f>Q217/$C217</f>
        <v>#REF!</v>
      </c>
    </row>
    <row r="218">
      <c r="C218" s="59" t="n">
        <f>Overview!C214</f>
      </c>
      <c r="D218" s="50" t="e">
        <f>F218+H218+J218+L218+N218+P218</f>
        <v>#REF!</v>
      </c>
      <c r="E218" s="59" t="e">
        <f>Overview!#REF!</f>
        <v>#REF!</v>
      </c>
      <c r="F218" s="50" t="e">
        <f>E218/C218</f>
        <v>#REF!</v>
      </c>
      <c r="G218" s="59" t="e">
        <f>Overview!#REF!</f>
        <v>#REF!</v>
      </c>
      <c r="H218" s="50" t="e">
        <f>G218/C218</f>
        <v>#REF!</v>
      </c>
      <c r="I218" s="59" t="n">
        <f>Overview!L214</f>
      </c>
      <c r="J218" s="50" t="e">
        <f>I218/C218</f>
        <v>#DIV/0!</v>
      </c>
      <c r="K218" s="59" t="e">
        <f>Overview!#REF!</f>
        <v>#REF!</v>
      </c>
      <c r="L218" s="50" t="e">
        <f>K218/C218</f>
        <v>#REF!</v>
      </c>
      <c r="M218" s="59" t="n">
        <f>Overview!V214</f>
      </c>
      <c r="N218" s="50" t="e">
        <f>M218/C218</f>
        <v>#DIV/0!</v>
      </c>
      <c r="O218" s="59" t="n">
        <f>Overview!Y214</f>
      </c>
      <c r="P218" s="50" t="e">
        <f>O218/C218</f>
        <v>#DIV/0!</v>
      </c>
      <c r="Q218" s="17" t="e">
        <f>C218-E218</f>
        <v>#REF!</v>
      </c>
      <c r="R218" s="50" t="e">
        <f>Q218/$C218</f>
        <v>#REF!</v>
      </c>
    </row>
    <row r="219">
      <c r="C219" s="59" t="n">
        <f>Overview!C215</f>
      </c>
      <c r="D219" s="50" t="e">
        <f>F219+H219+J219+L219+N219+P219</f>
        <v>#REF!</v>
      </c>
      <c r="E219" s="59" t="e">
        <f>Overview!#REF!</f>
        <v>#REF!</v>
      </c>
      <c r="F219" s="50" t="e">
        <f>E219/C219</f>
        <v>#REF!</v>
      </c>
      <c r="G219" s="59" t="e">
        <f>Overview!#REF!</f>
        <v>#REF!</v>
      </c>
      <c r="H219" s="50" t="e">
        <f>G219/C219</f>
        <v>#REF!</v>
      </c>
      <c r="I219" s="59" t="n">
        <f>Overview!L215</f>
      </c>
      <c r="J219" s="50" t="e">
        <f>I219/C219</f>
        <v>#DIV/0!</v>
      </c>
      <c r="K219" s="59" t="e">
        <f>Overview!#REF!</f>
        <v>#REF!</v>
      </c>
      <c r="L219" s="50" t="e">
        <f>K219/C219</f>
        <v>#REF!</v>
      </c>
      <c r="M219" s="59" t="n">
        <f>Overview!V215</f>
      </c>
      <c r="N219" s="50" t="e">
        <f>M219/C219</f>
        <v>#DIV/0!</v>
      </c>
      <c r="O219" s="59" t="n">
        <f>Overview!Y215</f>
      </c>
      <c r="P219" s="50" t="e">
        <f>O219/C219</f>
        <v>#DIV/0!</v>
      </c>
      <c r="Q219" s="17" t="e">
        <f>C219-E219</f>
        <v>#REF!</v>
      </c>
      <c r="R219" s="50" t="e">
        <f>Q219/$C219</f>
        <v>#REF!</v>
      </c>
    </row>
    <row r="220">
      <c r="C220" s="59" t="n">
        <f>Overview!C216</f>
      </c>
      <c r="D220" s="50" t="e">
        <f>F220+H220+J220+L220+N220+P220</f>
        <v>#REF!</v>
      </c>
      <c r="E220" s="59" t="e">
        <f>Overview!#REF!</f>
        <v>#REF!</v>
      </c>
      <c r="F220" s="50" t="e">
        <f>E220/C220</f>
        <v>#REF!</v>
      </c>
      <c r="G220" s="59" t="e">
        <f>Overview!#REF!</f>
        <v>#REF!</v>
      </c>
      <c r="H220" s="50" t="e">
        <f>G220/C220</f>
        <v>#REF!</v>
      </c>
      <c r="I220" s="59" t="n">
        <f>Overview!L216</f>
      </c>
      <c r="J220" s="50" t="e">
        <f>I220/C220</f>
        <v>#DIV/0!</v>
      </c>
      <c r="K220" s="59" t="e">
        <f>Overview!#REF!</f>
        <v>#REF!</v>
      </c>
      <c r="L220" s="50" t="e">
        <f>K220/C220</f>
        <v>#REF!</v>
      </c>
      <c r="M220" s="59" t="n">
        <f>Overview!V216</f>
      </c>
      <c r="N220" s="50" t="e">
        <f>M220/C220</f>
        <v>#DIV/0!</v>
      </c>
      <c r="O220" s="59" t="n">
        <f>Overview!Y216</f>
      </c>
      <c r="P220" s="50" t="e">
        <f>O220/C220</f>
        <v>#DIV/0!</v>
      </c>
      <c r="Q220" s="17" t="e">
        <f>C220-E220</f>
        <v>#REF!</v>
      </c>
      <c r="R220" s="50" t="e">
        <f>Q220/$C220</f>
        <v>#REF!</v>
      </c>
    </row>
    <row r="221">
      <c r="C221" s="59" t="n">
        <f>Overview!C217</f>
      </c>
      <c r="D221" s="50" t="e">
        <f>F221+H221+J221+L221+N221+P221</f>
        <v>#REF!</v>
      </c>
      <c r="E221" s="59" t="e">
        <f>Overview!#REF!</f>
        <v>#REF!</v>
      </c>
      <c r="F221" s="50" t="e">
        <f>E221/C221</f>
        <v>#REF!</v>
      </c>
      <c r="G221" s="59" t="e">
        <f>Overview!#REF!</f>
        <v>#REF!</v>
      </c>
      <c r="H221" s="50" t="e">
        <f>G221/C221</f>
        <v>#REF!</v>
      </c>
      <c r="I221" s="59" t="n">
        <f>Overview!L217</f>
      </c>
      <c r="J221" s="50" t="e">
        <f>I221/C221</f>
        <v>#DIV/0!</v>
      </c>
      <c r="K221" s="59" t="e">
        <f>Overview!#REF!</f>
        <v>#REF!</v>
      </c>
      <c r="L221" s="50" t="e">
        <f>K221/C221</f>
        <v>#REF!</v>
      </c>
      <c r="M221" s="59" t="n">
        <f>Overview!V217</f>
      </c>
      <c r="N221" s="50" t="e">
        <f>M221/C221</f>
        <v>#DIV/0!</v>
      </c>
      <c r="O221" s="59" t="n">
        <f>Overview!Y217</f>
      </c>
      <c r="P221" s="50" t="e">
        <f>O221/C221</f>
        <v>#DIV/0!</v>
      </c>
      <c r="Q221" s="17" t="e">
        <f>C221-E221</f>
        <v>#REF!</v>
      </c>
      <c r="R221" s="50" t="e">
        <f>Q221/$C221</f>
        <v>#REF!</v>
      </c>
    </row>
    <row r="222">
      <c r="C222" s="59" t="n">
        <f>Overview!C218</f>
      </c>
      <c r="D222" s="50" t="e">
        <f>F222+H222+J222+L222+N222+P222</f>
        <v>#REF!</v>
      </c>
      <c r="E222" s="59" t="e">
        <f>Overview!#REF!</f>
        <v>#REF!</v>
      </c>
      <c r="F222" s="50" t="e">
        <f>E222/C222</f>
        <v>#REF!</v>
      </c>
      <c r="G222" s="59" t="e">
        <f>Overview!#REF!</f>
        <v>#REF!</v>
      </c>
      <c r="H222" s="50" t="e">
        <f>G222/C222</f>
        <v>#REF!</v>
      </c>
      <c r="I222" s="59" t="n">
        <f>Overview!L218</f>
      </c>
      <c r="J222" s="50" t="e">
        <f>I222/C222</f>
        <v>#DIV/0!</v>
      </c>
      <c r="K222" s="59" t="e">
        <f>Overview!#REF!</f>
        <v>#REF!</v>
      </c>
      <c r="L222" s="50" t="e">
        <f>K222/C222</f>
        <v>#REF!</v>
      </c>
      <c r="M222" s="59" t="n">
        <f>Overview!V218</f>
      </c>
      <c r="N222" s="50" t="e">
        <f>M222/C222</f>
        <v>#DIV/0!</v>
      </c>
      <c r="O222" s="59" t="n">
        <f>Overview!Y218</f>
      </c>
      <c r="P222" s="50" t="e">
        <f>O222/C222</f>
        <v>#DIV/0!</v>
      </c>
      <c r="Q222" s="17" t="e">
        <f>C222-E222</f>
        <v>#REF!</v>
      </c>
      <c r="R222" s="50" t="e">
        <f>Q222/$C222</f>
        <v>#REF!</v>
      </c>
    </row>
    <row r="223">
      <c r="C223" s="59" t="n">
        <f>Overview!C219</f>
      </c>
      <c r="D223" s="50" t="e">
        <f>F223+H223+J223+L223+N223+P223</f>
        <v>#REF!</v>
      </c>
      <c r="E223" s="59" t="e">
        <f>Overview!#REF!</f>
        <v>#REF!</v>
      </c>
      <c r="F223" s="50" t="e">
        <f>E223/C223</f>
        <v>#REF!</v>
      </c>
      <c r="G223" s="59" t="e">
        <f>Overview!#REF!</f>
        <v>#REF!</v>
      </c>
      <c r="H223" s="50" t="e">
        <f>G223/C223</f>
        <v>#REF!</v>
      </c>
      <c r="I223" s="59" t="n">
        <f>Overview!L219</f>
      </c>
      <c r="J223" s="50" t="e">
        <f>I223/C223</f>
        <v>#DIV/0!</v>
      </c>
      <c r="K223" s="59" t="e">
        <f>Overview!#REF!</f>
        <v>#REF!</v>
      </c>
      <c r="L223" s="50" t="e">
        <f>K223/C223</f>
        <v>#REF!</v>
      </c>
      <c r="M223" s="59" t="n">
        <f>Overview!V219</f>
      </c>
      <c r="N223" s="50" t="e">
        <f>M223/C223</f>
        <v>#DIV/0!</v>
      </c>
      <c r="O223" s="59" t="n">
        <f>Overview!Y219</f>
      </c>
      <c r="P223" s="50" t="e">
        <f>O223/C223</f>
        <v>#DIV/0!</v>
      </c>
      <c r="Q223" s="17" t="e">
        <f>C223-E223</f>
        <v>#REF!</v>
      </c>
      <c r="R223" s="50" t="e">
        <f>Q223/$C223</f>
        <v>#REF!</v>
      </c>
    </row>
    <row r="224">
      <c r="C224" s="59" t="n">
        <f>Overview!C220</f>
      </c>
      <c r="D224" s="50" t="e">
        <f>F224+H224+J224+L224+N224+P224</f>
        <v>#REF!</v>
      </c>
      <c r="E224" s="59" t="e">
        <f>Overview!#REF!</f>
        <v>#REF!</v>
      </c>
      <c r="F224" s="50" t="e">
        <f>E224/C224</f>
        <v>#REF!</v>
      </c>
      <c r="G224" s="59" t="e">
        <f>Overview!#REF!</f>
        <v>#REF!</v>
      </c>
      <c r="H224" s="50" t="e">
        <f>G224/C224</f>
        <v>#REF!</v>
      </c>
      <c r="I224" s="59" t="n">
        <f>Overview!L220</f>
      </c>
      <c r="J224" s="50" t="e">
        <f>I224/C224</f>
        <v>#DIV/0!</v>
      </c>
      <c r="K224" s="59" t="e">
        <f>Overview!#REF!</f>
        <v>#REF!</v>
      </c>
      <c r="L224" s="50" t="e">
        <f>K224/C224</f>
        <v>#REF!</v>
      </c>
      <c r="M224" s="59" t="n">
        <f>Overview!V220</f>
      </c>
      <c r="N224" s="50" t="e">
        <f>M224/C224</f>
        <v>#DIV/0!</v>
      </c>
      <c r="O224" s="59" t="n">
        <f>Overview!Y220</f>
      </c>
      <c r="P224" s="50" t="e">
        <f>O224/C224</f>
        <v>#DIV/0!</v>
      </c>
      <c r="Q224" s="17" t="e">
        <f>C224-E224</f>
        <v>#REF!</v>
      </c>
      <c r="R224" s="50" t="e">
        <f>Q224/$C224</f>
        <v>#REF!</v>
      </c>
    </row>
    <row r="225">
      <c r="C225" s="59" t="n">
        <f>Overview!C221</f>
      </c>
      <c r="D225" s="50" t="e">
        <f>F225+H225+J225+L225+N225+P225</f>
        <v>#REF!</v>
      </c>
      <c r="E225" s="59" t="e">
        <f>Overview!#REF!</f>
        <v>#REF!</v>
      </c>
      <c r="F225" s="50" t="e">
        <f>E225/C225</f>
        <v>#REF!</v>
      </c>
      <c r="G225" s="59" t="e">
        <f>Overview!#REF!</f>
        <v>#REF!</v>
      </c>
      <c r="H225" s="50" t="e">
        <f>G225/C225</f>
        <v>#REF!</v>
      </c>
      <c r="I225" s="59" t="n">
        <f>Overview!L221</f>
      </c>
      <c r="J225" s="50" t="e">
        <f>I225/C225</f>
        <v>#DIV/0!</v>
      </c>
      <c r="K225" s="59" t="e">
        <f>Overview!#REF!</f>
        <v>#REF!</v>
      </c>
      <c r="L225" s="50" t="e">
        <f>K225/C225</f>
        <v>#REF!</v>
      </c>
      <c r="M225" s="59" t="n">
        <f>Overview!V221</f>
      </c>
      <c r="N225" s="50" t="e">
        <f>M225/C225</f>
        <v>#DIV/0!</v>
      </c>
      <c r="O225" s="59" t="n">
        <f>Overview!Y221</f>
      </c>
      <c r="P225" s="50" t="e">
        <f>O225/C225</f>
        <v>#DIV/0!</v>
      </c>
      <c r="Q225" s="17" t="e">
        <f>C225-E225</f>
        <v>#REF!</v>
      </c>
      <c r="R225" s="50" t="e">
        <f>Q225/$C225</f>
        <v>#REF!</v>
      </c>
    </row>
    <row r="226">
      <c r="C226" s="59" t="n">
        <f>Overview!C222</f>
      </c>
      <c r="D226" s="50" t="e">
        <f>F226+H226+J226+L226+N226+P226</f>
        <v>#REF!</v>
      </c>
      <c r="E226" s="59" t="e">
        <f>Overview!#REF!</f>
        <v>#REF!</v>
      </c>
      <c r="F226" s="50" t="e">
        <f>E226/C226</f>
        <v>#REF!</v>
      </c>
      <c r="G226" s="59" t="e">
        <f>Overview!#REF!</f>
        <v>#REF!</v>
      </c>
      <c r="H226" s="50" t="e">
        <f>G226/C226</f>
        <v>#REF!</v>
      </c>
      <c r="I226" s="59" t="n">
        <f>Overview!L222</f>
      </c>
      <c r="J226" s="50" t="e">
        <f>I226/C226</f>
        <v>#DIV/0!</v>
      </c>
      <c r="K226" s="59" t="e">
        <f>Overview!#REF!</f>
        <v>#REF!</v>
      </c>
      <c r="L226" s="50" t="e">
        <f>K226/C226</f>
        <v>#REF!</v>
      </c>
      <c r="M226" s="59" t="n">
        <f>Overview!V222</f>
      </c>
      <c r="N226" s="50" t="e">
        <f>M226/C226</f>
        <v>#DIV/0!</v>
      </c>
      <c r="O226" s="59" t="n">
        <f>Overview!Y222</f>
      </c>
      <c r="P226" s="50" t="e">
        <f>O226/C226</f>
        <v>#DIV/0!</v>
      </c>
      <c r="Q226" s="17" t="e">
        <f>C226-E226</f>
        <v>#REF!</v>
      </c>
      <c r="R226" s="50" t="e">
        <f>Q226/$C226</f>
        <v>#REF!</v>
      </c>
    </row>
    <row r="227">
      <c r="C227" s="59" t="n">
        <f>Overview!C223</f>
      </c>
      <c r="D227" s="50" t="e">
        <f>F227+H227+J227+L227+N227+P227</f>
        <v>#REF!</v>
      </c>
      <c r="E227" s="59" t="e">
        <f>Overview!#REF!</f>
        <v>#REF!</v>
      </c>
      <c r="F227" s="50" t="e">
        <f>E227/C227</f>
        <v>#REF!</v>
      </c>
      <c r="G227" s="59" t="e">
        <f>Overview!#REF!</f>
        <v>#REF!</v>
      </c>
      <c r="H227" s="50" t="e">
        <f>G227/C227</f>
        <v>#REF!</v>
      </c>
      <c r="I227" s="59" t="n">
        <f>Overview!L223</f>
      </c>
      <c r="J227" s="50" t="e">
        <f>I227/C227</f>
        <v>#DIV/0!</v>
      </c>
      <c r="K227" s="59" t="e">
        <f>Overview!#REF!</f>
        <v>#REF!</v>
      </c>
      <c r="L227" s="50" t="e">
        <f>K227/C227</f>
        <v>#REF!</v>
      </c>
      <c r="M227" s="59" t="n">
        <f>Overview!V223</f>
      </c>
      <c r="N227" s="50" t="e">
        <f>M227/C227</f>
        <v>#DIV/0!</v>
      </c>
      <c r="O227" s="59" t="n">
        <f>Overview!Y223</f>
      </c>
      <c r="P227" s="50" t="e">
        <f>O227/C227</f>
        <v>#DIV/0!</v>
      </c>
      <c r="Q227" s="17" t="e">
        <f>C227-E227</f>
        <v>#REF!</v>
      </c>
      <c r="R227" s="50" t="e">
        <f>Q227/$C227</f>
        <v>#REF!</v>
      </c>
    </row>
    <row r="228">
      <c r="C228" s="59" t="n">
        <f>Overview!C224</f>
      </c>
      <c r="D228" s="50" t="e">
        <f>F228+H228+J228+L228+N228+P228</f>
        <v>#REF!</v>
      </c>
      <c r="E228" s="59" t="e">
        <f>Overview!#REF!</f>
        <v>#REF!</v>
      </c>
      <c r="F228" s="50" t="e">
        <f>E228/C228</f>
        <v>#REF!</v>
      </c>
      <c r="G228" s="59" t="e">
        <f>Overview!#REF!</f>
        <v>#REF!</v>
      </c>
      <c r="H228" s="50" t="e">
        <f>G228/C228</f>
        <v>#REF!</v>
      </c>
      <c r="I228" s="59" t="n">
        <f>Overview!L224</f>
      </c>
      <c r="J228" s="50" t="e">
        <f>I228/C228</f>
        <v>#DIV/0!</v>
      </c>
      <c r="K228" s="59" t="e">
        <f>Overview!#REF!</f>
        <v>#REF!</v>
      </c>
      <c r="L228" s="50" t="e">
        <f>K228/C228</f>
        <v>#REF!</v>
      </c>
      <c r="M228" s="59" t="n">
        <f>Overview!V224</f>
      </c>
      <c r="N228" s="50" t="e">
        <f>M228/C228</f>
        <v>#DIV/0!</v>
      </c>
      <c r="O228" s="59" t="n">
        <f>Overview!Y224</f>
      </c>
      <c r="P228" s="50" t="e">
        <f>O228/C228</f>
        <v>#DIV/0!</v>
      </c>
      <c r="Q228" s="17" t="e">
        <f>C228-E228</f>
        <v>#REF!</v>
      </c>
      <c r="R228" s="50" t="e">
        <f>Q228/$C228</f>
        <v>#REF!</v>
      </c>
    </row>
    <row r="229">
      <c r="C229" s="59" t="n">
        <f>Overview!C225</f>
      </c>
      <c r="D229" s="50" t="e">
        <f>F229+H229+J229+L229+N229+P229</f>
        <v>#REF!</v>
      </c>
      <c r="E229" s="59" t="e">
        <f>Overview!#REF!</f>
        <v>#REF!</v>
      </c>
      <c r="F229" s="50" t="e">
        <f>E229/C229</f>
        <v>#REF!</v>
      </c>
      <c r="G229" s="59" t="e">
        <f>Overview!#REF!</f>
        <v>#REF!</v>
      </c>
      <c r="H229" s="50" t="e">
        <f>G229/C229</f>
        <v>#REF!</v>
      </c>
      <c r="I229" s="59" t="n">
        <f>Overview!L225</f>
      </c>
      <c r="J229" s="50" t="e">
        <f>I229/C229</f>
        <v>#DIV/0!</v>
      </c>
      <c r="K229" s="59" t="e">
        <f>Overview!#REF!</f>
        <v>#REF!</v>
      </c>
      <c r="L229" s="50" t="e">
        <f>K229/C229</f>
        <v>#REF!</v>
      </c>
      <c r="M229" s="59" t="n">
        <f>Overview!V225</f>
      </c>
      <c r="N229" s="50" t="e">
        <f>M229/C229</f>
        <v>#DIV/0!</v>
      </c>
      <c r="O229" s="59" t="n">
        <f>Overview!Y225</f>
      </c>
      <c r="P229" s="50" t="e">
        <f>O229/C229</f>
        <v>#DIV/0!</v>
      </c>
      <c r="Q229" s="17" t="e">
        <f>C229-E229</f>
        <v>#REF!</v>
      </c>
      <c r="R229" s="50" t="e">
        <f>Q229/$C229</f>
        <v>#REF!</v>
      </c>
    </row>
    <row r="230">
      <c r="C230" s="59" t="n">
        <f>Overview!C226</f>
      </c>
      <c r="D230" s="50" t="e">
        <f>F230+H230+J230+L230+N230+P230</f>
        <v>#REF!</v>
      </c>
      <c r="E230" s="59" t="e">
        <f>Overview!#REF!</f>
        <v>#REF!</v>
      </c>
      <c r="F230" s="50" t="e">
        <f>E230/C230</f>
        <v>#REF!</v>
      </c>
      <c r="G230" s="59" t="e">
        <f>Overview!#REF!</f>
        <v>#REF!</v>
      </c>
      <c r="H230" s="50" t="e">
        <f>G230/C230</f>
        <v>#REF!</v>
      </c>
      <c r="I230" s="59" t="n">
        <f>Overview!L226</f>
      </c>
      <c r="J230" s="50" t="e">
        <f>I230/C230</f>
        <v>#DIV/0!</v>
      </c>
      <c r="K230" s="59" t="e">
        <f>Overview!#REF!</f>
        <v>#REF!</v>
      </c>
      <c r="L230" s="50" t="e">
        <f>K230/C230</f>
        <v>#REF!</v>
      </c>
      <c r="M230" s="59" t="n">
        <f>Overview!V226</f>
      </c>
      <c r="N230" s="50" t="e">
        <f>M230/C230</f>
        <v>#DIV/0!</v>
      </c>
      <c r="O230" s="59" t="n">
        <f>Overview!Y226</f>
      </c>
      <c r="P230" s="50" t="e">
        <f>O230/C230</f>
        <v>#DIV/0!</v>
      </c>
      <c r="Q230" s="17" t="e">
        <f>C230-E230</f>
        <v>#REF!</v>
      </c>
      <c r="R230" s="50" t="e">
        <f>Q230/$C230</f>
        <v>#REF!</v>
      </c>
    </row>
    <row r="231">
      <c r="C231" s="59" t="n">
        <f>Overview!C227</f>
      </c>
      <c r="D231" s="50" t="e">
        <f>F231+H231+J231+L231+N231+P231</f>
        <v>#REF!</v>
      </c>
      <c r="E231" s="59" t="e">
        <f>Overview!#REF!</f>
        <v>#REF!</v>
      </c>
      <c r="F231" s="50" t="e">
        <f>E231/C231</f>
        <v>#REF!</v>
      </c>
      <c r="G231" s="59" t="e">
        <f>Overview!#REF!</f>
        <v>#REF!</v>
      </c>
      <c r="H231" s="50" t="e">
        <f>G231/C231</f>
        <v>#REF!</v>
      </c>
      <c r="I231" s="59" t="n">
        <f>Overview!L227</f>
      </c>
      <c r="J231" s="50" t="e">
        <f>I231/C231</f>
        <v>#DIV/0!</v>
      </c>
      <c r="K231" s="59" t="e">
        <f>Overview!#REF!</f>
        <v>#REF!</v>
      </c>
      <c r="L231" s="50" t="e">
        <f>K231/C231</f>
        <v>#REF!</v>
      </c>
      <c r="M231" s="59" t="n">
        <f>Overview!V227</f>
      </c>
      <c r="N231" s="50" t="e">
        <f>M231/C231</f>
        <v>#DIV/0!</v>
      </c>
      <c r="O231" s="59" t="n">
        <f>Overview!Y227</f>
      </c>
      <c r="P231" s="50" t="e">
        <f>O231/C231</f>
        <v>#DIV/0!</v>
      </c>
      <c r="Q231" s="17" t="e">
        <f>C231-E231</f>
        <v>#REF!</v>
      </c>
      <c r="R231" s="50" t="e">
        <f>Q231/$C231</f>
        <v>#REF!</v>
      </c>
    </row>
    <row r="232">
      <c r="C232" s="59" t="n">
        <f>Overview!C228</f>
      </c>
      <c r="D232" s="50" t="e">
        <f>F232+H232+J232+L232+N232+P232</f>
        <v>#REF!</v>
      </c>
      <c r="E232" s="59" t="e">
        <f>Overview!#REF!</f>
        <v>#REF!</v>
      </c>
      <c r="F232" s="50" t="e">
        <f>E232/C232</f>
        <v>#REF!</v>
      </c>
      <c r="G232" s="59" t="e">
        <f>Overview!#REF!</f>
        <v>#REF!</v>
      </c>
      <c r="H232" s="50" t="e">
        <f>G232/C232</f>
        <v>#REF!</v>
      </c>
      <c r="I232" s="59" t="n">
        <f>Overview!L228</f>
      </c>
      <c r="J232" s="50" t="e">
        <f>I232/C232</f>
        <v>#DIV/0!</v>
      </c>
      <c r="K232" s="59" t="e">
        <f>Overview!#REF!</f>
        <v>#REF!</v>
      </c>
      <c r="L232" s="50" t="e">
        <f>K232/C232</f>
        <v>#REF!</v>
      </c>
      <c r="M232" s="59" t="n">
        <f>Overview!V228</f>
      </c>
      <c r="N232" s="50" t="e">
        <f>M232/C232</f>
        <v>#DIV/0!</v>
      </c>
      <c r="O232" s="59" t="n">
        <f>Overview!Y228</f>
      </c>
      <c r="P232" s="50" t="e">
        <f>O232/C232</f>
        <v>#DIV/0!</v>
      </c>
      <c r="Q232" s="17" t="e">
        <f>C232-E232</f>
        <v>#REF!</v>
      </c>
      <c r="R232" s="50" t="e">
        <f>Q232/$C232</f>
        <v>#REF!</v>
      </c>
    </row>
    <row r="233">
      <c r="C233" s="59" t="n">
        <f>Overview!C229</f>
      </c>
      <c r="D233" s="50" t="e">
        <f>F233+H233+J233+L233+N233+P233</f>
        <v>#REF!</v>
      </c>
      <c r="E233" s="59" t="e">
        <f>Overview!#REF!</f>
        <v>#REF!</v>
      </c>
      <c r="F233" s="50" t="e">
        <f>E233/C233</f>
        <v>#REF!</v>
      </c>
      <c r="G233" s="59" t="e">
        <f>Overview!#REF!</f>
        <v>#REF!</v>
      </c>
      <c r="H233" s="50" t="e">
        <f>G233/C233</f>
        <v>#REF!</v>
      </c>
      <c r="I233" s="59" t="n">
        <f>Overview!L229</f>
      </c>
      <c r="J233" s="50" t="e">
        <f>I233/C233</f>
        <v>#DIV/0!</v>
      </c>
      <c r="K233" s="59" t="e">
        <f>Overview!#REF!</f>
        <v>#REF!</v>
      </c>
      <c r="L233" s="50" t="e">
        <f>K233/C233</f>
        <v>#REF!</v>
      </c>
      <c r="M233" s="59" t="n">
        <f>Overview!V229</f>
      </c>
      <c r="N233" s="50" t="e">
        <f>M233/C233</f>
        <v>#DIV/0!</v>
      </c>
      <c r="O233" s="59" t="n">
        <f>Overview!Y229</f>
      </c>
      <c r="P233" s="50" t="e">
        <f>O233/C233</f>
        <v>#DIV/0!</v>
      </c>
      <c r="Q233" s="17" t="e">
        <f>C233-E233</f>
        <v>#REF!</v>
      </c>
      <c r="R233" s="50" t="e">
        <f>Q233/$C233</f>
        <v>#REF!</v>
      </c>
    </row>
    <row r="234">
      <c r="C234" s="59" t="n">
        <f>Overview!C230</f>
      </c>
      <c r="D234" s="50" t="e">
        <f>F234+H234+J234+L234+N234+P234</f>
        <v>#REF!</v>
      </c>
      <c r="E234" s="59" t="e">
        <f>Overview!#REF!</f>
        <v>#REF!</v>
      </c>
      <c r="F234" s="50" t="e">
        <f>E234/C234</f>
        <v>#REF!</v>
      </c>
      <c r="G234" s="59" t="e">
        <f>Overview!#REF!</f>
        <v>#REF!</v>
      </c>
      <c r="H234" s="50" t="e">
        <f>G234/C234</f>
        <v>#REF!</v>
      </c>
      <c r="I234" s="59" t="n">
        <f>Overview!L230</f>
      </c>
      <c r="J234" s="50" t="e">
        <f>I234/C234</f>
        <v>#DIV/0!</v>
      </c>
      <c r="K234" s="59" t="e">
        <f>Overview!#REF!</f>
        <v>#REF!</v>
      </c>
      <c r="L234" s="50" t="e">
        <f>K234/C234</f>
        <v>#REF!</v>
      </c>
      <c r="M234" s="59" t="n">
        <f>Overview!V230</f>
      </c>
      <c r="N234" s="50" t="e">
        <f>M234/C234</f>
        <v>#DIV/0!</v>
      </c>
      <c r="O234" s="59" t="n">
        <f>Overview!Y230</f>
      </c>
      <c r="P234" s="50" t="e">
        <f>O234/C234</f>
        <v>#DIV/0!</v>
      </c>
      <c r="Q234" s="17" t="e">
        <f>C234-E234</f>
        <v>#REF!</v>
      </c>
      <c r="R234" s="50" t="e">
        <f>Q234/$C234</f>
        <v>#REF!</v>
      </c>
    </row>
    <row r="235">
      <c r="C235" s="59" t="n">
        <f>Overview!C231</f>
      </c>
      <c r="D235" s="50" t="e">
        <f>F235+H235+J235+L235+N235+P235</f>
        <v>#REF!</v>
      </c>
      <c r="E235" s="59" t="e">
        <f>Overview!#REF!</f>
        <v>#REF!</v>
      </c>
      <c r="F235" s="50" t="e">
        <f>E235/C235</f>
        <v>#REF!</v>
      </c>
      <c r="G235" s="59" t="e">
        <f>Overview!#REF!</f>
        <v>#REF!</v>
      </c>
      <c r="H235" s="50" t="e">
        <f>G235/C235</f>
        <v>#REF!</v>
      </c>
      <c r="I235" s="59" t="n">
        <f>Overview!L231</f>
      </c>
      <c r="J235" s="50" t="e">
        <f>I235/C235</f>
        <v>#DIV/0!</v>
      </c>
      <c r="K235" s="59" t="e">
        <f>Overview!#REF!</f>
        <v>#REF!</v>
      </c>
      <c r="L235" s="50" t="e">
        <f>K235/C235</f>
        <v>#REF!</v>
      </c>
      <c r="M235" s="59" t="n">
        <f>Overview!V231</f>
      </c>
      <c r="N235" s="50" t="e">
        <f>M235/C235</f>
        <v>#DIV/0!</v>
      </c>
      <c r="O235" s="59" t="n">
        <f>Overview!Y231</f>
      </c>
      <c r="P235" s="50" t="e">
        <f>O235/C235</f>
        <v>#DIV/0!</v>
      </c>
      <c r="Q235" s="17" t="e">
        <f>C235-E235</f>
        <v>#REF!</v>
      </c>
      <c r="R235" s="50" t="e">
        <f>Q235/$C235</f>
        <v>#REF!</v>
      </c>
    </row>
    <row r="236">
      <c r="C236" s="59" t="n">
        <f>Overview!C232</f>
      </c>
      <c r="D236" s="50" t="e">
        <f>F236+H236+J236+L236+N236+P236</f>
        <v>#REF!</v>
      </c>
      <c r="E236" s="59" t="e">
        <f>Overview!#REF!</f>
        <v>#REF!</v>
      </c>
      <c r="F236" s="50" t="e">
        <f>E236/C236</f>
        <v>#REF!</v>
      </c>
      <c r="G236" s="59" t="e">
        <f>Overview!#REF!</f>
        <v>#REF!</v>
      </c>
      <c r="H236" s="50" t="e">
        <f>G236/C236</f>
        <v>#REF!</v>
      </c>
      <c r="I236" s="59" t="n">
        <f>Overview!L232</f>
      </c>
      <c r="J236" s="50" t="e">
        <f>I236/C236</f>
        <v>#DIV/0!</v>
      </c>
      <c r="K236" s="59" t="e">
        <f>Overview!#REF!</f>
        <v>#REF!</v>
      </c>
      <c r="L236" s="50" t="e">
        <f>K236/C236</f>
        <v>#REF!</v>
      </c>
      <c r="M236" s="59" t="n">
        <f>Overview!V232</f>
      </c>
      <c r="N236" s="50" t="e">
        <f>M236/C236</f>
        <v>#DIV/0!</v>
      </c>
      <c r="O236" s="59" t="n">
        <f>Overview!Y232</f>
      </c>
      <c r="P236" s="50" t="e">
        <f>O236/C236</f>
        <v>#DIV/0!</v>
      </c>
      <c r="Q236" s="17" t="e">
        <f>C236-E236</f>
        <v>#REF!</v>
      </c>
      <c r="R236" s="50" t="e">
        <f>Q236/$C236</f>
        <v>#REF!</v>
      </c>
    </row>
    <row r="237">
      <c r="C237" s="59" t="n">
        <f>Overview!C233</f>
      </c>
      <c r="D237" s="50" t="e">
        <f>F237+H237+J237+L237+N237+P237</f>
        <v>#REF!</v>
      </c>
      <c r="E237" s="59" t="e">
        <f>Overview!#REF!</f>
        <v>#REF!</v>
      </c>
      <c r="F237" s="50" t="e">
        <f>E237/C237</f>
        <v>#REF!</v>
      </c>
      <c r="G237" s="59" t="e">
        <f>Overview!#REF!</f>
        <v>#REF!</v>
      </c>
      <c r="H237" s="50" t="e">
        <f>G237/C237</f>
        <v>#REF!</v>
      </c>
      <c r="I237" s="59" t="n">
        <f>Overview!L233</f>
      </c>
      <c r="J237" s="50" t="e">
        <f>I237/C237</f>
        <v>#DIV/0!</v>
      </c>
      <c r="K237" s="59" t="e">
        <f>Overview!#REF!</f>
        <v>#REF!</v>
      </c>
      <c r="L237" s="50" t="e">
        <f>K237/C237</f>
        <v>#REF!</v>
      </c>
      <c r="M237" s="59" t="n">
        <f>Overview!V233</f>
      </c>
      <c r="N237" s="50" t="e">
        <f>M237/C237</f>
        <v>#DIV/0!</v>
      </c>
      <c r="O237" s="59" t="n">
        <f>Overview!Y233</f>
      </c>
      <c r="P237" s="50" t="e">
        <f>O237/C237</f>
        <v>#DIV/0!</v>
      </c>
      <c r="Q237" s="17" t="e">
        <f>C237-E237</f>
        <v>#REF!</v>
      </c>
      <c r="R237" s="50" t="e">
        <f>Q237/$C237</f>
        <v>#REF!</v>
      </c>
    </row>
    <row r="238">
      <c r="C238" s="59" t="n">
        <f>Overview!C234</f>
      </c>
      <c r="D238" s="50" t="e">
        <f>F238+H238+J238+L238+N238+P238</f>
        <v>#REF!</v>
      </c>
      <c r="E238" s="59" t="e">
        <f>Overview!#REF!</f>
        <v>#REF!</v>
      </c>
      <c r="F238" s="50" t="e">
        <f>E238/C238</f>
        <v>#REF!</v>
      </c>
      <c r="G238" s="59" t="e">
        <f>Overview!#REF!</f>
        <v>#REF!</v>
      </c>
      <c r="H238" s="50" t="e">
        <f>G238/C238</f>
        <v>#REF!</v>
      </c>
      <c r="I238" s="59" t="n">
        <f>Overview!L234</f>
      </c>
      <c r="J238" s="50" t="e">
        <f>I238/C238</f>
        <v>#DIV/0!</v>
      </c>
      <c r="K238" s="59" t="e">
        <f>Overview!#REF!</f>
        <v>#REF!</v>
      </c>
      <c r="L238" s="50" t="e">
        <f>K238/C238</f>
        <v>#REF!</v>
      </c>
      <c r="M238" s="59" t="n">
        <f>Overview!V234</f>
      </c>
      <c r="N238" s="50" t="e">
        <f>M238/C238</f>
        <v>#DIV/0!</v>
      </c>
      <c r="O238" s="59" t="n">
        <f>Overview!Y234</f>
      </c>
      <c r="P238" s="50" t="e">
        <f>O238/C238</f>
        <v>#DIV/0!</v>
      </c>
      <c r="Q238" s="17" t="e">
        <f>C238-E238</f>
        <v>#REF!</v>
      </c>
      <c r="R238" s="50" t="e">
        <f>Q238/$C238</f>
        <v>#REF!</v>
      </c>
    </row>
    <row r="239">
      <c r="C239" s="59" t="n">
        <f>Overview!C235</f>
      </c>
      <c r="D239" s="50" t="e">
        <f>F239+H239+J239+L239+N239+P239</f>
        <v>#REF!</v>
      </c>
      <c r="E239" s="59" t="e">
        <f>Overview!#REF!</f>
        <v>#REF!</v>
      </c>
      <c r="F239" s="50" t="e">
        <f>E239/C239</f>
        <v>#REF!</v>
      </c>
      <c r="G239" s="59" t="e">
        <f>Overview!#REF!</f>
        <v>#REF!</v>
      </c>
      <c r="H239" s="50" t="e">
        <f>G239/C239</f>
        <v>#REF!</v>
      </c>
      <c r="I239" s="59" t="n">
        <f>Overview!L235</f>
      </c>
      <c r="J239" s="50" t="e">
        <f>I239/C239</f>
        <v>#DIV/0!</v>
      </c>
      <c r="K239" s="59" t="e">
        <f>Overview!#REF!</f>
        <v>#REF!</v>
      </c>
      <c r="L239" s="50" t="e">
        <f>K239/C239</f>
        <v>#REF!</v>
      </c>
      <c r="M239" s="59" t="n">
        <f>Overview!V235</f>
      </c>
      <c r="N239" s="50" t="e">
        <f>M239/C239</f>
        <v>#DIV/0!</v>
      </c>
      <c r="O239" s="59" t="n">
        <f>Overview!Y235</f>
      </c>
      <c r="P239" s="50" t="e">
        <f>O239/C239</f>
        <v>#DIV/0!</v>
      </c>
      <c r="Q239" s="17" t="e">
        <f>C239-E239</f>
        <v>#REF!</v>
      </c>
      <c r="R239" s="50" t="e">
        <f>Q239/$C239</f>
        <v>#REF!</v>
      </c>
    </row>
    <row r="240">
      <c r="C240" s="59" t="n">
        <f>Overview!C236</f>
      </c>
      <c r="D240" s="50" t="e">
        <f>F240+H240+J240+L240+N240+P240</f>
        <v>#REF!</v>
      </c>
      <c r="E240" s="59" t="e">
        <f>Overview!#REF!</f>
        <v>#REF!</v>
      </c>
      <c r="F240" s="50" t="e">
        <f>E240/C240</f>
        <v>#REF!</v>
      </c>
      <c r="G240" s="59" t="e">
        <f>Overview!#REF!</f>
        <v>#REF!</v>
      </c>
      <c r="H240" s="50" t="e">
        <f>G240/C240</f>
        <v>#REF!</v>
      </c>
      <c r="I240" s="59" t="n">
        <f>Overview!L236</f>
      </c>
      <c r="J240" s="50" t="e">
        <f>I240/C240</f>
        <v>#DIV/0!</v>
      </c>
      <c r="K240" s="59" t="e">
        <f>Overview!#REF!</f>
        <v>#REF!</v>
      </c>
      <c r="L240" s="50" t="e">
        <f>K240/C240</f>
        <v>#REF!</v>
      </c>
      <c r="M240" s="59" t="n">
        <f>Overview!V236</f>
      </c>
      <c r="N240" s="50" t="e">
        <f>M240/C240</f>
        <v>#DIV/0!</v>
      </c>
      <c r="O240" s="59" t="n">
        <f>Overview!Y236</f>
      </c>
      <c r="P240" s="50" t="e">
        <f>O240/C240</f>
        <v>#DIV/0!</v>
      </c>
      <c r="Q240" s="17" t="e">
        <f>C240-E240</f>
        <v>#REF!</v>
      </c>
      <c r="R240" s="50" t="e">
        <f>Q240/$C240</f>
        <v>#REF!</v>
      </c>
    </row>
    <row r="241">
      <c r="C241" s="59" t="n">
        <f>Overview!C237</f>
      </c>
      <c r="D241" s="50" t="e">
        <f>F241+H241+J241+L241+N241+P241</f>
        <v>#REF!</v>
      </c>
      <c r="E241" s="59" t="e">
        <f>Overview!#REF!</f>
        <v>#REF!</v>
      </c>
      <c r="F241" s="50" t="e">
        <f>E241/C241</f>
        <v>#REF!</v>
      </c>
      <c r="G241" s="59" t="e">
        <f>Overview!#REF!</f>
        <v>#REF!</v>
      </c>
      <c r="H241" s="50" t="e">
        <f>G241/C241</f>
        <v>#REF!</v>
      </c>
      <c r="I241" s="59" t="n">
        <f>Overview!L237</f>
      </c>
      <c r="J241" s="50" t="e">
        <f>I241/C241</f>
        <v>#DIV/0!</v>
      </c>
      <c r="K241" s="59" t="e">
        <f>Overview!#REF!</f>
        <v>#REF!</v>
      </c>
      <c r="L241" s="50" t="e">
        <f>K241/C241</f>
        <v>#REF!</v>
      </c>
      <c r="M241" s="59" t="n">
        <f>Overview!V237</f>
      </c>
      <c r="N241" s="50" t="e">
        <f>M241/C241</f>
        <v>#DIV/0!</v>
      </c>
      <c r="O241" s="59" t="n">
        <f>Overview!Y237</f>
      </c>
      <c r="P241" s="50" t="e">
        <f>O241/C241</f>
        <v>#DIV/0!</v>
      </c>
      <c r="Q241" s="17" t="e">
        <f>C241-E241</f>
        <v>#REF!</v>
      </c>
      <c r="R241" s="50" t="e">
        <f>Q241/$C241</f>
        <v>#REF!</v>
      </c>
    </row>
    <row r="242">
      <c r="C242" s="59" t="n">
        <f>Overview!C238</f>
      </c>
      <c r="D242" s="50" t="e">
        <f>F242+H242+J242+L242+N242+P242</f>
        <v>#REF!</v>
      </c>
      <c r="E242" s="59" t="e">
        <f>Overview!#REF!</f>
        <v>#REF!</v>
      </c>
      <c r="F242" s="50" t="e">
        <f>E242/C242</f>
        <v>#REF!</v>
      </c>
      <c r="G242" s="59" t="e">
        <f>Overview!#REF!</f>
        <v>#REF!</v>
      </c>
      <c r="H242" s="50" t="e">
        <f>G242/C242</f>
        <v>#REF!</v>
      </c>
      <c r="I242" s="59" t="n">
        <f>Overview!L238</f>
      </c>
      <c r="J242" s="50" t="e">
        <f>I242/C242</f>
        <v>#DIV/0!</v>
      </c>
      <c r="K242" s="59" t="e">
        <f>Overview!#REF!</f>
        <v>#REF!</v>
      </c>
      <c r="L242" s="50" t="e">
        <f>K242/C242</f>
        <v>#REF!</v>
      </c>
      <c r="M242" s="59" t="n">
        <f>Overview!V238</f>
      </c>
      <c r="N242" s="50" t="e">
        <f>M242/C242</f>
        <v>#DIV/0!</v>
      </c>
      <c r="O242" s="59" t="n">
        <f>Overview!Y238</f>
      </c>
      <c r="P242" s="50" t="e">
        <f>O242/C242</f>
        <v>#DIV/0!</v>
      </c>
      <c r="Q242" s="17" t="e">
        <f>C242-E242</f>
        <v>#REF!</v>
      </c>
      <c r="R242" s="50" t="e">
        <f>Q242/$C242</f>
        <v>#REF!</v>
      </c>
    </row>
    <row r="243">
      <c r="C243" s="59" t="n">
        <f>Overview!C239</f>
      </c>
      <c r="D243" s="50" t="e">
        <f>F243+H243+J243+L243+N243+P243</f>
        <v>#REF!</v>
      </c>
      <c r="E243" s="59" t="e">
        <f>Overview!#REF!</f>
        <v>#REF!</v>
      </c>
      <c r="F243" s="50" t="e">
        <f>E243/C243</f>
        <v>#REF!</v>
      </c>
      <c r="G243" s="59" t="e">
        <f>Overview!#REF!</f>
        <v>#REF!</v>
      </c>
      <c r="H243" s="50" t="e">
        <f>G243/C243</f>
        <v>#REF!</v>
      </c>
      <c r="I243" s="59" t="n">
        <f>Overview!L239</f>
      </c>
      <c r="J243" s="50" t="e">
        <f>I243/C243</f>
        <v>#DIV/0!</v>
      </c>
      <c r="K243" s="59" t="e">
        <f>Overview!#REF!</f>
        <v>#REF!</v>
      </c>
      <c r="L243" s="50" t="e">
        <f>K243/C243</f>
        <v>#REF!</v>
      </c>
      <c r="M243" s="59" t="n">
        <f>Overview!V239</f>
      </c>
      <c r="N243" s="50" t="e">
        <f>M243/C243</f>
        <v>#DIV/0!</v>
      </c>
      <c r="O243" s="59" t="n">
        <f>Overview!Y239</f>
      </c>
      <c r="P243" s="50" t="e">
        <f>O243/C243</f>
        <v>#DIV/0!</v>
      </c>
      <c r="Q243" s="17" t="e">
        <f>C243-E243</f>
        <v>#REF!</v>
      </c>
      <c r="R243" s="50" t="e">
        <f>Q243/$C243</f>
        <v>#REF!</v>
      </c>
    </row>
    <row r="244">
      <c r="C244" s="59" t="n">
        <f>Overview!C240</f>
      </c>
      <c r="D244" s="50" t="e">
        <f>F244+H244+J244+L244+N244+P244</f>
        <v>#REF!</v>
      </c>
      <c r="E244" s="59" t="e">
        <f>Overview!#REF!</f>
        <v>#REF!</v>
      </c>
      <c r="F244" s="50" t="e">
        <f>E244/C244</f>
        <v>#REF!</v>
      </c>
      <c r="G244" s="59" t="e">
        <f>Overview!#REF!</f>
        <v>#REF!</v>
      </c>
      <c r="H244" s="50" t="e">
        <f>G244/C244</f>
        <v>#REF!</v>
      </c>
      <c r="I244" s="59" t="n">
        <f>Overview!L240</f>
      </c>
      <c r="J244" s="50" t="e">
        <f>I244/C244</f>
        <v>#DIV/0!</v>
      </c>
      <c r="K244" s="59" t="e">
        <f>Overview!#REF!</f>
        <v>#REF!</v>
      </c>
      <c r="L244" s="50" t="e">
        <f>K244/C244</f>
        <v>#REF!</v>
      </c>
      <c r="M244" s="59" t="n">
        <f>Overview!V240</f>
      </c>
      <c r="N244" s="50" t="e">
        <f>M244/C244</f>
        <v>#DIV/0!</v>
      </c>
      <c r="O244" s="59" t="n">
        <f>Overview!Y240</f>
      </c>
      <c r="P244" s="50" t="e">
        <f>O244/C244</f>
        <v>#DIV/0!</v>
      </c>
      <c r="Q244" s="17" t="e">
        <f>C244-E244</f>
        <v>#REF!</v>
      </c>
      <c r="R244" s="50" t="e">
        <f>Q244/$C244</f>
        <v>#REF!</v>
      </c>
    </row>
    <row r="245">
      <c r="C245" s="59" t="n">
        <f>Overview!C241</f>
      </c>
      <c r="D245" s="50" t="e">
        <f>F245+H245+J245+L245+N245+P245</f>
        <v>#REF!</v>
      </c>
      <c r="E245" s="59" t="e">
        <f>Overview!#REF!</f>
        <v>#REF!</v>
      </c>
      <c r="F245" s="50" t="e">
        <f>E245/C245</f>
        <v>#REF!</v>
      </c>
      <c r="G245" s="59" t="e">
        <f>Overview!#REF!</f>
        <v>#REF!</v>
      </c>
      <c r="H245" s="50" t="e">
        <f>G245/C245</f>
        <v>#REF!</v>
      </c>
      <c r="I245" s="59" t="n">
        <f>Overview!L241</f>
      </c>
      <c r="J245" s="50" t="e">
        <f>I245/C245</f>
        <v>#DIV/0!</v>
      </c>
      <c r="K245" s="59" t="e">
        <f>Overview!#REF!</f>
        <v>#REF!</v>
      </c>
      <c r="L245" s="50" t="e">
        <f>K245/C245</f>
        <v>#REF!</v>
      </c>
      <c r="M245" s="59" t="n">
        <f>Overview!V241</f>
      </c>
      <c r="N245" s="50" t="e">
        <f>M245/C245</f>
        <v>#DIV/0!</v>
      </c>
      <c r="O245" s="59" t="n">
        <f>Overview!Y241</f>
      </c>
      <c r="P245" s="50" t="e">
        <f>O245/C245</f>
        <v>#DIV/0!</v>
      </c>
      <c r="Q245" s="17" t="e">
        <f>C245-E245</f>
        <v>#REF!</v>
      </c>
      <c r="R245" s="50" t="e">
        <f>Q245/$C245</f>
        <v>#REF!</v>
      </c>
    </row>
    <row r="246">
      <c r="C246" s="59" t="n">
        <f>Overview!C242</f>
      </c>
      <c r="D246" s="50" t="e">
        <f>F246+H246+J246+L246+N246+P246</f>
        <v>#REF!</v>
      </c>
      <c r="E246" s="59" t="e">
        <f>Overview!#REF!</f>
        <v>#REF!</v>
      </c>
      <c r="F246" s="50" t="e">
        <f>E246/C246</f>
        <v>#REF!</v>
      </c>
      <c r="G246" s="59" t="e">
        <f>Overview!#REF!</f>
        <v>#REF!</v>
      </c>
      <c r="H246" s="50" t="e">
        <f>G246/C246</f>
        <v>#REF!</v>
      </c>
      <c r="I246" s="59" t="n">
        <f>Overview!L242</f>
      </c>
      <c r="J246" s="50" t="e">
        <f>I246/C246</f>
        <v>#DIV/0!</v>
      </c>
      <c r="K246" s="59" t="e">
        <f>Overview!#REF!</f>
        <v>#REF!</v>
      </c>
      <c r="L246" s="50" t="e">
        <f>K246/C246</f>
        <v>#REF!</v>
      </c>
      <c r="M246" s="59" t="n">
        <f>Overview!V242</f>
      </c>
      <c r="N246" s="50" t="e">
        <f>M246/C246</f>
        <v>#DIV/0!</v>
      </c>
      <c r="O246" s="59" t="n">
        <f>Overview!Y242</f>
      </c>
      <c r="P246" s="50" t="e">
        <f>O246/C246</f>
        <v>#DIV/0!</v>
      </c>
      <c r="Q246" s="17" t="e">
        <f>C246-E246</f>
        <v>#REF!</v>
      </c>
      <c r="R246" s="50" t="e">
        <f>Q246/$C246</f>
        <v>#REF!</v>
      </c>
    </row>
    <row r="247">
      <c r="C247" s="59" t="n">
        <f>Overview!C243</f>
      </c>
      <c r="D247" s="50" t="e">
        <f>F247+H247+J247+L247+N247+P247</f>
        <v>#REF!</v>
      </c>
      <c r="E247" s="59" t="e">
        <f>Overview!#REF!</f>
        <v>#REF!</v>
      </c>
      <c r="F247" s="50" t="e">
        <f>E247/C247</f>
        <v>#REF!</v>
      </c>
      <c r="G247" s="59" t="e">
        <f>Overview!#REF!</f>
        <v>#REF!</v>
      </c>
      <c r="H247" s="50" t="e">
        <f>G247/C247</f>
        <v>#REF!</v>
      </c>
      <c r="I247" s="59" t="n">
        <f>Overview!L243</f>
      </c>
      <c r="J247" s="50" t="e">
        <f>I247/C247</f>
        <v>#DIV/0!</v>
      </c>
      <c r="K247" s="59" t="e">
        <f>Overview!#REF!</f>
        <v>#REF!</v>
      </c>
      <c r="L247" s="50" t="e">
        <f>K247/C247</f>
        <v>#REF!</v>
      </c>
      <c r="M247" s="59" t="n">
        <f>Overview!V243</f>
      </c>
      <c r="N247" s="50" t="e">
        <f>M247/C247</f>
        <v>#DIV/0!</v>
      </c>
      <c r="O247" s="59" t="n">
        <f>Overview!Y243</f>
      </c>
      <c r="P247" s="50" t="e">
        <f>O247/C247</f>
        <v>#DIV/0!</v>
      </c>
      <c r="Q247" s="17" t="e">
        <f>C247-E247</f>
        <v>#REF!</v>
      </c>
      <c r="R247" s="50" t="e">
        <f>Q247/$C247</f>
        <v>#REF!</v>
      </c>
    </row>
    <row r="248">
      <c r="C248" s="59" t="n">
        <f>Overview!C244</f>
      </c>
      <c r="D248" s="50" t="e">
        <f>F248+H248+J248+L248+N248+P248</f>
        <v>#REF!</v>
      </c>
      <c r="E248" s="59" t="e">
        <f>Overview!#REF!</f>
        <v>#REF!</v>
      </c>
      <c r="F248" s="50" t="e">
        <f>E248/C248</f>
        <v>#REF!</v>
      </c>
      <c r="G248" s="59" t="e">
        <f>Overview!#REF!</f>
        <v>#REF!</v>
      </c>
      <c r="H248" s="50" t="e">
        <f>G248/C248</f>
        <v>#REF!</v>
      </c>
      <c r="I248" s="59" t="n">
        <f>Overview!L244</f>
      </c>
      <c r="J248" s="50" t="e">
        <f>I248/C248</f>
        <v>#DIV/0!</v>
      </c>
      <c r="K248" s="59" t="e">
        <f>Overview!#REF!</f>
        <v>#REF!</v>
      </c>
      <c r="L248" s="50" t="e">
        <f>K248/C248</f>
        <v>#REF!</v>
      </c>
      <c r="M248" s="59" t="n">
        <f>Overview!V244</f>
      </c>
      <c r="N248" s="50" t="e">
        <f>M248/C248</f>
        <v>#DIV/0!</v>
      </c>
      <c r="O248" s="59" t="n">
        <f>Overview!Y244</f>
      </c>
      <c r="P248" s="50" t="e">
        <f>O248/C248</f>
        <v>#DIV/0!</v>
      </c>
      <c r="Q248" s="17" t="e">
        <f>C248-E248</f>
        <v>#REF!</v>
      </c>
      <c r="R248" s="50" t="e">
        <f>Q248/$C248</f>
        <v>#REF!</v>
      </c>
    </row>
    <row r="249">
      <c r="C249" s="59" t="n">
        <f>Overview!C245</f>
      </c>
      <c r="D249" s="50" t="e">
        <f>F249+H249+J249+L249+N249+P249</f>
        <v>#REF!</v>
      </c>
      <c r="E249" s="59" t="e">
        <f>Overview!#REF!</f>
        <v>#REF!</v>
      </c>
      <c r="F249" s="50" t="e">
        <f>E249/C249</f>
        <v>#REF!</v>
      </c>
      <c r="G249" s="59" t="e">
        <f>Overview!#REF!</f>
        <v>#REF!</v>
      </c>
      <c r="H249" s="50" t="e">
        <f>G249/C249</f>
        <v>#REF!</v>
      </c>
      <c r="I249" s="59" t="n">
        <f>Overview!L245</f>
      </c>
      <c r="J249" s="50" t="e">
        <f>I249/C249</f>
        <v>#DIV/0!</v>
      </c>
      <c r="K249" s="59" t="e">
        <f>Overview!#REF!</f>
        <v>#REF!</v>
      </c>
      <c r="L249" s="50" t="e">
        <f>K249/C249</f>
        <v>#REF!</v>
      </c>
      <c r="M249" s="59" t="n">
        <f>Overview!V245</f>
      </c>
      <c r="N249" s="50" t="e">
        <f>M249/C249</f>
        <v>#DIV/0!</v>
      </c>
      <c r="O249" s="59" t="n">
        <f>Overview!Y245</f>
      </c>
      <c r="P249" s="50" t="e">
        <f>O249/C249</f>
        <v>#DIV/0!</v>
      </c>
      <c r="Q249" s="17" t="e">
        <f>C249-E249</f>
        <v>#REF!</v>
      </c>
      <c r="R249" s="50" t="e">
        <f>Q249/$C249</f>
        <v>#REF!</v>
      </c>
    </row>
    <row r="250">
      <c r="C250" s="59" t="n">
        <f>Overview!C246</f>
      </c>
      <c r="D250" s="50" t="e">
        <f>F250+H250+J250+L250+N250+P250</f>
        <v>#REF!</v>
      </c>
      <c r="E250" s="59" t="e">
        <f>Overview!#REF!</f>
        <v>#REF!</v>
      </c>
      <c r="F250" s="50" t="e">
        <f>E250/C250</f>
        <v>#REF!</v>
      </c>
      <c r="G250" s="59" t="e">
        <f>Overview!#REF!</f>
        <v>#REF!</v>
      </c>
      <c r="H250" s="50" t="e">
        <f>G250/C250</f>
        <v>#REF!</v>
      </c>
      <c r="I250" s="59" t="n">
        <f>Overview!L246</f>
      </c>
      <c r="J250" s="50" t="e">
        <f>I250/C250</f>
        <v>#DIV/0!</v>
      </c>
      <c r="K250" s="59" t="e">
        <f>Overview!#REF!</f>
        <v>#REF!</v>
      </c>
      <c r="L250" s="50" t="e">
        <f>K250/C250</f>
        <v>#REF!</v>
      </c>
      <c r="M250" s="59" t="n">
        <f>Overview!V246</f>
      </c>
      <c r="N250" s="50" t="e">
        <f>M250/C250</f>
        <v>#DIV/0!</v>
      </c>
      <c r="O250" s="59" t="n">
        <f>Overview!Y246</f>
      </c>
      <c r="P250" s="50" t="e">
        <f>O250/C250</f>
        <v>#DIV/0!</v>
      </c>
      <c r="Q250" s="17" t="e">
        <f>C250-E250</f>
        <v>#REF!</v>
      </c>
      <c r="R250" s="50" t="e">
        <f>Q250/$C250</f>
        <v>#REF!</v>
      </c>
    </row>
    <row r="251">
      <c r="C251" s="59" t="n">
        <f>Overview!C247</f>
      </c>
      <c r="D251" s="50" t="e">
        <f>F251+H251+J251+L251+N251+P251</f>
        <v>#REF!</v>
      </c>
      <c r="E251" s="59" t="e">
        <f>Overview!#REF!</f>
        <v>#REF!</v>
      </c>
      <c r="F251" s="50" t="e">
        <f>E251/C251</f>
        <v>#REF!</v>
      </c>
      <c r="G251" s="59" t="e">
        <f>Overview!#REF!</f>
        <v>#REF!</v>
      </c>
      <c r="H251" s="50" t="e">
        <f>G251/C251</f>
        <v>#REF!</v>
      </c>
      <c r="I251" s="59" t="n">
        <f>Overview!L247</f>
      </c>
      <c r="J251" s="50" t="e">
        <f>I251/C251</f>
        <v>#DIV/0!</v>
      </c>
      <c r="K251" s="59" t="e">
        <f>Overview!#REF!</f>
        <v>#REF!</v>
      </c>
      <c r="L251" s="50" t="e">
        <f>K251/C251</f>
        <v>#REF!</v>
      </c>
      <c r="M251" s="59" t="n">
        <f>Overview!V247</f>
      </c>
      <c r="N251" s="50" t="e">
        <f>M251/C251</f>
        <v>#DIV/0!</v>
      </c>
      <c r="O251" s="59" t="n">
        <f>Overview!Y247</f>
      </c>
      <c r="P251" s="50" t="e">
        <f>O251/C251</f>
        <v>#DIV/0!</v>
      </c>
      <c r="Q251" s="17" t="e">
        <f>C251-E251</f>
        <v>#REF!</v>
      </c>
      <c r="R251" s="50" t="e">
        <f>Q251/$C251</f>
        <v>#REF!</v>
      </c>
    </row>
    <row r="252">
      <c r="C252" s="59" t="n">
        <f>Overview!C248</f>
      </c>
      <c r="D252" s="50" t="e">
        <f>F252+H252+J252+L252+N252+P252</f>
        <v>#REF!</v>
      </c>
      <c r="E252" s="59" t="e">
        <f>Overview!#REF!</f>
        <v>#REF!</v>
      </c>
      <c r="F252" s="50" t="e">
        <f>E252/C252</f>
        <v>#REF!</v>
      </c>
      <c r="G252" s="59" t="e">
        <f>Overview!#REF!</f>
        <v>#REF!</v>
      </c>
      <c r="H252" s="50" t="e">
        <f>G252/C252</f>
        <v>#REF!</v>
      </c>
      <c r="I252" s="59" t="n">
        <f>Overview!L248</f>
      </c>
      <c r="J252" s="50" t="e">
        <f>I252/C252</f>
        <v>#DIV/0!</v>
      </c>
      <c r="K252" s="59" t="e">
        <f>Overview!#REF!</f>
        <v>#REF!</v>
      </c>
      <c r="L252" s="50" t="e">
        <f>K252/C252</f>
        <v>#REF!</v>
      </c>
      <c r="M252" s="59" t="n">
        <f>Overview!V248</f>
      </c>
      <c r="N252" s="50" t="e">
        <f>M252/C252</f>
        <v>#DIV/0!</v>
      </c>
      <c r="O252" s="59" t="n">
        <f>Overview!Y248</f>
      </c>
      <c r="P252" s="50" t="e">
        <f>O252/C252</f>
        <v>#DIV/0!</v>
      </c>
      <c r="Q252" s="17" t="e">
        <f>C252-E252</f>
        <v>#REF!</v>
      </c>
      <c r="R252" s="50" t="e">
        <f>Q252/$C252</f>
        <v>#REF!</v>
      </c>
    </row>
    <row r="253">
      <c r="C253" s="59" t="n">
        <f>Overview!C249</f>
      </c>
      <c r="D253" s="50" t="e">
        <f>F253+H253+J253+L253+N253+P253</f>
        <v>#REF!</v>
      </c>
      <c r="E253" s="59" t="e">
        <f>Overview!#REF!</f>
        <v>#REF!</v>
      </c>
      <c r="F253" s="50" t="e">
        <f>E253/C253</f>
        <v>#REF!</v>
      </c>
      <c r="G253" s="59" t="e">
        <f>Overview!#REF!</f>
        <v>#REF!</v>
      </c>
      <c r="H253" s="50" t="e">
        <f>G253/C253</f>
        <v>#REF!</v>
      </c>
      <c r="I253" s="59" t="n">
        <f>Overview!L249</f>
      </c>
      <c r="J253" s="50" t="e">
        <f>I253/C253</f>
        <v>#DIV/0!</v>
      </c>
      <c r="K253" s="59" t="e">
        <f>Overview!#REF!</f>
        <v>#REF!</v>
      </c>
      <c r="L253" s="50" t="e">
        <f>K253/C253</f>
        <v>#REF!</v>
      </c>
      <c r="M253" s="59" t="n">
        <f>Overview!V249</f>
      </c>
      <c r="N253" s="50" t="e">
        <f>M253/C253</f>
        <v>#DIV/0!</v>
      </c>
      <c r="O253" s="59" t="n">
        <f>Overview!Y249</f>
      </c>
      <c r="P253" s="50" t="e">
        <f>O253/C253</f>
        <v>#DIV/0!</v>
      </c>
      <c r="Q253" s="17" t="e">
        <f>C253-E253</f>
        <v>#REF!</v>
      </c>
      <c r="R253" s="50" t="e">
        <f>Q253/$C253</f>
        <v>#REF!</v>
      </c>
    </row>
    <row r="254">
      <c r="C254" s="59" t="n">
        <f>Overview!C250</f>
      </c>
      <c r="D254" s="50" t="e">
        <f>F254+H254+J254+L254+N254+P254</f>
        <v>#REF!</v>
      </c>
      <c r="E254" s="59" t="e">
        <f>Overview!#REF!</f>
        <v>#REF!</v>
      </c>
      <c r="F254" s="50" t="e">
        <f>E254/C254</f>
        <v>#REF!</v>
      </c>
      <c r="G254" s="59" t="e">
        <f>Overview!#REF!</f>
        <v>#REF!</v>
      </c>
      <c r="H254" s="50" t="e">
        <f>G254/C254</f>
        <v>#REF!</v>
      </c>
      <c r="I254" s="59" t="n">
        <f>Overview!L250</f>
      </c>
      <c r="J254" s="50" t="e">
        <f>I254/C254</f>
        <v>#DIV/0!</v>
      </c>
      <c r="K254" s="59" t="e">
        <f>Overview!#REF!</f>
        <v>#REF!</v>
      </c>
      <c r="L254" s="50" t="e">
        <f>K254/C254</f>
        <v>#REF!</v>
      </c>
      <c r="M254" s="59" t="n">
        <f>Overview!V250</f>
      </c>
      <c r="N254" s="50" t="e">
        <f>M254/C254</f>
        <v>#DIV/0!</v>
      </c>
      <c r="O254" s="59" t="n">
        <f>Overview!Y250</f>
      </c>
      <c r="P254" s="50" t="e">
        <f>O254/C254</f>
        <v>#DIV/0!</v>
      </c>
      <c r="Q254" s="17" t="e">
        <f>C254-E254</f>
        <v>#REF!</v>
      </c>
      <c r="R254" s="50" t="e">
        <f>Q254/$C254</f>
        <v>#REF!</v>
      </c>
    </row>
    <row r="255">
      <c r="C255" s="59" t="n">
        <f>Overview!C251</f>
      </c>
      <c r="D255" s="50" t="e">
        <f>F255+H255+J255+L255+N255+P255</f>
        <v>#REF!</v>
      </c>
      <c r="E255" s="59" t="e">
        <f>Overview!#REF!</f>
        <v>#REF!</v>
      </c>
      <c r="F255" s="50" t="e">
        <f>E255/C255</f>
        <v>#REF!</v>
      </c>
      <c r="G255" s="59" t="e">
        <f>Overview!#REF!</f>
        <v>#REF!</v>
      </c>
      <c r="H255" s="50" t="e">
        <f>G255/C255</f>
        <v>#REF!</v>
      </c>
      <c r="I255" s="59" t="n">
        <f>Overview!L251</f>
      </c>
      <c r="J255" s="50" t="e">
        <f>I255/C255</f>
        <v>#DIV/0!</v>
      </c>
      <c r="K255" s="59" t="e">
        <f>Overview!#REF!</f>
        <v>#REF!</v>
      </c>
      <c r="L255" s="50" t="e">
        <f>K255/C255</f>
        <v>#REF!</v>
      </c>
      <c r="M255" s="59" t="n">
        <f>Overview!V251</f>
      </c>
      <c r="N255" s="50" t="e">
        <f>M255/C255</f>
        <v>#DIV/0!</v>
      </c>
      <c r="O255" s="59" t="n">
        <f>Overview!Y251</f>
      </c>
      <c r="P255" s="50" t="e">
        <f>O255/C255</f>
        <v>#DIV/0!</v>
      </c>
      <c r="Q255" s="17" t="e">
        <f>C255-E255</f>
        <v>#REF!</v>
      </c>
      <c r="R255" s="50" t="e">
        <f>Q255/$C255</f>
        <v>#REF!</v>
      </c>
    </row>
    <row r="256">
      <c r="C256" s="59" t="n">
        <f>Overview!C252</f>
      </c>
      <c r="D256" s="50" t="e">
        <f>F256+H256+J256+L256+N256+P256</f>
        <v>#REF!</v>
      </c>
      <c r="E256" s="59" t="e">
        <f>Overview!#REF!</f>
        <v>#REF!</v>
      </c>
      <c r="F256" s="50" t="e">
        <f>E256/C256</f>
        <v>#REF!</v>
      </c>
      <c r="G256" s="59" t="e">
        <f>Overview!#REF!</f>
        <v>#REF!</v>
      </c>
      <c r="H256" s="50" t="e">
        <f>G256/C256</f>
        <v>#REF!</v>
      </c>
      <c r="I256" s="59" t="n">
        <f>Overview!L252</f>
      </c>
      <c r="J256" s="50" t="e">
        <f>I256/C256</f>
        <v>#DIV/0!</v>
      </c>
      <c r="K256" s="59" t="e">
        <f>Overview!#REF!</f>
        <v>#REF!</v>
      </c>
      <c r="L256" s="50" t="e">
        <f>K256/C256</f>
        <v>#REF!</v>
      </c>
      <c r="M256" s="59" t="n">
        <f>Overview!V252</f>
      </c>
      <c r="N256" s="50" t="e">
        <f>M256/C256</f>
        <v>#DIV/0!</v>
      </c>
      <c r="O256" s="59" t="n">
        <f>Overview!Y252</f>
      </c>
      <c r="P256" s="50" t="e">
        <f>O256/C256</f>
        <v>#DIV/0!</v>
      </c>
      <c r="Q256" s="17" t="e">
        <f>C256-E256</f>
        <v>#REF!</v>
      </c>
      <c r="R256" s="50" t="e">
        <f>Q256/$C256</f>
        <v>#REF!</v>
      </c>
    </row>
    <row r="257">
      <c r="C257" s="59" t="n">
        <f>Overview!C253</f>
      </c>
      <c r="D257" s="50" t="e">
        <f>F257+H257+J257+L257+N257+P257</f>
        <v>#REF!</v>
      </c>
      <c r="E257" s="59" t="e">
        <f>Overview!#REF!</f>
        <v>#REF!</v>
      </c>
      <c r="F257" s="50" t="e">
        <f>E257/C257</f>
        <v>#REF!</v>
      </c>
      <c r="G257" s="59" t="e">
        <f>Overview!#REF!</f>
        <v>#REF!</v>
      </c>
      <c r="H257" s="50" t="e">
        <f>G257/C257</f>
        <v>#REF!</v>
      </c>
      <c r="I257" s="59" t="n">
        <f>Overview!L253</f>
      </c>
      <c r="J257" s="50" t="e">
        <f>I257/C257</f>
        <v>#DIV/0!</v>
      </c>
      <c r="K257" s="59" t="e">
        <f>Overview!#REF!</f>
        <v>#REF!</v>
      </c>
      <c r="L257" s="50" t="e">
        <f>K257/C257</f>
        <v>#REF!</v>
      </c>
      <c r="M257" s="59" t="n">
        <f>Overview!V253</f>
      </c>
      <c r="N257" s="50" t="e">
        <f>M257/C257</f>
        <v>#DIV/0!</v>
      </c>
      <c r="O257" s="59" t="n">
        <f>Overview!Y253</f>
      </c>
      <c r="P257" s="50" t="e">
        <f>O257/C257</f>
        <v>#DIV/0!</v>
      </c>
      <c r="Q257" s="17" t="e">
        <f>C257-E257</f>
        <v>#REF!</v>
      </c>
      <c r="R257" s="50" t="e">
        <f>Q257/$C257</f>
        <v>#REF!</v>
      </c>
    </row>
    <row r="258">
      <c r="C258" s="59" t="n">
        <f>Overview!C254</f>
      </c>
      <c r="D258" s="50" t="e">
        <f>F258+H258+J258+L258+N258+P258</f>
        <v>#REF!</v>
      </c>
      <c r="E258" s="59" t="e">
        <f>Overview!#REF!</f>
        <v>#REF!</v>
      </c>
      <c r="F258" s="50" t="e">
        <f>E258/C258</f>
        <v>#REF!</v>
      </c>
      <c r="G258" s="59" t="e">
        <f>Overview!#REF!</f>
        <v>#REF!</v>
      </c>
      <c r="H258" s="50" t="e">
        <f>G258/C258</f>
        <v>#REF!</v>
      </c>
      <c r="I258" s="59" t="n">
        <f>Overview!L254</f>
      </c>
      <c r="J258" s="50" t="e">
        <f>I258/C258</f>
        <v>#DIV/0!</v>
      </c>
      <c r="K258" s="59" t="e">
        <f>Overview!#REF!</f>
        <v>#REF!</v>
      </c>
      <c r="L258" s="50" t="e">
        <f>K258/C258</f>
        <v>#REF!</v>
      </c>
      <c r="M258" s="59" t="n">
        <f>Overview!V254</f>
      </c>
      <c r="N258" s="50" t="e">
        <f>M258/C258</f>
        <v>#DIV/0!</v>
      </c>
      <c r="O258" s="59" t="n">
        <f>Overview!Y254</f>
      </c>
      <c r="P258" s="50" t="e">
        <f>O258/C258</f>
        <v>#DIV/0!</v>
      </c>
      <c r="Q258" s="17" t="e">
        <f>C258-E258</f>
        <v>#REF!</v>
      </c>
      <c r="R258" s="50" t="e">
        <f>Q258/$C258</f>
        <v>#REF!</v>
      </c>
    </row>
    <row r="259">
      <c r="C259" s="59" t="n">
        <f>Overview!C255</f>
      </c>
      <c r="D259" s="50" t="e">
        <f>F259+H259+J259+L259+N259+P259</f>
        <v>#REF!</v>
      </c>
      <c r="E259" s="59" t="e">
        <f>Overview!#REF!</f>
        <v>#REF!</v>
      </c>
      <c r="F259" s="50" t="e">
        <f>E259/C259</f>
        <v>#REF!</v>
      </c>
      <c r="G259" s="59" t="e">
        <f>Overview!#REF!</f>
        <v>#REF!</v>
      </c>
      <c r="H259" s="50" t="e">
        <f>G259/C259</f>
        <v>#REF!</v>
      </c>
      <c r="I259" s="59" t="n">
        <f>Overview!L255</f>
      </c>
      <c r="J259" s="50" t="e">
        <f>I259/C259</f>
        <v>#DIV/0!</v>
      </c>
      <c r="K259" s="59" t="e">
        <f>Overview!#REF!</f>
        <v>#REF!</v>
      </c>
      <c r="L259" s="50" t="e">
        <f>K259/C259</f>
        <v>#REF!</v>
      </c>
      <c r="M259" s="59" t="n">
        <f>Overview!V255</f>
      </c>
      <c r="N259" s="50" t="e">
        <f>M259/C259</f>
        <v>#DIV/0!</v>
      </c>
      <c r="O259" s="59" t="n">
        <f>Overview!Y255</f>
      </c>
      <c r="P259" s="50" t="e">
        <f>O259/C259</f>
        <v>#DIV/0!</v>
      </c>
      <c r="Q259" s="17" t="e">
        <f>C259-E259</f>
        <v>#REF!</v>
      </c>
      <c r="R259" s="50" t="e">
        <f>Q259/$C259</f>
        <v>#REF!</v>
      </c>
    </row>
    <row r="260">
      <c r="C260" s="59" t="n">
        <f>Overview!C256</f>
      </c>
      <c r="D260" s="50" t="e">
        <f>F260+H260+J260+L260+N260+P260</f>
        <v>#REF!</v>
      </c>
      <c r="E260" s="59" t="e">
        <f>Overview!#REF!</f>
        <v>#REF!</v>
      </c>
      <c r="F260" s="50" t="e">
        <f>E260/C260</f>
        <v>#REF!</v>
      </c>
      <c r="G260" s="59" t="e">
        <f>Overview!#REF!</f>
        <v>#REF!</v>
      </c>
      <c r="H260" s="50" t="e">
        <f>G260/C260</f>
        <v>#REF!</v>
      </c>
      <c r="I260" s="59" t="n">
        <f>Overview!L256</f>
      </c>
      <c r="J260" s="50" t="e">
        <f>I260/C260</f>
        <v>#DIV/0!</v>
      </c>
      <c r="K260" s="59" t="e">
        <f>Overview!#REF!</f>
        <v>#REF!</v>
      </c>
      <c r="L260" s="50" t="e">
        <f>K260/C260</f>
        <v>#REF!</v>
      </c>
      <c r="M260" s="59" t="n">
        <f>Overview!V256</f>
      </c>
      <c r="N260" s="50" t="e">
        <f>M260/C260</f>
        <v>#DIV/0!</v>
      </c>
      <c r="O260" s="59" t="n">
        <f>Overview!Y256</f>
      </c>
      <c r="P260" s="50" t="e">
        <f>O260/C260</f>
        <v>#DIV/0!</v>
      </c>
      <c r="Q260" s="17" t="e">
        <f>C260-E260</f>
        <v>#REF!</v>
      </c>
      <c r="R260" s="50" t="e">
        <f>Q260/$C260</f>
        <v>#REF!</v>
      </c>
    </row>
    <row r="261">
      <c r="C261" s="59" t="n">
        <f>Overview!C257</f>
      </c>
      <c r="D261" s="50" t="e">
        <f>F261+H261+J261+L261+N261+P261</f>
        <v>#REF!</v>
      </c>
      <c r="E261" s="59" t="e">
        <f>Overview!#REF!</f>
        <v>#REF!</v>
      </c>
      <c r="F261" s="50" t="e">
        <f>E261/C261</f>
        <v>#REF!</v>
      </c>
      <c r="G261" s="59" t="e">
        <f>Overview!#REF!</f>
        <v>#REF!</v>
      </c>
      <c r="H261" s="50" t="e">
        <f>G261/C261</f>
        <v>#REF!</v>
      </c>
      <c r="I261" s="59" t="n">
        <f>Overview!L257</f>
      </c>
      <c r="J261" s="50" t="e">
        <f>I261/C261</f>
        <v>#DIV/0!</v>
      </c>
      <c r="K261" s="59" t="e">
        <f>Overview!#REF!</f>
        <v>#REF!</v>
      </c>
      <c r="L261" s="50" t="e">
        <f>K261/C261</f>
        <v>#REF!</v>
      </c>
      <c r="M261" s="59" t="n">
        <f>Overview!V257</f>
      </c>
      <c r="N261" s="50" t="e">
        <f>M261/C261</f>
        <v>#DIV/0!</v>
      </c>
      <c r="O261" s="59" t="n">
        <f>Overview!Y257</f>
      </c>
      <c r="P261" s="50" t="e">
        <f>O261/C261</f>
        <v>#DIV/0!</v>
      </c>
      <c r="Q261" s="17" t="e">
        <f>C261-E261</f>
        <v>#REF!</v>
      </c>
      <c r="R261" s="50" t="e">
        <f>Q261/$C261</f>
        <v>#REF!</v>
      </c>
    </row>
    <row r="262">
      <c r="C262" s="59" t="n">
        <f>Overview!C258</f>
      </c>
      <c r="D262" s="50" t="e">
        <f>F262+H262+J262+L262+N262+P262</f>
        <v>#REF!</v>
      </c>
      <c r="E262" s="59" t="e">
        <f>Overview!#REF!</f>
        <v>#REF!</v>
      </c>
      <c r="F262" s="50" t="e">
        <f>E262/C262</f>
        <v>#REF!</v>
      </c>
      <c r="G262" s="59" t="e">
        <f>Overview!#REF!</f>
        <v>#REF!</v>
      </c>
      <c r="H262" s="50" t="e">
        <f>G262/C262</f>
        <v>#REF!</v>
      </c>
      <c r="I262" s="59" t="n">
        <f>Overview!L258</f>
      </c>
      <c r="J262" s="50" t="e">
        <f>I262/C262</f>
        <v>#DIV/0!</v>
      </c>
      <c r="K262" s="59" t="e">
        <f>Overview!#REF!</f>
        <v>#REF!</v>
      </c>
      <c r="L262" s="50" t="e">
        <f>K262/C262</f>
        <v>#REF!</v>
      </c>
      <c r="M262" s="59" t="n">
        <f>Overview!V258</f>
      </c>
      <c r="N262" s="50" t="e">
        <f>M262/C262</f>
        <v>#DIV/0!</v>
      </c>
      <c r="O262" s="59" t="n">
        <f>Overview!Y258</f>
      </c>
      <c r="P262" s="50" t="e">
        <f>O262/C262</f>
        <v>#DIV/0!</v>
      </c>
      <c r="Q262" s="17" t="e">
        <f>C262-E262</f>
        <v>#REF!</v>
      </c>
      <c r="R262" s="50" t="e">
        <f>Q262/$C262</f>
        <v>#REF!</v>
      </c>
    </row>
    <row r="263">
      <c r="C263" s="59" t="n">
        <f>Overview!C259</f>
      </c>
      <c r="D263" s="50" t="e">
        <f>F263+H263+J263+L263+N263+P263</f>
        <v>#REF!</v>
      </c>
      <c r="E263" s="59" t="e">
        <f>Overview!#REF!</f>
        <v>#REF!</v>
      </c>
      <c r="F263" s="50" t="e">
        <f>E263/C263</f>
        <v>#REF!</v>
      </c>
      <c r="G263" s="59" t="e">
        <f>Overview!#REF!</f>
        <v>#REF!</v>
      </c>
      <c r="H263" s="50" t="e">
        <f>G263/C263</f>
        <v>#REF!</v>
      </c>
      <c r="I263" s="59" t="n">
        <f>Overview!L259</f>
      </c>
      <c r="J263" s="50" t="e">
        <f>I263/C263</f>
        <v>#DIV/0!</v>
      </c>
      <c r="K263" s="59" t="e">
        <f>Overview!#REF!</f>
        <v>#REF!</v>
      </c>
      <c r="L263" s="50" t="e">
        <f>K263/C263</f>
        <v>#REF!</v>
      </c>
      <c r="M263" s="59" t="n">
        <f>Overview!V259</f>
      </c>
      <c r="N263" s="50" t="e">
        <f>M263/C263</f>
        <v>#DIV/0!</v>
      </c>
      <c r="O263" s="59" t="n">
        <f>Overview!Y259</f>
      </c>
      <c r="P263" s="50" t="e">
        <f>O263/C263</f>
        <v>#DIV/0!</v>
      </c>
      <c r="Q263" s="17" t="e">
        <f>C263-E263</f>
        <v>#REF!</v>
      </c>
      <c r="R263" s="50" t="e">
        <f>Q263/$C263</f>
        <v>#REF!</v>
      </c>
    </row>
    <row r="264">
      <c r="C264" s="59" t="n">
        <f>Overview!C260</f>
      </c>
      <c r="D264" s="50" t="e">
        <f>F264+H264+J264+L264+N264+P264</f>
        <v>#REF!</v>
      </c>
      <c r="E264" s="59" t="e">
        <f>Overview!#REF!</f>
        <v>#REF!</v>
      </c>
      <c r="F264" s="50" t="e">
        <f>E264/C264</f>
        <v>#REF!</v>
      </c>
      <c r="G264" s="59" t="e">
        <f>Overview!#REF!</f>
        <v>#REF!</v>
      </c>
      <c r="H264" s="50" t="e">
        <f>G264/C264</f>
        <v>#REF!</v>
      </c>
      <c r="I264" s="59" t="n">
        <f>Overview!L260</f>
      </c>
      <c r="J264" s="50" t="e">
        <f>I264/C264</f>
        <v>#DIV/0!</v>
      </c>
      <c r="K264" s="59" t="e">
        <f>Overview!#REF!</f>
        <v>#REF!</v>
      </c>
      <c r="L264" s="50" t="e">
        <f>K264/C264</f>
        <v>#REF!</v>
      </c>
      <c r="M264" s="59" t="n">
        <f>Overview!V260</f>
      </c>
      <c r="N264" s="50" t="e">
        <f>M264/C264</f>
        <v>#DIV/0!</v>
      </c>
      <c r="O264" s="59" t="n">
        <f>Overview!Y260</f>
      </c>
      <c r="P264" s="50" t="e">
        <f>O264/C264</f>
        <v>#DIV/0!</v>
      </c>
      <c r="Q264" s="17" t="e">
        <f>C264-E264</f>
        <v>#REF!</v>
      </c>
      <c r="R264" s="50" t="e">
        <f>Q264/$C264</f>
        <v>#REF!</v>
      </c>
    </row>
    <row r="265">
      <c r="C265" s="59" t="n">
        <f>Overview!C261</f>
      </c>
      <c r="D265" s="50" t="e">
        <f>F265+H265+J265+L265+N265+P265</f>
        <v>#REF!</v>
      </c>
      <c r="E265" s="59" t="e">
        <f>Overview!#REF!</f>
        <v>#REF!</v>
      </c>
      <c r="F265" s="50" t="e">
        <f>E265/C265</f>
        <v>#REF!</v>
      </c>
      <c r="G265" s="59" t="e">
        <f>Overview!#REF!</f>
        <v>#REF!</v>
      </c>
      <c r="H265" s="50" t="e">
        <f>G265/C265</f>
        <v>#REF!</v>
      </c>
      <c r="I265" s="59" t="n">
        <f>Overview!L261</f>
      </c>
      <c r="J265" s="50" t="e">
        <f>I265/C265</f>
        <v>#DIV/0!</v>
      </c>
      <c r="K265" s="59" t="e">
        <f>Overview!#REF!</f>
        <v>#REF!</v>
      </c>
      <c r="L265" s="50" t="e">
        <f>K265/C265</f>
        <v>#REF!</v>
      </c>
      <c r="M265" s="59" t="n">
        <f>Overview!V261</f>
      </c>
      <c r="N265" s="50" t="e">
        <f>M265/C265</f>
        <v>#DIV/0!</v>
      </c>
      <c r="O265" s="59" t="n">
        <f>Overview!Y261</f>
      </c>
      <c r="P265" s="50" t="e">
        <f>O265/C265</f>
        <v>#DIV/0!</v>
      </c>
      <c r="Q265" s="17" t="e">
        <f>C265-E265</f>
        <v>#REF!</v>
      </c>
      <c r="R265" s="50" t="e">
        <f>Q265/$C265</f>
        <v>#REF!</v>
      </c>
    </row>
    <row r="266">
      <c r="C266" s="59" t="n">
        <f>Overview!C262</f>
      </c>
      <c r="D266" s="50" t="e">
        <f>F266+H266+J266+L266+N266+P266</f>
        <v>#REF!</v>
      </c>
      <c r="E266" s="59" t="e">
        <f>Overview!#REF!</f>
        <v>#REF!</v>
      </c>
      <c r="F266" s="50" t="e">
        <f>E266/C266</f>
        <v>#REF!</v>
      </c>
      <c r="G266" s="59" t="e">
        <f>Overview!#REF!</f>
        <v>#REF!</v>
      </c>
      <c r="H266" s="50" t="e">
        <f>G266/C266</f>
        <v>#REF!</v>
      </c>
      <c r="I266" s="59" t="n">
        <f>Overview!L262</f>
      </c>
      <c r="J266" s="50" t="e">
        <f>I266/C266</f>
        <v>#DIV/0!</v>
      </c>
      <c r="K266" s="59" t="e">
        <f>Overview!#REF!</f>
        <v>#REF!</v>
      </c>
      <c r="L266" s="50" t="e">
        <f>K266/C266</f>
        <v>#REF!</v>
      </c>
      <c r="M266" s="59" t="n">
        <f>Overview!V262</f>
      </c>
      <c r="N266" s="50" t="e">
        <f>M266/C266</f>
        <v>#DIV/0!</v>
      </c>
      <c r="O266" s="59" t="n">
        <f>Overview!Y262</f>
      </c>
      <c r="P266" s="50" t="e">
        <f>O266/C266</f>
        <v>#DIV/0!</v>
      </c>
      <c r="Q266" s="17" t="e">
        <f>C266-E266</f>
        <v>#REF!</v>
      </c>
      <c r="R266" s="50" t="e">
        <f>Q266/$C266</f>
        <v>#REF!</v>
      </c>
    </row>
    <row r="267">
      <c r="C267" s="59" t="n">
        <f>Overview!C263</f>
      </c>
      <c r="D267" s="50" t="e">
        <f>F267+H267+J267+L267+N267+P267</f>
        <v>#REF!</v>
      </c>
      <c r="E267" s="59" t="e">
        <f>Overview!#REF!</f>
        <v>#REF!</v>
      </c>
      <c r="F267" s="50" t="e">
        <f>E267/C267</f>
        <v>#REF!</v>
      </c>
      <c r="G267" s="59" t="e">
        <f>Overview!#REF!</f>
        <v>#REF!</v>
      </c>
      <c r="H267" s="50" t="e">
        <f>G267/C267</f>
        <v>#REF!</v>
      </c>
      <c r="I267" s="59" t="n">
        <f>Overview!L263</f>
      </c>
      <c r="J267" s="50" t="e">
        <f>I267/C267</f>
        <v>#DIV/0!</v>
      </c>
      <c r="K267" s="59" t="e">
        <f>Overview!#REF!</f>
        <v>#REF!</v>
      </c>
      <c r="L267" s="50" t="e">
        <f>K267/C267</f>
        <v>#REF!</v>
      </c>
      <c r="M267" s="59" t="n">
        <f>Overview!V263</f>
      </c>
      <c r="N267" s="50" t="e">
        <f>M267/C267</f>
        <v>#DIV/0!</v>
      </c>
      <c r="O267" s="59" t="n">
        <f>Overview!Y263</f>
      </c>
      <c r="P267" s="50" t="e">
        <f>O267/C267</f>
        <v>#DIV/0!</v>
      </c>
      <c r="Q267" s="17" t="e">
        <f>C267-E267</f>
        <v>#REF!</v>
      </c>
      <c r="R267" s="50" t="e">
        <f>Q267/$C267</f>
        <v>#REF!</v>
      </c>
    </row>
    <row r="268">
      <c r="C268" s="59" t="n">
        <f>Overview!C264</f>
      </c>
      <c r="D268" s="50" t="e">
        <f>F268+H268+J268+L268+N268+P268</f>
        <v>#REF!</v>
      </c>
      <c r="E268" s="59" t="e">
        <f>Overview!#REF!</f>
        <v>#REF!</v>
      </c>
      <c r="F268" s="50" t="e">
        <f>E268/C268</f>
        <v>#REF!</v>
      </c>
      <c r="G268" s="59" t="e">
        <f>Overview!#REF!</f>
        <v>#REF!</v>
      </c>
      <c r="H268" s="50" t="e">
        <f>G268/C268</f>
        <v>#REF!</v>
      </c>
      <c r="I268" s="59" t="n">
        <f>Overview!L264</f>
      </c>
      <c r="J268" s="50" t="e">
        <f>I268/C268</f>
        <v>#DIV/0!</v>
      </c>
      <c r="K268" s="59" t="e">
        <f>Overview!#REF!</f>
        <v>#REF!</v>
      </c>
      <c r="L268" s="50" t="e">
        <f>K268/C268</f>
        <v>#REF!</v>
      </c>
      <c r="M268" s="59" t="n">
        <f>Overview!V264</f>
      </c>
      <c r="N268" s="50" t="e">
        <f>M268/C268</f>
        <v>#DIV/0!</v>
      </c>
      <c r="O268" s="59" t="n">
        <f>Overview!Y264</f>
      </c>
      <c r="P268" s="50" t="e">
        <f>O268/C268</f>
        <v>#DIV/0!</v>
      </c>
      <c r="Q268" s="17" t="e">
        <f>C268-E268</f>
        <v>#REF!</v>
      </c>
      <c r="R268" s="50" t="e">
        <f>Q268/$C268</f>
        <v>#REF!</v>
      </c>
    </row>
    <row r="269">
      <c r="C269" s="59" t="n">
        <f>Overview!C265</f>
      </c>
      <c r="D269" s="50" t="e">
        <f>F269+H269+J269+L269+N269+P269</f>
        <v>#REF!</v>
      </c>
      <c r="E269" s="59" t="e">
        <f>Overview!#REF!</f>
        <v>#REF!</v>
      </c>
      <c r="F269" s="50" t="e">
        <f>E269/C269</f>
        <v>#REF!</v>
      </c>
      <c r="G269" s="59" t="e">
        <f>Overview!#REF!</f>
        <v>#REF!</v>
      </c>
      <c r="H269" s="50" t="e">
        <f>G269/C269</f>
        <v>#REF!</v>
      </c>
      <c r="I269" s="59" t="n">
        <f>Overview!L265</f>
      </c>
      <c r="J269" s="50" t="e">
        <f>I269/C269</f>
        <v>#DIV/0!</v>
      </c>
      <c r="K269" s="59" t="e">
        <f>Overview!#REF!</f>
        <v>#REF!</v>
      </c>
      <c r="L269" s="50" t="e">
        <f>K269/C269</f>
        <v>#REF!</v>
      </c>
      <c r="M269" s="59" t="n">
        <f>Overview!V265</f>
      </c>
      <c r="N269" s="50" t="e">
        <f>M269/C269</f>
        <v>#DIV/0!</v>
      </c>
      <c r="O269" s="59" t="n">
        <f>Overview!Y265</f>
      </c>
      <c r="P269" s="50" t="e">
        <f>O269/C269</f>
        <v>#DIV/0!</v>
      </c>
      <c r="Q269" s="17" t="e">
        <f>C269-E269</f>
        <v>#REF!</v>
      </c>
      <c r="R269" s="50" t="e">
        <f>Q269/$C269</f>
        <v>#REF!</v>
      </c>
    </row>
    <row r="270">
      <c r="C270" s="59" t="n">
        <f>Overview!C266</f>
      </c>
      <c r="D270" s="50" t="e">
        <f>F270+H270+J270+L270+N270+P270</f>
        <v>#REF!</v>
      </c>
      <c r="E270" s="59" t="e">
        <f>Overview!#REF!</f>
        <v>#REF!</v>
      </c>
      <c r="F270" s="50" t="e">
        <f>E270/C270</f>
        <v>#REF!</v>
      </c>
      <c r="G270" s="59" t="e">
        <f>Overview!#REF!</f>
        <v>#REF!</v>
      </c>
      <c r="H270" s="50" t="e">
        <f>G270/C270</f>
        <v>#REF!</v>
      </c>
      <c r="I270" s="59" t="n">
        <f>Overview!L266</f>
      </c>
      <c r="J270" s="50" t="e">
        <f>I270/C270</f>
        <v>#DIV/0!</v>
      </c>
      <c r="K270" s="59" t="e">
        <f>Overview!#REF!</f>
        <v>#REF!</v>
      </c>
      <c r="L270" s="50" t="e">
        <f>K270/C270</f>
        <v>#REF!</v>
      </c>
      <c r="M270" s="59" t="n">
        <f>Overview!V266</f>
      </c>
      <c r="N270" s="50" t="e">
        <f>M270/C270</f>
        <v>#DIV/0!</v>
      </c>
      <c r="O270" s="59" t="n">
        <f>Overview!Y266</f>
      </c>
      <c r="P270" s="50" t="e">
        <f>O270/C270</f>
        <v>#DIV/0!</v>
      </c>
      <c r="Q270" s="17" t="e">
        <f>C270-E270</f>
        <v>#REF!</v>
      </c>
      <c r="R270" s="50" t="e">
        <f>Q270/$C270</f>
        <v>#REF!</v>
      </c>
    </row>
    <row r="271">
      <c r="C271" s="59" t="n">
        <f>Overview!C267</f>
      </c>
      <c r="D271" s="50" t="e">
        <f>F271+H271+J271+L271+N271+P271</f>
        <v>#REF!</v>
      </c>
      <c r="E271" s="59" t="e">
        <f>Overview!#REF!</f>
        <v>#REF!</v>
      </c>
      <c r="F271" s="50" t="e">
        <f>E271/C271</f>
        <v>#REF!</v>
      </c>
      <c r="G271" s="59" t="e">
        <f>Overview!#REF!</f>
        <v>#REF!</v>
      </c>
      <c r="H271" s="50" t="e">
        <f>G271/C271</f>
        <v>#REF!</v>
      </c>
      <c r="I271" s="59" t="n">
        <f>Overview!L267</f>
      </c>
      <c r="J271" s="50" t="e">
        <f>I271/C271</f>
        <v>#DIV/0!</v>
      </c>
      <c r="K271" s="59" t="e">
        <f>Overview!#REF!</f>
        <v>#REF!</v>
      </c>
      <c r="L271" s="50" t="e">
        <f>K271/C271</f>
        <v>#REF!</v>
      </c>
      <c r="M271" s="59" t="n">
        <f>Overview!V267</f>
      </c>
      <c r="N271" s="50" t="e">
        <f>M271/C271</f>
        <v>#DIV/0!</v>
      </c>
      <c r="O271" s="59" t="n">
        <f>Overview!Y267</f>
      </c>
      <c r="P271" s="50" t="e">
        <f>O271/C271</f>
        <v>#DIV/0!</v>
      </c>
      <c r="Q271" s="17" t="e">
        <f>C271-E271</f>
        <v>#REF!</v>
      </c>
      <c r="R271" s="50" t="e">
        <f>Q271/$C271</f>
        <v>#REF!</v>
      </c>
    </row>
    <row r="272">
      <c r="C272" s="59" t="n">
        <f>Overview!C268</f>
      </c>
      <c r="D272" s="50" t="e">
        <f>F272+H272+J272+L272+N272+P272</f>
        <v>#REF!</v>
      </c>
      <c r="E272" s="59" t="e">
        <f>Overview!#REF!</f>
        <v>#REF!</v>
      </c>
      <c r="F272" s="50" t="e">
        <f>E272/C272</f>
        <v>#REF!</v>
      </c>
      <c r="G272" s="59" t="e">
        <f>Overview!#REF!</f>
        <v>#REF!</v>
      </c>
      <c r="H272" s="50" t="e">
        <f>G272/C272</f>
        <v>#REF!</v>
      </c>
      <c r="I272" s="59" t="n">
        <f>Overview!L268</f>
      </c>
      <c r="J272" s="50" t="e">
        <f>I272/C272</f>
        <v>#DIV/0!</v>
      </c>
      <c r="K272" s="59" t="e">
        <f>Overview!#REF!</f>
        <v>#REF!</v>
      </c>
      <c r="L272" s="50" t="e">
        <f>K272/C272</f>
        <v>#REF!</v>
      </c>
      <c r="M272" s="59" t="n">
        <f>Overview!V268</f>
      </c>
      <c r="N272" s="50" t="e">
        <f>M272/C272</f>
        <v>#DIV/0!</v>
      </c>
      <c r="O272" s="59" t="n">
        <f>Overview!Y268</f>
      </c>
      <c r="P272" s="50" t="e">
        <f>O272/C272</f>
        <v>#DIV/0!</v>
      </c>
      <c r="Q272" s="17" t="e">
        <f>C272-E272</f>
        <v>#REF!</v>
      </c>
      <c r="R272" s="50" t="e">
        <f>Q272/$C272</f>
        <v>#REF!</v>
      </c>
    </row>
    <row r="273">
      <c r="C273" s="59" t="n">
        <f>Overview!C269</f>
      </c>
      <c r="D273" s="50" t="e">
        <f>F273+H273+J273+L273+N273+P273</f>
        <v>#REF!</v>
      </c>
      <c r="E273" s="59" t="e">
        <f>Overview!#REF!</f>
        <v>#REF!</v>
      </c>
      <c r="F273" s="50" t="e">
        <f>E273/C273</f>
        <v>#REF!</v>
      </c>
      <c r="G273" s="59" t="e">
        <f>Overview!#REF!</f>
        <v>#REF!</v>
      </c>
      <c r="H273" s="50" t="e">
        <f>G273/C273</f>
        <v>#REF!</v>
      </c>
      <c r="I273" s="59" t="n">
        <f>Overview!L269</f>
      </c>
      <c r="J273" s="50" t="e">
        <f>I273/C273</f>
        <v>#DIV/0!</v>
      </c>
      <c r="K273" s="59" t="e">
        <f>Overview!#REF!</f>
        <v>#REF!</v>
      </c>
      <c r="L273" s="50" t="e">
        <f>K273/C273</f>
        <v>#REF!</v>
      </c>
      <c r="M273" s="59" t="n">
        <f>Overview!V269</f>
      </c>
      <c r="N273" s="50" t="e">
        <f>M273/C273</f>
        <v>#DIV/0!</v>
      </c>
      <c r="O273" s="59" t="n">
        <f>Overview!Y269</f>
      </c>
      <c r="P273" s="50" t="e">
        <f>O273/C273</f>
        <v>#DIV/0!</v>
      </c>
      <c r="Q273" s="17" t="e">
        <f>C273-E273</f>
        <v>#REF!</v>
      </c>
      <c r="R273" s="50" t="e">
        <f>Q273/$C273</f>
        <v>#REF!</v>
      </c>
    </row>
    <row r="274">
      <c r="C274" s="59" t="n">
        <f>Overview!C270</f>
      </c>
      <c r="D274" s="50" t="e">
        <f>F274+H274+J274+L274+N274+P274</f>
        <v>#REF!</v>
      </c>
      <c r="E274" s="59" t="e">
        <f>Overview!#REF!</f>
        <v>#REF!</v>
      </c>
      <c r="F274" s="50" t="e">
        <f>E274/C274</f>
        <v>#REF!</v>
      </c>
      <c r="G274" s="59" t="e">
        <f>Overview!#REF!</f>
        <v>#REF!</v>
      </c>
      <c r="H274" s="50" t="e">
        <f>G274/C274</f>
        <v>#REF!</v>
      </c>
      <c r="I274" s="59" t="n">
        <f>Overview!L270</f>
      </c>
      <c r="J274" s="50" t="e">
        <f>I274/C274</f>
        <v>#DIV/0!</v>
      </c>
      <c r="K274" s="59" t="e">
        <f>Overview!#REF!</f>
        <v>#REF!</v>
      </c>
      <c r="L274" s="50" t="e">
        <f>K274/C274</f>
        <v>#REF!</v>
      </c>
      <c r="M274" s="59" t="n">
        <f>Overview!V270</f>
      </c>
      <c r="N274" s="50" t="e">
        <f>M274/C274</f>
        <v>#DIV/0!</v>
      </c>
      <c r="O274" s="59" t="n">
        <f>Overview!Y270</f>
      </c>
      <c r="P274" s="50" t="e">
        <f>O274/C274</f>
        <v>#DIV/0!</v>
      </c>
      <c r="Q274" s="17" t="e">
        <f>C274-E274</f>
        <v>#REF!</v>
      </c>
      <c r="R274" s="50" t="e">
        <f>Q274/$C274</f>
        <v>#REF!</v>
      </c>
    </row>
    <row r="275">
      <c r="C275" s="59" t="n">
        <f>Overview!C271</f>
      </c>
      <c r="D275" s="50" t="e">
        <f>F275+H275+J275+L275+N275+P275</f>
        <v>#REF!</v>
      </c>
      <c r="E275" s="59" t="e">
        <f>Overview!#REF!</f>
        <v>#REF!</v>
      </c>
      <c r="F275" s="50" t="e">
        <f>E275/C275</f>
        <v>#REF!</v>
      </c>
      <c r="G275" s="59" t="e">
        <f>Overview!#REF!</f>
        <v>#REF!</v>
      </c>
      <c r="H275" s="50" t="e">
        <f>G275/C275</f>
        <v>#REF!</v>
      </c>
      <c r="I275" s="59" t="n">
        <f>Overview!L271</f>
      </c>
      <c r="J275" s="50" t="e">
        <f>I275/C275</f>
        <v>#DIV/0!</v>
      </c>
      <c r="K275" s="59" t="e">
        <f>Overview!#REF!</f>
        <v>#REF!</v>
      </c>
      <c r="L275" s="50" t="e">
        <f>K275/C275</f>
        <v>#REF!</v>
      </c>
      <c r="M275" s="59" t="n">
        <f>Overview!V271</f>
      </c>
      <c r="N275" s="50" t="e">
        <f>M275/C275</f>
        <v>#DIV/0!</v>
      </c>
      <c r="O275" s="59" t="n">
        <f>Overview!Y271</f>
      </c>
      <c r="P275" s="50" t="e">
        <f>O275/C275</f>
        <v>#DIV/0!</v>
      </c>
      <c r="Q275" s="17" t="e">
        <f>C275-E275</f>
        <v>#REF!</v>
      </c>
      <c r="R275" s="50" t="e">
        <f>Q275/$C275</f>
        <v>#REF!</v>
      </c>
    </row>
    <row r="276">
      <c r="C276" s="59" t="n">
        <f>Overview!C272</f>
      </c>
      <c r="D276" s="50" t="e">
        <f>F276+H276+J276+L276+N276+P276</f>
        <v>#REF!</v>
      </c>
      <c r="E276" s="59" t="e">
        <f>Overview!#REF!</f>
        <v>#REF!</v>
      </c>
      <c r="F276" s="50" t="e">
        <f>E276/C276</f>
        <v>#REF!</v>
      </c>
      <c r="G276" s="59" t="e">
        <f>Overview!#REF!</f>
        <v>#REF!</v>
      </c>
      <c r="H276" s="50" t="e">
        <f>G276/C276</f>
        <v>#REF!</v>
      </c>
      <c r="I276" s="59" t="n">
        <f>Overview!L272</f>
      </c>
      <c r="J276" s="50" t="e">
        <f>I276/C276</f>
        <v>#DIV/0!</v>
      </c>
      <c r="K276" s="59" t="e">
        <f>Overview!#REF!</f>
        <v>#REF!</v>
      </c>
      <c r="L276" s="50" t="e">
        <f>K276/C276</f>
        <v>#REF!</v>
      </c>
      <c r="M276" s="59" t="n">
        <f>Overview!V272</f>
      </c>
      <c r="N276" s="50" t="e">
        <f>M276/C276</f>
        <v>#DIV/0!</v>
      </c>
      <c r="O276" s="59" t="n">
        <f>Overview!Y272</f>
      </c>
      <c r="P276" s="50" t="e">
        <f>O276/C276</f>
        <v>#DIV/0!</v>
      </c>
      <c r="Q276" s="17" t="e">
        <f>C276-E276</f>
        <v>#REF!</v>
      </c>
      <c r="R276" s="50" t="e">
        <f>Q276/$C276</f>
        <v>#REF!</v>
      </c>
    </row>
    <row r="277">
      <c r="C277" s="59" t="n">
        <f>Overview!C273</f>
      </c>
      <c r="D277" s="50" t="e">
        <f>F277+H277+J277+L277+N277+P277</f>
        <v>#REF!</v>
      </c>
      <c r="E277" s="59" t="e">
        <f>Overview!#REF!</f>
        <v>#REF!</v>
      </c>
      <c r="F277" s="50" t="e">
        <f>E277/C277</f>
        <v>#REF!</v>
      </c>
      <c r="G277" s="59" t="e">
        <f>Overview!#REF!</f>
        <v>#REF!</v>
      </c>
      <c r="H277" s="50" t="e">
        <f>G277/C277</f>
        <v>#REF!</v>
      </c>
      <c r="I277" s="59" t="n">
        <f>Overview!L273</f>
      </c>
      <c r="J277" s="50" t="e">
        <f>I277/C277</f>
        <v>#DIV/0!</v>
      </c>
      <c r="K277" s="59" t="e">
        <f>Overview!#REF!</f>
        <v>#REF!</v>
      </c>
      <c r="L277" s="50" t="e">
        <f>K277/C277</f>
        <v>#REF!</v>
      </c>
      <c r="M277" s="59" t="n">
        <f>Overview!V273</f>
      </c>
      <c r="N277" s="50" t="e">
        <f>M277/C277</f>
        <v>#DIV/0!</v>
      </c>
      <c r="O277" s="59" t="n">
        <f>Overview!Y273</f>
      </c>
      <c r="P277" s="50" t="e">
        <f>O277/C277</f>
        <v>#DIV/0!</v>
      </c>
      <c r="Q277" s="17" t="e">
        <f>C277-E277</f>
        <v>#REF!</v>
      </c>
      <c r="R277" s="50" t="e">
        <f>Q277/$C277</f>
        <v>#REF!</v>
      </c>
    </row>
    <row r="278">
      <c r="C278" s="59" t="n">
        <f>Overview!C274</f>
      </c>
      <c r="D278" s="50" t="e">
        <f>F278+H278+J278+L278+N278+P278</f>
        <v>#REF!</v>
      </c>
      <c r="E278" s="59" t="e">
        <f>Overview!#REF!</f>
        <v>#REF!</v>
      </c>
      <c r="F278" s="50" t="e">
        <f>E278/C278</f>
        <v>#REF!</v>
      </c>
      <c r="G278" s="59" t="e">
        <f>Overview!#REF!</f>
        <v>#REF!</v>
      </c>
      <c r="H278" s="50" t="e">
        <f>G278/C278</f>
        <v>#REF!</v>
      </c>
      <c r="I278" s="59" t="n">
        <f>Overview!L274</f>
      </c>
      <c r="J278" s="50" t="e">
        <f>I278/C278</f>
        <v>#DIV/0!</v>
      </c>
      <c r="K278" s="59" t="e">
        <f>Overview!#REF!</f>
        <v>#REF!</v>
      </c>
      <c r="L278" s="50" t="e">
        <f>K278/C278</f>
        <v>#REF!</v>
      </c>
      <c r="M278" s="59" t="n">
        <f>Overview!V274</f>
      </c>
      <c r="N278" s="50" t="e">
        <f>M278/C278</f>
        <v>#DIV/0!</v>
      </c>
      <c r="O278" s="59" t="n">
        <f>Overview!Y274</f>
      </c>
      <c r="P278" s="50" t="e">
        <f>O278/C278</f>
        <v>#DIV/0!</v>
      </c>
      <c r="Q278" s="17" t="e">
        <f>C278-E278</f>
        <v>#REF!</v>
      </c>
      <c r="R278" s="50" t="e">
        <f>Q278/$C278</f>
        <v>#REF!</v>
      </c>
    </row>
    <row r="279">
      <c r="C279" s="59" t="n">
        <f>Overview!C275</f>
      </c>
      <c r="D279" s="50" t="e">
        <f>F279+H279+J279+L279+N279+P279</f>
        <v>#REF!</v>
      </c>
      <c r="E279" s="59" t="e">
        <f>Overview!#REF!</f>
        <v>#REF!</v>
      </c>
      <c r="F279" s="50" t="e">
        <f>E279/C279</f>
        <v>#REF!</v>
      </c>
      <c r="G279" s="59" t="e">
        <f>Overview!#REF!</f>
        <v>#REF!</v>
      </c>
      <c r="H279" s="50" t="e">
        <f>G279/C279</f>
        <v>#REF!</v>
      </c>
      <c r="I279" s="59" t="n">
        <f>Overview!L275</f>
      </c>
      <c r="J279" s="50" t="e">
        <f>I279/C279</f>
        <v>#DIV/0!</v>
      </c>
      <c r="K279" s="59" t="e">
        <f>Overview!#REF!</f>
        <v>#REF!</v>
      </c>
      <c r="L279" s="50" t="e">
        <f>K279/C279</f>
        <v>#REF!</v>
      </c>
      <c r="M279" s="59" t="n">
        <f>Overview!V275</f>
      </c>
      <c r="N279" s="50" t="e">
        <f>M279/C279</f>
        <v>#DIV/0!</v>
      </c>
      <c r="O279" s="59" t="n">
        <f>Overview!Y275</f>
      </c>
      <c r="P279" s="50" t="e">
        <f>O279/C279</f>
        <v>#DIV/0!</v>
      </c>
      <c r="Q279" s="17" t="e">
        <f>C279-E279</f>
        <v>#REF!</v>
      </c>
      <c r="R279" s="50" t="e">
        <f>Q279/$C279</f>
        <v>#REF!</v>
      </c>
    </row>
    <row r="280">
      <c r="C280" s="59" t="n">
        <f>Overview!C276</f>
      </c>
      <c r="D280" s="50" t="e">
        <f>F280+H280+J280+L280+N280+P280</f>
        <v>#REF!</v>
      </c>
      <c r="E280" s="59" t="e">
        <f>Overview!#REF!</f>
        <v>#REF!</v>
      </c>
      <c r="F280" s="50" t="e">
        <f>E280/C280</f>
        <v>#REF!</v>
      </c>
      <c r="G280" s="59" t="e">
        <f>Overview!#REF!</f>
        <v>#REF!</v>
      </c>
      <c r="H280" s="50" t="e">
        <f>G280/C280</f>
        <v>#REF!</v>
      </c>
      <c r="I280" s="59" t="n">
        <f>Overview!L276</f>
      </c>
      <c r="J280" s="50" t="e">
        <f>I280/C280</f>
        <v>#DIV/0!</v>
      </c>
      <c r="K280" s="59" t="e">
        <f>Overview!#REF!</f>
        <v>#REF!</v>
      </c>
      <c r="L280" s="50" t="e">
        <f>K280/C280</f>
        <v>#REF!</v>
      </c>
      <c r="M280" s="59" t="n">
        <f>Overview!V276</f>
      </c>
      <c r="N280" s="50" t="e">
        <f>M280/C280</f>
        <v>#DIV/0!</v>
      </c>
      <c r="O280" s="59" t="n">
        <f>Overview!Y276</f>
      </c>
      <c r="P280" s="50" t="e">
        <f>O280/C280</f>
        <v>#DIV/0!</v>
      </c>
      <c r="Q280" s="17" t="e">
        <f>C280-E280</f>
        <v>#REF!</v>
      </c>
      <c r="R280" s="50" t="e">
        <f>Q280/$C280</f>
        <v>#REF!</v>
      </c>
    </row>
    <row r="281">
      <c r="C281" s="59" t="n">
        <f>Overview!C277</f>
      </c>
      <c r="D281" s="50" t="e">
        <f>F281+H281+J281+L281+N281+P281</f>
        <v>#REF!</v>
      </c>
      <c r="E281" s="59" t="e">
        <f>Overview!#REF!</f>
        <v>#REF!</v>
      </c>
      <c r="F281" s="50" t="e">
        <f>E281/C281</f>
        <v>#REF!</v>
      </c>
      <c r="G281" s="59" t="e">
        <f>Overview!#REF!</f>
        <v>#REF!</v>
      </c>
      <c r="H281" s="50" t="e">
        <f>G281/C281</f>
        <v>#REF!</v>
      </c>
      <c r="I281" s="59" t="n">
        <f>Overview!L277</f>
      </c>
      <c r="J281" s="50" t="e">
        <f>I281/C281</f>
        <v>#DIV/0!</v>
      </c>
      <c r="K281" s="59" t="e">
        <f>Overview!#REF!</f>
        <v>#REF!</v>
      </c>
      <c r="L281" s="50" t="e">
        <f>K281/C281</f>
        <v>#REF!</v>
      </c>
      <c r="M281" s="59" t="n">
        <f>Overview!V277</f>
      </c>
      <c r="N281" s="50" t="e">
        <f>M281/C281</f>
        <v>#DIV/0!</v>
      </c>
      <c r="O281" s="59" t="n">
        <f>Overview!Y277</f>
      </c>
      <c r="P281" s="50" t="e">
        <f>O281/C281</f>
        <v>#DIV/0!</v>
      </c>
      <c r="Q281" s="17" t="e">
        <f>C281-E281</f>
        <v>#REF!</v>
      </c>
      <c r="R281" s="50" t="e">
        <f>Q281/$C281</f>
        <v>#REF!</v>
      </c>
    </row>
    <row r="282">
      <c r="C282" s="59" t="n">
        <f>Overview!C278</f>
      </c>
      <c r="D282" s="50" t="e">
        <f>F282+H282+J282+L282+N282+P282</f>
        <v>#REF!</v>
      </c>
      <c r="E282" s="59" t="e">
        <f>Overview!#REF!</f>
        <v>#REF!</v>
      </c>
      <c r="F282" s="50" t="e">
        <f>E282/C282</f>
        <v>#REF!</v>
      </c>
      <c r="G282" s="59" t="e">
        <f>Overview!#REF!</f>
        <v>#REF!</v>
      </c>
      <c r="H282" s="50" t="e">
        <f>G282/C282</f>
        <v>#REF!</v>
      </c>
      <c r="I282" s="59" t="n">
        <f>Overview!L278</f>
      </c>
      <c r="J282" s="50" t="e">
        <f>I282/C282</f>
        <v>#DIV/0!</v>
      </c>
      <c r="K282" s="59" t="e">
        <f>Overview!#REF!</f>
        <v>#REF!</v>
      </c>
      <c r="L282" s="50" t="e">
        <f>K282/C282</f>
        <v>#REF!</v>
      </c>
      <c r="M282" s="59" t="n">
        <f>Overview!V278</f>
      </c>
      <c r="N282" s="50" t="e">
        <f>M282/C282</f>
        <v>#DIV/0!</v>
      </c>
      <c r="O282" s="59" t="n">
        <f>Overview!Y278</f>
      </c>
      <c r="P282" s="50" t="e">
        <f>O282/C282</f>
        <v>#DIV/0!</v>
      </c>
      <c r="Q282" s="17" t="e">
        <f>C282-E282</f>
        <v>#REF!</v>
      </c>
      <c r="R282" s="50" t="e">
        <f>Q282/$C282</f>
        <v>#REF!</v>
      </c>
    </row>
    <row r="283">
      <c r="C283" s="59" t="n">
        <f>Overview!C279</f>
      </c>
      <c r="D283" s="50" t="e">
        <f>F283+H283+J283+L283+N283+P283</f>
        <v>#REF!</v>
      </c>
      <c r="E283" s="59" t="e">
        <f>Overview!#REF!</f>
        <v>#REF!</v>
      </c>
      <c r="F283" s="50" t="e">
        <f>E283/C283</f>
        <v>#REF!</v>
      </c>
      <c r="G283" s="59" t="e">
        <f>Overview!#REF!</f>
        <v>#REF!</v>
      </c>
      <c r="H283" s="50" t="e">
        <f>G283/C283</f>
        <v>#REF!</v>
      </c>
      <c r="I283" s="59" t="n">
        <f>Overview!L279</f>
      </c>
      <c r="J283" s="50" t="e">
        <f>I283/C283</f>
        <v>#DIV/0!</v>
      </c>
      <c r="K283" s="59" t="e">
        <f>Overview!#REF!</f>
        <v>#REF!</v>
      </c>
      <c r="L283" s="50" t="e">
        <f>K283/C283</f>
        <v>#REF!</v>
      </c>
      <c r="M283" s="59" t="n">
        <f>Overview!V279</f>
      </c>
      <c r="N283" s="50" t="e">
        <f>M283/C283</f>
        <v>#DIV/0!</v>
      </c>
      <c r="O283" s="59" t="n">
        <f>Overview!Y279</f>
      </c>
      <c r="P283" s="50" t="e">
        <f>O283/C283</f>
        <v>#DIV/0!</v>
      </c>
      <c r="Q283" s="17" t="e">
        <f>C283-E283</f>
        <v>#REF!</v>
      </c>
      <c r="R283" s="50" t="e">
        <f>Q283/$C283</f>
        <v>#REF!</v>
      </c>
    </row>
    <row r="284">
      <c r="C284" s="59" t="n">
        <f>Overview!C280</f>
      </c>
      <c r="D284" s="50" t="e">
        <f>F284+H284+J284+L284+N284+P284</f>
        <v>#REF!</v>
      </c>
      <c r="E284" s="59" t="e">
        <f>Overview!#REF!</f>
        <v>#REF!</v>
      </c>
      <c r="F284" s="50" t="e">
        <f>E284/C284</f>
        <v>#REF!</v>
      </c>
      <c r="G284" s="59" t="e">
        <f>Overview!#REF!</f>
        <v>#REF!</v>
      </c>
      <c r="H284" s="50" t="e">
        <f>G284/C284</f>
        <v>#REF!</v>
      </c>
      <c r="I284" s="59" t="n">
        <f>Overview!L280</f>
      </c>
      <c r="J284" s="50" t="e">
        <f>I284/C284</f>
        <v>#DIV/0!</v>
      </c>
      <c r="K284" s="59" t="e">
        <f>Overview!#REF!</f>
        <v>#REF!</v>
      </c>
      <c r="L284" s="50" t="e">
        <f>K284/C284</f>
        <v>#REF!</v>
      </c>
      <c r="M284" s="59" t="n">
        <f>Overview!V280</f>
      </c>
      <c r="N284" s="50" t="e">
        <f>M284/C284</f>
        <v>#DIV/0!</v>
      </c>
      <c r="O284" s="59" t="n">
        <f>Overview!Y280</f>
      </c>
      <c r="P284" s="50" t="e">
        <f>O284/C284</f>
        <v>#DIV/0!</v>
      </c>
      <c r="Q284" s="17" t="e">
        <f>C284-E284</f>
        <v>#REF!</v>
      </c>
      <c r="R284" s="50" t="e">
        <f>Q284/$C284</f>
        <v>#REF!</v>
      </c>
    </row>
    <row r="285">
      <c r="C285" s="59" t="n">
        <f>Overview!C281</f>
      </c>
      <c r="D285" s="50" t="e">
        <f>F285+H285+J285+L285+N285+P285</f>
        <v>#REF!</v>
      </c>
      <c r="E285" s="59" t="e">
        <f>Overview!#REF!</f>
        <v>#REF!</v>
      </c>
      <c r="F285" s="50" t="e">
        <f>E285/C285</f>
        <v>#REF!</v>
      </c>
      <c r="G285" s="59" t="e">
        <f>Overview!#REF!</f>
        <v>#REF!</v>
      </c>
      <c r="H285" s="50" t="e">
        <f>G285/C285</f>
        <v>#REF!</v>
      </c>
      <c r="I285" s="59" t="n">
        <f>Overview!L281</f>
      </c>
      <c r="J285" s="50" t="e">
        <f>I285/C285</f>
        <v>#DIV/0!</v>
      </c>
      <c r="K285" s="59" t="e">
        <f>Overview!#REF!</f>
        <v>#REF!</v>
      </c>
      <c r="L285" s="50" t="e">
        <f>K285/C285</f>
        <v>#REF!</v>
      </c>
      <c r="M285" s="59" t="n">
        <f>Overview!V281</f>
      </c>
      <c r="N285" s="50" t="e">
        <f>M285/C285</f>
        <v>#DIV/0!</v>
      </c>
      <c r="O285" s="59" t="n">
        <f>Overview!Y281</f>
      </c>
      <c r="P285" s="50" t="e">
        <f>O285/C285</f>
        <v>#DIV/0!</v>
      </c>
      <c r="Q285" s="17" t="e">
        <f>C285-E285</f>
        <v>#REF!</v>
      </c>
      <c r="R285" s="50" t="e">
        <f>Q285/$C285</f>
        <v>#REF!</v>
      </c>
    </row>
    <row r="286">
      <c r="C286" s="59" t="n">
        <f>Overview!C282</f>
      </c>
      <c r="D286" s="50" t="e">
        <f>F286+H286+J286+L286+N286+P286</f>
        <v>#REF!</v>
      </c>
      <c r="E286" s="59" t="e">
        <f>Overview!#REF!</f>
        <v>#REF!</v>
      </c>
      <c r="F286" s="50" t="e">
        <f>E286/C286</f>
        <v>#REF!</v>
      </c>
      <c r="G286" s="59" t="e">
        <f>Overview!#REF!</f>
        <v>#REF!</v>
      </c>
      <c r="H286" s="50" t="e">
        <f>G286/C286</f>
        <v>#REF!</v>
      </c>
      <c r="I286" s="59" t="n">
        <f>Overview!L282</f>
      </c>
      <c r="J286" s="50" t="e">
        <f>I286/C286</f>
        <v>#DIV/0!</v>
      </c>
      <c r="K286" s="59" t="e">
        <f>Overview!#REF!</f>
        <v>#REF!</v>
      </c>
      <c r="L286" s="50" t="e">
        <f>K286/C286</f>
        <v>#REF!</v>
      </c>
      <c r="M286" s="59" t="n">
        <f>Overview!V282</f>
      </c>
      <c r="N286" s="50" t="e">
        <f>M286/C286</f>
        <v>#DIV/0!</v>
      </c>
      <c r="O286" s="59" t="n">
        <f>Overview!Y282</f>
      </c>
      <c r="P286" s="50" t="e">
        <f>O286/C286</f>
        <v>#DIV/0!</v>
      </c>
      <c r="Q286" s="17" t="e">
        <f>C286-E286</f>
        <v>#REF!</v>
      </c>
      <c r="R286" s="50" t="e">
        <f>Q286/$C286</f>
        <v>#REF!</v>
      </c>
    </row>
    <row r="287">
      <c r="C287" s="59" t="n">
        <f>Overview!C283</f>
      </c>
      <c r="D287" s="50" t="e">
        <f>F287+H287+J287+L287+N287+P287</f>
        <v>#REF!</v>
      </c>
      <c r="E287" s="59" t="e">
        <f>Overview!#REF!</f>
        <v>#REF!</v>
      </c>
      <c r="F287" s="50" t="e">
        <f>E287/C287</f>
        <v>#REF!</v>
      </c>
      <c r="G287" s="59" t="e">
        <f>Overview!#REF!</f>
        <v>#REF!</v>
      </c>
      <c r="H287" s="50" t="e">
        <f>G287/C287</f>
        <v>#REF!</v>
      </c>
      <c r="I287" s="59" t="n">
        <f>Overview!L283</f>
      </c>
      <c r="J287" s="50" t="e">
        <f>I287/C287</f>
        <v>#DIV/0!</v>
      </c>
      <c r="K287" s="59" t="e">
        <f>Overview!#REF!</f>
        <v>#REF!</v>
      </c>
      <c r="L287" s="50" t="e">
        <f>K287/C287</f>
        <v>#REF!</v>
      </c>
      <c r="M287" s="59" t="n">
        <f>Overview!V283</f>
      </c>
      <c r="N287" s="50" t="e">
        <f>M287/C287</f>
        <v>#DIV/0!</v>
      </c>
      <c r="O287" s="59" t="n">
        <f>Overview!Y283</f>
      </c>
      <c r="P287" s="50" t="e">
        <f>O287/C287</f>
        <v>#DIV/0!</v>
      </c>
      <c r="Q287" s="17" t="e">
        <f>C287-E287</f>
        <v>#REF!</v>
      </c>
      <c r="R287" s="50" t="e">
        <f>Q287/$C287</f>
        <v>#REF!</v>
      </c>
    </row>
    <row r="288">
      <c r="C288" s="59" t="n">
        <f>Overview!C284</f>
      </c>
      <c r="D288" s="50" t="e">
        <f>F288+H288+J288+L288+N288+P288</f>
        <v>#REF!</v>
      </c>
      <c r="E288" s="59" t="e">
        <f>Overview!#REF!</f>
        <v>#REF!</v>
      </c>
      <c r="F288" s="50" t="e">
        <f>E288/C288</f>
        <v>#REF!</v>
      </c>
      <c r="G288" s="59" t="e">
        <f>Overview!#REF!</f>
        <v>#REF!</v>
      </c>
      <c r="H288" s="50" t="e">
        <f>G288/C288</f>
        <v>#REF!</v>
      </c>
      <c r="I288" s="59" t="n">
        <f>Overview!L284</f>
      </c>
      <c r="J288" s="50" t="e">
        <f>I288/C288</f>
        <v>#DIV/0!</v>
      </c>
      <c r="K288" s="59" t="e">
        <f>Overview!#REF!</f>
        <v>#REF!</v>
      </c>
      <c r="L288" s="50" t="e">
        <f>K288/C288</f>
        <v>#REF!</v>
      </c>
      <c r="M288" s="59" t="n">
        <f>Overview!V284</f>
      </c>
      <c r="N288" s="50" t="e">
        <f>M288/C288</f>
        <v>#DIV/0!</v>
      </c>
      <c r="O288" s="59" t="n">
        <f>Overview!Y284</f>
      </c>
      <c r="P288" s="50" t="e">
        <f>O288/C288</f>
        <v>#DIV/0!</v>
      </c>
      <c r="Q288" s="17" t="e">
        <f>C288-E288</f>
        <v>#REF!</v>
      </c>
      <c r="R288" s="50" t="e">
        <f>Q288/$C288</f>
        <v>#REF!</v>
      </c>
    </row>
    <row r="289">
      <c r="C289" s="59" t="n">
        <f>Overview!C285</f>
      </c>
      <c r="D289" s="50" t="e">
        <f>F289+H289+J289+L289+N289+P289</f>
        <v>#REF!</v>
      </c>
      <c r="E289" s="59" t="e">
        <f>Overview!#REF!</f>
        <v>#REF!</v>
      </c>
      <c r="F289" s="50" t="e">
        <f>E289/C289</f>
        <v>#REF!</v>
      </c>
      <c r="G289" s="59" t="e">
        <f>Overview!#REF!</f>
        <v>#REF!</v>
      </c>
      <c r="H289" s="50" t="e">
        <f>G289/C289</f>
        <v>#REF!</v>
      </c>
      <c r="I289" s="59" t="n">
        <f>Overview!L285</f>
      </c>
      <c r="J289" s="50" t="e">
        <f>I289/C289</f>
        <v>#DIV/0!</v>
      </c>
      <c r="K289" s="59" t="e">
        <f>Overview!#REF!</f>
        <v>#REF!</v>
      </c>
      <c r="L289" s="50" t="e">
        <f>K289/C289</f>
        <v>#REF!</v>
      </c>
      <c r="M289" s="59" t="n">
        <f>Overview!V285</f>
      </c>
      <c r="N289" s="50" t="e">
        <f>M289/C289</f>
        <v>#DIV/0!</v>
      </c>
      <c r="O289" s="59" t="n">
        <f>Overview!Y285</f>
      </c>
      <c r="P289" s="50" t="e">
        <f>O289/C289</f>
        <v>#DIV/0!</v>
      </c>
      <c r="Q289" s="17" t="e">
        <f>C289-E289</f>
        <v>#REF!</v>
      </c>
      <c r="R289" s="50" t="e">
        <f>Q289/$C289</f>
        <v>#REF!</v>
      </c>
    </row>
    <row r="290">
      <c r="C290" s="59" t="n">
        <f>Overview!C286</f>
      </c>
      <c r="D290" s="50" t="e">
        <f>F290+H290+J290+L290+N290+P290</f>
        <v>#REF!</v>
      </c>
      <c r="E290" s="59" t="e">
        <f>Overview!#REF!</f>
        <v>#REF!</v>
      </c>
      <c r="F290" s="50" t="e">
        <f>E290/C290</f>
        <v>#REF!</v>
      </c>
      <c r="G290" s="59" t="e">
        <f>Overview!#REF!</f>
        <v>#REF!</v>
      </c>
      <c r="H290" s="50" t="e">
        <f>G290/C290</f>
        <v>#REF!</v>
      </c>
      <c r="I290" s="59" t="n">
        <f>Overview!L286</f>
      </c>
      <c r="J290" s="50" t="e">
        <f>I290/C290</f>
        <v>#DIV/0!</v>
      </c>
      <c r="K290" s="59" t="e">
        <f>Overview!#REF!</f>
        <v>#REF!</v>
      </c>
      <c r="L290" s="50" t="e">
        <f>K290/C290</f>
        <v>#REF!</v>
      </c>
      <c r="M290" s="59" t="n">
        <f>Overview!V286</f>
      </c>
      <c r="N290" s="50" t="e">
        <f>M290/C290</f>
        <v>#DIV/0!</v>
      </c>
      <c r="O290" s="59" t="n">
        <f>Overview!Y286</f>
      </c>
      <c r="P290" s="50" t="e">
        <f>O290/C290</f>
        <v>#DIV/0!</v>
      </c>
      <c r="Q290" s="17" t="e">
        <f>C290-E290</f>
        <v>#REF!</v>
      </c>
      <c r="R290" s="50" t="e">
        <f>Q290/$C290</f>
        <v>#REF!</v>
      </c>
    </row>
    <row r="291">
      <c r="C291" s="59" t="n">
        <f>Overview!C287</f>
      </c>
      <c r="D291" s="50" t="e">
        <f>F291+H291+J291+L291+N291+P291</f>
        <v>#REF!</v>
      </c>
      <c r="E291" s="59" t="e">
        <f>Overview!#REF!</f>
        <v>#REF!</v>
      </c>
      <c r="F291" s="50" t="e">
        <f>E291/C291</f>
        <v>#REF!</v>
      </c>
      <c r="G291" s="59" t="e">
        <f>Overview!#REF!</f>
        <v>#REF!</v>
      </c>
      <c r="H291" s="50" t="e">
        <f>G291/C291</f>
        <v>#REF!</v>
      </c>
      <c r="I291" s="59" t="n">
        <f>Overview!L287</f>
      </c>
      <c r="J291" s="50" t="e">
        <f>I291/C291</f>
        <v>#DIV/0!</v>
      </c>
      <c r="K291" s="59" t="e">
        <f>Overview!#REF!</f>
        <v>#REF!</v>
      </c>
      <c r="L291" s="50" t="e">
        <f>K291/C291</f>
        <v>#REF!</v>
      </c>
      <c r="M291" s="59" t="n">
        <f>Overview!V287</f>
      </c>
      <c r="N291" s="50" t="e">
        <f>M291/C291</f>
        <v>#DIV/0!</v>
      </c>
      <c r="O291" s="59" t="n">
        <f>Overview!Y287</f>
      </c>
      <c r="P291" s="50" t="e">
        <f>O291/C291</f>
        <v>#DIV/0!</v>
      </c>
      <c r="Q291" s="17" t="e">
        <f>C291-E291</f>
        <v>#REF!</v>
      </c>
      <c r="R291" s="50" t="e">
        <f>Q291/$C291</f>
        <v>#REF!</v>
      </c>
    </row>
    <row r="292">
      <c r="C292" s="59" t="n">
        <f>Overview!C288</f>
      </c>
      <c r="D292" s="50" t="e">
        <f>F292+H292+J292+L292+N292+P292</f>
        <v>#REF!</v>
      </c>
      <c r="E292" s="59" t="e">
        <f>Overview!#REF!</f>
        <v>#REF!</v>
      </c>
      <c r="F292" s="50" t="e">
        <f>E292/C292</f>
        <v>#REF!</v>
      </c>
      <c r="G292" s="59" t="e">
        <f>Overview!#REF!</f>
        <v>#REF!</v>
      </c>
      <c r="H292" s="50" t="e">
        <f>G292/C292</f>
        <v>#REF!</v>
      </c>
      <c r="I292" s="59" t="n">
        <f>Overview!L288</f>
      </c>
      <c r="J292" s="50" t="e">
        <f>I292/C292</f>
        <v>#DIV/0!</v>
      </c>
      <c r="K292" s="59" t="e">
        <f>Overview!#REF!</f>
        <v>#REF!</v>
      </c>
      <c r="L292" s="50" t="e">
        <f>K292/C292</f>
        <v>#REF!</v>
      </c>
      <c r="M292" s="59" t="n">
        <f>Overview!V288</f>
      </c>
      <c r="N292" s="50" t="e">
        <f>M292/C292</f>
        <v>#DIV/0!</v>
      </c>
      <c r="O292" s="59" t="n">
        <f>Overview!Y288</f>
      </c>
      <c r="P292" s="50" t="e">
        <f>O292/C292</f>
        <v>#DIV/0!</v>
      </c>
      <c r="Q292" s="17" t="e">
        <f>C292-E292</f>
        <v>#REF!</v>
      </c>
      <c r="R292" s="50" t="e">
        <f>Q292/$C292</f>
        <v>#REF!</v>
      </c>
    </row>
    <row r="293">
      <c r="C293" s="59" t="n">
        <f>Overview!C289</f>
      </c>
      <c r="D293" s="50" t="e">
        <f>F293+H293+J293+L293+N293+P293</f>
        <v>#REF!</v>
      </c>
      <c r="E293" s="59" t="e">
        <f>Overview!#REF!</f>
        <v>#REF!</v>
      </c>
      <c r="F293" s="50" t="e">
        <f>E293/C293</f>
        <v>#REF!</v>
      </c>
      <c r="G293" s="59" t="e">
        <f>Overview!#REF!</f>
        <v>#REF!</v>
      </c>
      <c r="H293" s="50" t="e">
        <f>G293/C293</f>
        <v>#REF!</v>
      </c>
      <c r="I293" s="59" t="n">
        <f>Overview!L289</f>
      </c>
      <c r="J293" s="50" t="e">
        <f>I293/C293</f>
        <v>#DIV/0!</v>
      </c>
      <c r="K293" s="59" t="e">
        <f>Overview!#REF!</f>
        <v>#REF!</v>
      </c>
      <c r="L293" s="50" t="e">
        <f>K293/C293</f>
        <v>#REF!</v>
      </c>
      <c r="M293" s="59" t="n">
        <f>Overview!V289</f>
      </c>
      <c r="N293" s="50" t="e">
        <f>M293/C293</f>
        <v>#DIV/0!</v>
      </c>
      <c r="O293" s="59" t="n">
        <f>Overview!Y289</f>
      </c>
      <c r="P293" s="50" t="e">
        <f>O293/C293</f>
        <v>#DIV/0!</v>
      </c>
      <c r="Q293" s="17" t="e">
        <f>C293-E293</f>
        <v>#REF!</v>
      </c>
      <c r="R293" s="50" t="e">
        <f>Q293/$C293</f>
        <v>#REF!</v>
      </c>
    </row>
    <row r="294">
      <c r="C294" s="59" t="n">
        <f>Overview!C290</f>
      </c>
      <c r="D294" s="50" t="e">
        <f>F294+H294+J294+L294+N294+P294</f>
        <v>#REF!</v>
      </c>
      <c r="E294" s="59" t="e">
        <f>Overview!#REF!</f>
        <v>#REF!</v>
      </c>
      <c r="F294" s="50" t="e">
        <f>E294/C294</f>
        <v>#REF!</v>
      </c>
      <c r="G294" s="59" t="e">
        <f>Overview!#REF!</f>
        <v>#REF!</v>
      </c>
      <c r="H294" s="50" t="e">
        <f>G294/C294</f>
        <v>#REF!</v>
      </c>
      <c r="I294" s="59" t="n">
        <f>Overview!L290</f>
      </c>
      <c r="J294" s="50" t="e">
        <f>I294/C294</f>
        <v>#DIV/0!</v>
      </c>
      <c r="K294" s="59" t="e">
        <f>Overview!#REF!</f>
        <v>#REF!</v>
      </c>
      <c r="L294" s="50" t="e">
        <f>K294/C294</f>
        <v>#REF!</v>
      </c>
      <c r="M294" s="59" t="n">
        <f>Overview!V290</f>
      </c>
      <c r="N294" s="50" t="e">
        <f>M294/C294</f>
        <v>#DIV/0!</v>
      </c>
      <c r="O294" s="59" t="n">
        <f>Overview!Y290</f>
      </c>
      <c r="P294" s="50" t="e">
        <f>O294/C294</f>
        <v>#DIV/0!</v>
      </c>
      <c r="Q294" s="17" t="e">
        <f>C294-E294</f>
        <v>#REF!</v>
      </c>
      <c r="R294" s="50" t="e">
        <f>Q294/$C294</f>
        <v>#REF!</v>
      </c>
    </row>
    <row r="295">
      <c r="C295" s="59" t="n">
        <f>Overview!C291</f>
      </c>
      <c r="D295" s="50" t="e">
        <f>F295+H295+J295+L295+N295+P295</f>
        <v>#REF!</v>
      </c>
      <c r="E295" s="59" t="e">
        <f>Overview!#REF!</f>
        <v>#REF!</v>
      </c>
      <c r="F295" s="50" t="e">
        <f>E295/C295</f>
        <v>#REF!</v>
      </c>
      <c r="G295" s="59" t="e">
        <f>Overview!#REF!</f>
        <v>#REF!</v>
      </c>
      <c r="H295" s="50" t="e">
        <f>G295/C295</f>
        <v>#REF!</v>
      </c>
      <c r="I295" s="59" t="n">
        <f>Overview!L291</f>
      </c>
      <c r="J295" s="50" t="e">
        <f>I295/C295</f>
        <v>#DIV/0!</v>
      </c>
      <c r="K295" s="59" t="e">
        <f>Overview!#REF!</f>
        <v>#REF!</v>
      </c>
      <c r="L295" s="50" t="e">
        <f>K295/C295</f>
        <v>#REF!</v>
      </c>
      <c r="M295" s="59" t="n">
        <f>Overview!V291</f>
      </c>
      <c r="N295" s="50" t="e">
        <f>M295/C295</f>
        <v>#DIV/0!</v>
      </c>
      <c r="O295" s="59" t="n">
        <f>Overview!Y291</f>
      </c>
      <c r="P295" s="50" t="e">
        <f>O295/C295</f>
        <v>#DIV/0!</v>
      </c>
      <c r="Q295" s="17" t="e">
        <f>C295-E295</f>
        <v>#REF!</v>
      </c>
      <c r="R295" s="50" t="e">
        <f>Q295/$C295</f>
        <v>#REF!</v>
      </c>
    </row>
    <row r="296">
      <c r="C296" s="59" t="n">
        <f>Overview!C292</f>
      </c>
      <c r="D296" s="50" t="e">
        <f>F296+H296+J296+L296+N296+P296</f>
        <v>#REF!</v>
      </c>
      <c r="E296" s="59" t="e">
        <f>Overview!#REF!</f>
        <v>#REF!</v>
      </c>
      <c r="F296" s="50" t="e">
        <f>E296/C296</f>
        <v>#REF!</v>
      </c>
      <c r="G296" s="59" t="e">
        <f>Overview!#REF!</f>
        <v>#REF!</v>
      </c>
      <c r="H296" s="50" t="e">
        <f>G296/C296</f>
        <v>#REF!</v>
      </c>
      <c r="I296" s="59" t="n">
        <f>Overview!L292</f>
      </c>
      <c r="J296" s="50" t="e">
        <f>I296/C296</f>
        <v>#DIV/0!</v>
      </c>
      <c r="K296" s="59" t="e">
        <f>Overview!#REF!</f>
        <v>#REF!</v>
      </c>
      <c r="L296" s="50" t="e">
        <f>K296/C296</f>
        <v>#REF!</v>
      </c>
      <c r="M296" s="59" t="n">
        <f>Overview!V292</f>
      </c>
      <c r="N296" s="50" t="e">
        <f>M296/C296</f>
        <v>#DIV/0!</v>
      </c>
      <c r="O296" s="59" t="n">
        <f>Overview!Y292</f>
      </c>
      <c r="P296" s="50" t="e">
        <f>O296/C296</f>
        <v>#DIV/0!</v>
      </c>
      <c r="Q296" s="17" t="e">
        <f>C296-E296</f>
        <v>#REF!</v>
      </c>
      <c r="R296" s="50" t="e">
        <f>Q296/$C296</f>
        <v>#REF!</v>
      </c>
    </row>
    <row r="297">
      <c r="C297" s="59" t="n">
        <f>Overview!C293</f>
      </c>
      <c r="D297" s="50" t="e">
        <f>F297+H297+J297+L297+N297+P297</f>
        <v>#REF!</v>
      </c>
      <c r="E297" s="59" t="e">
        <f>Overview!#REF!</f>
        <v>#REF!</v>
      </c>
      <c r="F297" s="50" t="e">
        <f>E297/C297</f>
        <v>#REF!</v>
      </c>
      <c r="G297" s="59" t="e">
        <f>Overview!#REF!</f>
        <v>#REF!</v>
      </c>
      <c r="H297" s="50" t="e">
        <f>G297/C297</f>
        <v>#REF!</v>
      </c>
      <c r="I297" s="59" t="n">
        <f>Overview!L293</f>
      </c>
      <c r="J297" s="50" t="e">
        <f>I297/C297</f>
        <v>#DIV/0!</v>
      </c>
      <c r="K297" s="59" t="e">
        <f>Overview!#REF!</f>
        <v>#REF!</v>
      </c>
      <c r="L297" s="50" t="e">
        <f>K297/C297</f>
        <v>#REF!</v>
      </c>
      <c r="M297" s="59" t="n">
        <f>Overview!V293</f>
      </c>
      <c r="N297" s="50" t="e">
        <f>M297/C297</f>
        <v>#DIV/0!</v>
      </c>
      <c r="O297" s="59" t="n">
        <f>Overview!Y293</f>
      </c>
      <c r="P297" s="50" t="e">
        <f>O297/C297</f>
        <v>#DIV/0!</v>
      </c>
      <c r="Q297" s="17" t="e">
        <f>C297-E297</f>
        <v>#REF!</v>
      </c>
      <c r="R297" s="50" t="e">
        <f>Q297/$C297</f>
        <v>#REF!</v>
      </c>
    </row>
    <row r="298">
      <c r="C298" s="59" t="n">
        <f>Overview!C294</f>
      </c>
      <c r="D298" s="50" t="e">
        <f>F298+H298+J298+L298+N298+P298</f>
        <v>#REF!</v>
      </c>
      <c r="E298" s="59" t="e">
        <f>Overview!#REF!</f>
        <v>#REF!</v>
      </c>
      <c r="F298" s="50" t="e">
        <f>E298/C298</f>
        <v>#REF!</v>
      </c>
      <c r="G298" s="59" t="e">
        <f>Overview!#REF!</f>
        <v>#REF!</v>
      </c>
      <c r="H298" s="50" t="e">
        <f>G298/C298</f>
        <v>#REF!</v>
      </c>
      <c r="I298" s="59" t="n">
        <f>Overview!L294</f>
      </c>
      <c r="J298" s="50" t="e">
        <f>I298/C298</f>
        <v>#DIV/0!</v>
      </c>
      <c r="K298" s="59" t="e">
        <f>Overview!#REF!</f>
        <v>#REF!</v>
      </c>
      <c r="L298" s="50" t="e">
        <f>K298/C298</f>
        <v>#REF!</v>
      </c>
      <c r="M298" s="59" t="n">
        <f>Overview!V294</f>
      </c>
      <c r="N298" s="50" t="e">
        <f>M298/C298</f>
        <v>#DIV/0!</v>
      </c>
      <c r="O298" s="59" t="n">
        <f>Overview!Y294</f>
      </c>
      <c r="P298" s="50" t="e">
        <f>O298/C298</f>
        <v>#DIV/0!</v>
      </c>
      <c r="Q298" s="17" t="e">
        <f>C298-E298</f>
        <v>#REF!</v>
      </c>
      <c r="R298" s="50" t="e">
        <f>Q298/$C298</f>
        <v>#REF!</v>
      </c>
    </row>
    <row r="299">
      <c r="C299" s="59" t="n">
        <f>Overview!C295</f>
      </c>
      <c r="D299" s="50" t="e">
        <f>F299+H299+J299+L299+N299+P299</f>
        <v>#REF!</v>
      </c>
      <c r="E299" s="59" t="e">
        <f>Overview!#REF!</f>
        <v>#REF!</v>
      </c>
      <c r="F299" s="50" t="e">
        <f>E299/C299</f>
        <v>#REF!</v>
      </c>
      <c r="G299" s="59" t="e">
        <f>Overview!#REF!</f>
        <v>#REF!</v>
      </c>
      <c r="H299" s="50" t="e">
        <f>G299/C299</f>
        <v>#REF!</v>
      </c>
      <c r="I299" s="59" t="n">
        <f>Overview!L295</f>
      </c>
      <c r="J299" s="50" t="e">
        <f>I299/C299</f>
        <v>#DIV/0!</v>
      </c>
      <c r="K299" s="59" t="e">
        <f>Overview!#REF!</f>
        <v>#REF!</v>
      </c>
      <c r="L299" s="50" t="e">
        <f>K299/C299</f>
        <v>#REF!</v>
      </c>
      <c r="M299" s="59" t="n">
        <f>Overview!V295</f>
      </c>
      <c r="N299" s="50" t="e">
        <f>M299/C299</f>
        <v>#DIV/0!</v>
      </c>
      <c r="O299" s="59" t="n">
        <f>Overview!Y295</f>
      </c>
      <c r="P299" s="50" t="e">
        <f>O299/C299</f>
        <v>#DIV/0!</v>
      </c>
      <c r="Q299" s="17" t="e">
        <f>C299-E299</f>
        <v>#REF!</v>
      </c>
      <c r="R299" s="50" t="e">
        <f>Q299/$C299</f>
        <v>#REF!</v>
      </c>
    </row>
    <row r="300">
      <c r="C300" s="59" t="n">
        <f>Overview!C296</f>
      </c>
      <c r="D300" s="50" t="e">
        <f>F300+H300+J300+L300+N300+P300</f>
        <v>#REF!</v>
      </c>
      <c r="E300" s="59" t="e">
        <f>Overview!#REF!</f>
        <v>#REF!</v>
      </c>
      <c r="F300" s="50" t="e">
        <f>E300/C300</f>
        <v>#REF!</v>
      </c>
      <c r="G300" s="59" t="e">
        <f>Overview!#REF!</f>
        <v>#REF!</v>
      </c>
      <c r="H300" s="50" t="e">
        <f>G300/C300</f>
        <v>#REF!</v>
      </c>
      <c r="I300" s="59" t="n">
        <f>Overview!L296</f>
      </c>
      <c r="J300" s="50" t="e">
        <f>I300/C300</f>
        <v>#DIV/0!</v>
      </c>
      <c r="K300" s="59" t="e">
        <f>Overview!#REF!</f>
        <v>#REF!</v>
      </c>
      <c r="L300" s="50" t="e">
        <f>K300/C300</f>
        <v>#REF!</v>
      </c>
      <c r="M300" s="59" t="n">
        <f>Overview!V296</f>
      </c>
      <c r="N300" s="50" t="e">
        <f>M300/C300</f>
        <v>#DIV/0!</v>
      </c>
      <c r="O300" s="59" t="n">
        <f>Overview!Y296</f>
      </c>
      <c r="P300" s="50" t="e">
        <f>O300/C300</f>
        <v>#DIV/0!</v>
      </c>
      <c r="Q300" s="17" t="e">
        <f>C300-E300</f>
        <v>#REF!</v>
      </c>
      <c r="R300" s="50" t="e">
        <f>Q300/$C300</f>
        <v>#REF!</v>
      </c>
    </row>
    <row r="301">
      <c r="C301" s="59" t="n">
        <f>Overview!C297</f>
      </c>
      <c r="D301" s="50" t="e">
        <f>F301+H301+J301+L301+N301+P301</f>
        <v>#REF!</v>
      </c>
      <c r="E301" s="59" t="e">
        <f>Overview!#REF!</f>
        <v>#REF!</v>
      </c>
      <c r="F301" s="50" t="e">
        <f>E301/C301</f>
        <v>#REF!</v>
      </c>
      <c r="G301" s="59" t="e">
        <f>Overview!#REF!</f>
        <v>#REF!</v>
      </c>
      <c r="H301" s="50" t="e">
        <f>G301/C301</f>
        <v>#REF!</v>
      </c>
      <c r="I301" s="59" t="n">
        <f>Overview!L297</f>
      </c>
      <c r="J301" s="50" t="e">
        <f>I301/C301</f>
        <v>#DIV/0!</v>
      </c>
      <c r="K301" s="59" t="e">
        <f>Overview!#REF!</f>
        <v>#REF!</v>
      </c>
      <c r="L301" s="50" t="e">
        <f>K301/C301</f>
        <v>#REF!</v>
      </c>
      <c r="M301" s="59" t="n">
        <f>Overview!V297</f>
      </c>
      <c r="N301" s="50" t="e">
        <f>M301/C301</f>
        <v>#DIV/0!</v>
      </c>
      <c r="O301" s="59" t="n">
        <f>Overview!Y297</f>
      </c>
      <c r="P301" s="50" t="e">
        <f>O301/C301</f>
        <v>#DIV/0!</v>
      </c>
      <c r="Q301" s="17" t="e">
        <f>C301-E301</f>
        <v>#REF!</v>
      </c>
      <c r="R301" s="50" t="e">
        <f>Q301/$C301</f>
        <v>#REF!</v>
      </c>
    </row>
    <row r="302">
      <c r="C302" s="59" t="n">
        <f>Overview!C298</f>
      </c>
      <c r="D302" s="50" t="e">
        <f>F302+H302+J302+L302+N302+P302</f>
        <v>#REF!</v>
      </c>
      <c r="E302" s="59" t="e">
        <f>Overview!#REF!</f>
        <v>#REF!</v>
      </c>
      <c r="F302" s="50" t="e">
        <f>E302/C302</f>
        <v>#REF!</v>
      </c>
      <c r="G302" s="59" t="e">
        <f>Overview!#REF!</f>
        <v>#REF!</v>
      </c>
      <c r="H302" s="50" t="e">
        <f>G302/C302</f>
        <v>#REF!</v>
      </c>
      <c r="I302" s="59" t="n">
        <f>Overview!L298</f>
      </c>
      <c r="J302" s="50" t="e">
        <f>I302/C302</f>
        <v>#DIV/0!</v>
      </c>
      <c r="K302" s="59" t="e">
        <f>Overview!#REF!</f>
        <v>#REF!</v>
      </c>
      <c r="L302" s="50" t="e">
        <f>K302/C302</f>
        <v>#REF!</v>
      </c>
      <c r="M302" s="59" t="n">
        <f>Overview!V298</f>
      </c>
      <c r="N302" s="50" t="e">
        <f>M302/C302</f>
        <v>#DIV/0!</v>
      </c>
      <c r="O302" s="59" t="n">
        <f>Overview!Y298</f>
      </c>
      <c r="P302" s="50" t="e">
        <f>O302/C302</f>
        <v>#DIV/0!</v>
      </c>
      <c r="Q302" s="17" t="e">
        <f>C302-E302</f>
        <v>#REF!</v>
      </c>
      <c r="R302" s="50" t="e">
        <f>Q302/$C302</f>
        <v>#REF!</v>
      </c>
    </row>
    <row r="303">
      <c r="C303" s="59" t="n">
        <f>Overview!C299</f>
      </c>
      <c r="D303" s="50" t="e">
        <f>F303+H303+J303+L303+N303+P303</f>
        <v>#REF!</v>
      </c>
      <c r="E303" s="59" t="e">
        <f>Overview!#REF!</f>
        <v>#REF!</v>
      </c>
      <c r="F303" s="50" t="e">
        <f>E303/C303</f>
        <v>#REF!</v>
      </c>
      <c r="G303" s="59" t="e">
        <f>Overview!#REF!</f>
        <v>#REF!</v>
      </c>
      <c r="H303" s="50" t="e">
        <f>G303/C303</f>
        <v>#REF!</v>
      </c>
      <c r="I303" s="59" t="n">
        <f>Overview!L299</f>
      </c>
      <c r="J303" s="50" t="e">
        <f>I303/C303</f>
        <v>#DIV/0!</v>
      </c>
      <c r="K303" s="59" t="e">
        <f>Overview!#REF!</f>
        <v>#REF!</v>
      </c>
      <c r="L303" s="50" t="e">
        <f>K303/C303</f>
        <v>#REF!</v>
      </c>
      <c r="M303" s="59" t="n">
        <f>Overview!V299</f>
      </c>
      <c r="N303" s="50" t="e">
        <f>M303/C303</f>
        <v>#DIV/0!</v>
      </c>
      <c r="O303" s="59" t="n">
        <f>Overview!Y299</f>
      </c>
      <c r="P303" s="50" t="e">
        <f>O303/C303</f>
        <v>#DIV/0!</v>
      </c>
      <c r="Q303" s="17" t="e">
        <f>C303-E303</f>
        <v>#REF!</v>
      </c>
      <c r="R303" s="50" t="e">
        <f>Q303/$C303</f>
        <v>#REF!</v>
      </c>
    </row>
    <row r="304">
      <c r="C304" s="59" t="n">
        <f>Overview!C300</f>
      </c>
      <c r="D304" s="50" t="e">
        <f>F304+H304+J304+L304+N304+P304</f>
        <v>#REF!</v>
      </c>
      <c r="E304" s="59" t="e">
        <f>Overview!#REF!</f>
        <v>#REF!</v>
      </c>
      <c r="F304" s="50" t="e">
        <f>E304/C304</f>
        <v>#REF!</v>
      </c>
      <c r="G304" s="59" t="e">
        <f>Overview!#REF!</f>
        <v>#REF!</v>
      </c>
      <c r="H304" s="50" t="e">
        <f>G304/C304</f>
        <v>#REF!</v>
      </c>
      <c r="I304" s="59" t="n">
        <f>Overview!L300</f>
      </c>
      <c r="J304" s="50" t="e">
        <f>I304/C304</f>
        <v>#DIV/0!</v>
      </c>
      <c r="K304" s="59" t="e">
        <f>Overview!#REF!</f>
        <v>#REF!</v>
      </c>
      <c r="L304" s="50" t="e">
        <f>K304/C304</f>
        <v>#REF!</v>
      </c>
      <c r="M304" s="59" t="n">
        <f>Overview!V300</f>
      </c>
      <c r="N304" s="50" t="e">
        <f>M304/C304</f>
        <v>#DIV/0!</v>
      </c>
      <c r="O304" s="59" t="n">
        <f>Overview!Y300</f>
      </c>
      <c r="P304" s="50" t="e">
        <f>O304/C304</f>
        <v>#DIV/0!</v>
      </c>
      <c r="Q304" s="17" t="e">
        <f>C304-E304</f>
        <v>#REF!</v>
      </c>
      <c r="R304" s="50" t="e">
        <f>Q304/$C304</f>
        <v>#REF!</v>
      </c>
    </row>
    <row r="305">
      <c r="C305" s="59" t="n">
        <f>Overview!C301</f>
      </c>
      <c r="D305" s="50" t="e">
        <f>F305+H305+J305+L305+N305+P305</f>
        <v>#REF!</v>
      </c>
      <c r="E305" s="59" t="e">
        <f>Overview!#REF!</f>
        <v>#REF!</v>
      </c>
      <c r="F305" s="50" t="e">
        <f>E305/C305</f>
        <v>#REF!</v>
      </c>
      <c r="G305" s="59" t="e">
        <f>Overview!#REF!</f>
        <v>#REF!</v>
      </c>
      <c r="H305" s="50" t="e">
        <f>G305/C305</f>
        <v>#REF!</v>
      </c>
      <c r="I305" s="59" t="n">
        <f>Overview!L301</f>
      </c>
      <c r="J305" s="50" t="e">
        <f>I305/C305</f>
        <v>#DIV/0!</v>
      </c>
      <c r="K305" s="59" t="e">
        <f>Overview!#REF!</f>
        <v>#REF!</v>
      </c>
      <c r="L305" s="50" t="e">
        <f>K305/C305</f>
        <v>#REF!</v>
      </c>
      <c r="M305" s="59" t="n">
        <f>Overview!V301</f>
      </c>
      <c r="N305" s="50" t="e">
        <f>M305/C305</f>
        <v>#DIV/0!</v>
      </c>
      <c r="O305" s="59" t="n">
        <f>Overview!Y301</f>
      </c>
      <c r="P305" s="50" t="e">
        <f>O305/C305</f>
        <v>#DIV/0!</v>
      </c>
      <c r="Q305" s="17" t="e">
        <f>C305-E305</f>
        <v>#REF!</v>
      </c>
      <c r="R305" s="50" t="e">
        <f>Q305/$C305</f>
        <v>#REF!</v>
      </c>
    </row>
    <row r="306">
      <c r="C306" s="59" t="n">
        <f>Overview!C302</f>
      </c>
      <c r="D306" s="50" t="e">
        <f>F306+H306+J306+L306+N306+P306</f>
        <v>#REF!</v>
      </c>
      <c r="E306" s="59" t="e">
        <f>Overview!#REF!</f>
        <v>#REF!</v>
      </c>
      <c r="F306" s="50" t="e">
        <f>E306/C306</f>
        <v>#REF!</v>
      </c>
      <c r="G306" s="59" t="e">
        <f>Overview!#REF!</f>
        <v>#REF!</v>
      </c>
      <c r="H306" s="50" t="e">
        <f>G306/C306</f>
        <v>#REF!</v>
      </c>
      <c r="I306" s="59" t="n">
        <f>Overview!L302</f>
      </c>
      <c r="J306" s="50" t="e">
        <f>I306/C306</f>
        <v>#DIV/0!</v>
      </c>
      <c r="K306" s="59" t="e">
        <f>Overview!#REF!</f>
        <v>#REF!</v>
      </c>
      <c r="L306" s="50" t="e">
        <f>K306/C306</f>
        <v>#REF!</v>
      </c>
      <c r="M306" s="59" t="n">
        <f>Overview!V302</f>
      </c>
      <c r="N306" s="50" t="e">
        <f>M306/C306</f>
        <v>#DIV/0!</v>
      </c>
      <c r="O306" s="59" t="n">
        <f>Overview!Y302</f>
      </c>
      <c r="P306" s="50" t="e">
        <f>O306/C306</f>
        <v>#DIV/0!</v>
      </c>
      <c r="Q306" s="17" t="e">
        <f>C306-E306</f>
        <v>#REF!</v>
      </c>
      <c r="R306" s="50" t="e">
        <f>Q306/$C306</f>
        <v>#REF!</v>
      </c>
    </row>
    <row r="307">
      <c r="C307" s="59" t="n">
        <f>Overview!C303</f>
      </c>
      <c r="D307" s="50" t="e">
        <f>F307+H307+J307+L307+N307+P307</f>
        <v>#REF!</v>
      </c>
      <c r="E307" s="59" t="e">
        <f>Overview!#REF!</f>
        <v>#REF!</v>
      </c>
      <c r="F307" s="50" t="e">
        <f>E307/C307</f>
        <v>#REF!</v>
      </c>
      <c r="G307" s="59" t="e">
        <f>Overview!#REF!</f>
        <v>#REF!</v>
      </c>
      <c r="H307" s="50" t="e">
        <f>G307/C307</f>
        <v>#REF!</v>
      </c>
      <c r="I307" s="59" t="n">
        <f>Overview!L303</f>
      </c>
      <c r="J307" s="50" t="e">
        <f>I307/C307</f>
        <v>#DIV/0!</v>
      </c>
      <c r="K307" s="59" t="e">
        <f>Overview!#REF!</f>
        <v>#REF!</v>
      </c>
      <c r="L307" s="50" t="e">
        <f>K307/C307</f>
        <v>#REF!</v>
      </c>
      <c r="M307" s="59" t="n">
        <f>Overview!V303</f>
      </c>
      <c r="N307" s="50" t="e">
        <f>M307/C307</f>
        <v>#DIV/0!</v>
      </c>
      <c r="O307" s="59" t="n">
        <f>Overview!Y303</f>
      </c>
      <c r="P307" s="50" t="e">
        <f>O307/C307</f>
        <v>#DIV/0!</v>
      </c>
      <c r="Q307" s="17" t="e">
        <f>C307-E307</f>
        <v>#REF!</v>
      </c>
      <c r="R307" s="50" t="e">
        <f>Q307/$C307</f>
        <v>#REF!</v>
      </c>
    </row>
    <row r="308">
      <c r="C308" s="59" t="n">
        <f>Overview!C304</f>
      </c>
      <c r="D308" s="50" t="e">
        <f>F308+H308+J308+L308+N308+P308</f>
        <v>#REF!</v>
      </c>
      <c r="E308" s="59" t="e">
        <f>Overview!#REF!</f>
        <v>#REF!</v>
      </c>
      <c r="F308" s="50" t="e">
        <f>E308/C308</f>
        <v>#REF!</v>
      </c>
      <c r="G308" s="59" t="e">
        <f>Overview!#REF!</f>
        <v>#REF!</v>
      </c>
      <c r="H308" s="50" t="e">
        <f>G308/C308</f>
        <v>#REF!</v>
      </c>
      <c r="I308" s="59" t="n">
        <f>Overview!L304</f>
      </c>
      <c r="J308" s="50" t="e">
        <f>I308/C308</f>
        <v>#DIV/0!</v>
      </c>
      <c r="K308" s="59" t="e">
        <f>Overview!#REF!</f>
        <v>#REF!</v>
      </c>
      <c r="L308" s="50" t="e">
        <f>K308/C308</f>
        <v>#REF!</v>
      </c>
      <c r="M308" s="59" t="n">
        <f>Overview!V304</f>
      </c>
      <c r="N308" s="50" t="e">
        <f>M308/C308</f>
        <v>#DIV/0!</v>
      </c>
      <c r="O308" s="59" t="n">
        <f>Overview!Y304</f>
      </c>
      <c r="P308" s="50" t="e">
        <f>O308/C308</f>
        <v>#DIV/0!</v>
      </c>
      <c r="Q308" s="17" t="e">
        <f>C308-E308</f>
        <v>#REF!</v>
      </c>
      <c r="R308" s="50" t="e">
        <f>Q308/$C308</f>
        <v>#REF!</v>
      </c>
    </row>
    <row r="309">
      <c r="C309" s="59" t="n">
        <f>Overview!C305</f>
      </c>
      <c r="D309" s="50" t="e">
        <f>F309+H309+J309+L309+N309+P309</f>
        <v>#REF!</v>
      </c>
      <c r="E309" s="59" t="e">
        <f>Overview!#REF!</f>
        <v>#REF!</v>
      </c>
      <c r="F309" s="50" t="e">
        <f>E309/C309</f>
        <v>#REF!</v>
      </c>
      <c r="G309" s="59" t="e">
        <f>Overview!#REF!</f>
        <v>#REF!</v>
      </c>
      <c r="H309" s="50" t="e">
        <f>G309/C309</f>
        <v>#REF!</v>
      </c>
      <c r="I309" s="59" t="n">
        <f>Overview!L305</f>
      </c>
      <c r="J309" s="50" t="e">
        <f>I309/C309</f>
        <v>#DIV/0!</v>
      </c>
      <c r="K309" s="59" t="e">
        <f>Overview!#REF!</f>
        <v>#REF!</v>
      </c>
      <c r="L309" s="50" t="e">
        <f>K309/C309</f>
        <v>#REF!</v>
      </c>
      <c r="M309" s="59" t="n">
        <f>Overview!V305</f>
      </c>
      <c r="N309" s="50" t="e">
        <f>M309/C309</f>
        <v>#DIV/0!</v>
      </c>
      <c r="O309" s="59" t="n">
        <f>Overview!Y305</f>
      </c>
      <c r="P309" s="50" t="e">
        <f>O309/C309</f>
        <v>#DIV/0!</v>
      </c>
      <c r="Q309" s="17" t="e">
        <f>C309-E309</f>
        <v>#REF!</v>
      </c>
      <c r="R309" s="50" t="e">
        <f>Q309/$C309</f>
        <v>#REF!</v>
      </c>
    </row>
    <row r="310">
      <c r="C310" s="59" t="n">
        <f>Overview!C306</f>
      </c>
      <c r="D310" s="50" t="e">
        <f>F310+H310+J310+L310+N310+P310</f>
        <v>#REF!</v>
      </c>
      <c r="E310" s="59" t="e">
        <f>Overview!#REF!</f>
        <v>#REF!</v>
      </c>
      <c r="F310" s="50" t="e">
        <f>E310/C310</f>
        <v>#REF!</v>
      </c>
      <c r="G310" s="59" t="e">
        <f>Overview!#REF!</f>
        <v>#REF!</v>
      </c>
      <c r="H310" s="50" t="e">
        <f>G310/C310</f>
        <v>#REF!</v>
      </c>
      <c r="I310" s="59" t="n">
        <f>Overview!L306</f>
      </c>
      <c r="J310" s="50" t="e">
        <f>I310/C310</f>
        <v>#DIV/0!</v>
      </c>
      <c r="K310" s="59" t="e">
        <f>Overview!#REF!</f>
        <v>#REF!</v>
      </c>
      <c r="L310" s="50" t="e">
        <f>K310/C310</f>
        <v>#REF!</v>
      </c>
      <c r="M310" s="59" t="n">
        <f>Overview!V306</f>
      </c>
      <c r="N310" s="50" t="e">
        <f>M310/C310</f>
        <v>#DIV/0!</v>
      </c>
      <c r="O310" s="59" t="n">
        <f>Overview!Y306</f>
      </c>
      <c r="P310" s="50" t="e">
        <f>O310/C310</f>
        <v>#DIV/0!</v>
      </c>
      <c r="Q310" s="17" t="e">
        <f>C310-E310</f>
        <v>#REF!</v>
      </c>
      <c r="R310" s="50" t="e">
        <f>Q310/$C310</f>
        <v>#REF!</v>
      </c>
    </row>
    <row r="311">
      <c r="C311" s="59" t="n">
        <f>Overview!C307</f>
      </c>
      <c r="D311" s="50" t="e">
        <f>F311+H311+J311+L311+N311+P311</f>
        <v>#REF!</v>
      </c>
      <c r="E311" s="59" t="e">
        <f>Overview!#REF!</f>
        <v>#REF!</v>
      </c>
      <c r="F311" s="50" t="e">
        <f>E311/C311</f>
        <v>#REF!</v>
      </c>
      <c r="G311" s="59" t="e">
        <f>Overview!#REF!</f>
        <v>#REF!</v>
      </c>
      <c r="H311" s="50" t="e">
        <f>G311/C311</f>
        <v>#REF!</v>
      </c>
      <c r="I311" s="59" t="n">
        <f>Overview!L307</f>
      </c>
      <c r="J311" s="50" t="e">
        <f>I311/C311</f>
        <v>#DIV/0!</v>
      </c>
      <c r="K311" s="59" t="e">
        <f>Overview!#REF!</f>
        <v>#REF!</v>
      </c>
      <c r="L311" s="50" t="e">
        <f>K311/C311</f>
        <v>#REF!</v>
      </c>
      <c r="M311" s="59" t="n">
        <f>Overview!V307</f>
      </c>
      <c r="N311" s="50" t="e">
        <f>M311/C311</f>
        <v>#DIV/0!</v>
      </c>
      <c r="O311" s="59" t="n">
        <f>Overview!Y307</f>
      </c>
      <c r="P311" s="50" t="e">
        <f>O311/C311</f>
        <v>#DIV/0!</v>
      </c>
      <c r="Q311" s="17" t="e">
        <f>C311-E311</f>
        <v>#REF!</v>
      </c>
      <c r="R311" s="50" t="e">
        <f>Q311/$C311</f>
        <v>#REF!</v>
      </c>
    </row>
    <row r="312">
      <c r="C312" s="59" t="n">
        <f>Overview!C308</f>
      </c>
      <c r="D312" s="50" t="e">
        <f>F312+H312+J312+L312+N312+P312</f>
        <v>#REF!</v>
      </c>
      <c r="E312" s="59" t="e">
        <f>Overview!#REF!</f>
        <v>#REF!</v>
      </c>
      <c r="F312" s="50" t="e">
        <f>E312/C312</f>
        <v>#REF!</v>
      </c>
      <c r="G312" s="59" t="e">
        <f>Overview!#REF!</f>
        <v>#REF!</v>
      </c>
      <c r="H312" s="50" t="e">
        <f>G312/C312</f>
        <v>#REF!</v>
      </c>
      <c r="I312" s="59" t="n">
        <f>Overview!L308</f>
      </c>
      <c r="J312" s="50" t="e">
        <f>I312/C312</f>
        <v>#DIV/0!</v>
      </c>
      <c r="K312" s="59" t="e">
        <f>Overview!#REF!</f>
        <v>#REF!</v>
      </c>
      <c r="L312" s="50" t="e">
        <f>K312/C312</f>
        <v>#REF!</v>
      </c>
      <c r="M312" s="59" t="n">
        <f>Overview!V308</f>
      </c>
      <c r="N312" s="50" t="e">
        <f>M312/C312</f>
        <v>#DIV/0!</v>
      </c>
      <c r="O312" s="59" t="n">
        <f>Overview!Y308</f>
      </c>
      <c r="P312" s="50" t="e">
        <f>O312/C312</f>
        <v>#DIV/0!</v>
      </c>
      <c r="Q312" s="17" t="e">
        <f>C312-E312</f>
        <v>#REF!</v>
      </c>
      <c r="R312" s="50" t="e">
        <f>Q312/$C312</f>
        <v>#REF!</v>
      </c>
    </row>
    <row r="313">
      <c r="C313" s="59" t="n">
        <f>Overview!C309</f>
      </c>
      <c r="D313" s="50" t="e">
        <f>F313+H313+J313+L313+N313+P313</f>
        <v>#REF!</v>
      </c>
      <c r="E313" s="59" t="e">
        <f>Overview!#REF!</f>
        <v>#REF!</v>
      </c>
      <c r="F313" s="50" t="e">
        <f>E313/C313</f>
        <v>#REF!</v>
      </c>
      <c r="G313" s="59" t="e">
        <f>Overview!#REF!</f>
        <v>#REF!</v>
      </c>
      <c r="H313" s="50" t="e">
        <f>G313/C313</f>
        <v>#REF!</v>
      </c>
      <c r="I313" s="59" t="n">
        <f>Overview!L309</f>
      </c>
      <c r="J313" s="50" t="e">
        <f>I313/C313</f>
        <v>#DIV/0!</v>
      </c>
      <c r="K313" s="59" t="e">
        <f>Overview!#REF!</f>
        <v>#REF!</v>
      </c>
      <c r="L313" s="50" t="e">
        <f>K313/C313</f>
        <v>#REF!</v>
      </c>
      <c r="M313" s="59" t="n">
        <f>Overview!V309</f>
      </c>
      <c r="N313" s="50" t="e">
        <f>M313/C313</f>
        <v>#DIV/0!</v>
      </c>
      <c r="O313" s="59" t="n">
        <f>Overview!Y309</f>
      </c>
      <c r="P313" s="50" t="e">
        <f>O313/C313</f>
        <v>#DIV/0!</v>
      </c>
      <c r="Q313" s="17" t="e">
        <f>C313-E313</f>
        <v>#REF!</v>
      </c>
      <c r="R313" s="50" t="e">
        <f>Q313/$C313</f>
        <v>#REF!</v>
      </c>
    </row>
    <row r="314">
      <c r="C314" s="59" t="n">
        <f>Overview!C310</f>
      </c>
      <c r="D314" s="50" t="e">
        <f>F314+H314+J314+L314+N314+P314</f>
        <v>#REF!</v>
      </c>
      <c r="E314" s="59" t="e">
        <f>Overview!#REF!</f>
        <v>#REF!</v>
      </c>
      <c r="F314" s="50" t="e">
        <f>E314/C314</f>
        <v>#REF!</v>
      </c>
      <c r="G314" s="59" t="e">
        <f>Overview!#REF!</f>
        <v>#REF!</v>
      </c>
      <c r="H314" s="50" t="e">
        <f>G314/C314</f>
        <v>#REF!</v>
      </c>
      <c r="I314" s="59" t="n">
        <f>Overview!L310</f>
      </c>
      <c r="J314" s="50" t="e">
        <f>I314/C314</f>
        <v>#DIV/0!</v>
      </c>
      <c r="K314" s="59" t="e">
        <f>Overview!#REF!</f>
        <v>#REF!</v>
      </c>
      <c r="L314" s="50" t="e">
        <f>K314/C314</f>
        <v>#REF!</v>
      </c>
      <c r="M314" s="59" t="n">
        <f>Overview!V310</f>
      </c>
      <c r="N314" s="50" t="e">
        <f>M314/C314</f>
        <v>#DIV/0!</v>
      </c>
      <c r="O314" s="59" t="n">
        <f>Overview!Y310</f>
      </c>
      <c r="P314" s="50" t="e">
        <f>O314/C314</f>
        <v>#DIV/0!</v>
      </c>
      <c r="Q314" s="17" t="e">
        <f>C314-E314</f>
        <v>#REF!</v>
      </c>
      <c r="R314" s="50" t="e">
        <f>Q314/$C314</f>
        <v>#REF!</v>
      </c>
    </row>
    <row r="315">
      <c r="C315" s="59" t="n">
        <f>Overview!C311</f>
      </c>
      <c r="D315" s="50" t="e">
        <f>F315+H315+J315+L315+N315+P315</f>
        <v>#REF!</v>
      </c>
      <c r="E315" s="59" t="e">
        <f>Overview!#REF!</f>
        <v>#REF!</v>
      </c>
      <c r="F315" s="50" t="e">
        <f>E315/C315</f>
        <v>#REF!</v>
      </c>
      <c r="G315" s="59" t="e">
        <f>Overview!#REF!</f>
        <v>#REF!</v>
      </c>
      <c r="H315" s="50" t="e">
        <f>G315/C315</f>
        <v>#REF!</v>
      </c>
      <c r="I315" s="59" t="n">
        <f>Overview!L311</f>
      </c>
      <c r="J315" s="50" t="e">
        <f>I315/C315</f>
        <v>#DIV/0!</v>
      </c>
      <c r="K315" s="59" t="e">
        <f>Overview!#REF!</f>
        <v>#REF!</v>
      </c>
      <c r="L315" s="50" t="e">
        <f>K315/C315</f>
        <v>#REF!</v>
      </c>
      <c r="M315" s="59" t="n">
        <f>Overview!V311</f>
      </c>
      <c r="N315" s="50" t="e">
        <f>M315/C315</f>
        <v>#DIV/0!</v>
      </c>
      <c r="O315" s="59" t="n">
        <f>Overview!Y311</f>
      </c>
      <c r="P315" s="50" t="e">
        <f>O315/C315</f>
        <v>#DIV/0!</v>
      </c>
      <c r="Q315" s="17" t="e">
        <f>C315-E315</f>
        <v>#REF!</v>
      </c>
      <c r="R315" s="50" t="e">
        <f>Q315/$C315</f>
        <v>#REF!</v>
      </c>
    </row>
    <row r="316">
      <c r="C316" s="59" t="n">
        <f>Overview!C312</f>
      </c>
      <c r="D316" s="50" t="e">
        <f>F316+H316+J316+L316+N316+P316</f>
        <v>#REF!</v>
      </c>
      <c r="E316" s="59" t="e">
        <f>Overview!#REF!</f>
        <v>#REF!</v>
      </c>
      <c r="F316" s="50" t="e">
        <f>E316/C316</f>
        <v>#REF!</v>
      </c>
      <c r="G316" s="59" t="e">
        <f>Overview!#REF!</f>
        <v>#REF!</v>
      </c>
      <c r="H316" s="50" t="e">
        <f>G316/C316</f>
        <v>#REF!</v>
      </c>
      <c r="I316" s="59" t="n">
        <f>Overview!L312</f>
      </c>
      <c r="J316" s="50" t="e">
        <f>I316/C316</f>
        <v>#DIV/0!</v>
      </c>
      <c r="K316" s="59" t="e">
        <f>Overview!#REF!</f>
        <v>#REF!</v>
      </c>
      <c r="L316" s="50" t="e">
        <f>K316/C316</f>
        <v>#REF!</v>
      </c>
      <c r="M316" s="59" t="n">
        <f>Overview!V312</f>
      </c>
      <c r="N316" s="50" t="e">
        <f>M316/C316</f>
        <v>#DIV/0!</v>
      </c>
      <c r="O316" s="59" t="n">
        <f>Overview!Y312</f>
      </c>
      <c r="P316" s="50" t="e">
        <f>O316/C316</f>
        <v>#DIV/0!</v>
      </c>
      <c r="Q316" s="17" t="e">
        <f>C316-E316</f>
        <v>#REF!</v>
      </c>
      <c r="R316" s="50" t="e">
        <f>Q316/$C316</f>
        <v>#REF!</v>
      </c>
    </row>
    <row r="317">
      <c r="C317" s="59" t="n">
        <f>Overview!C313</f>
      </c>
      <c r="D317" s="50" t="e">
        <f>F317+H317+J317+L317+N317+P317</f>
        <v>#REF!</v>
      </c>
      <c r="E317" s="59" t="e">
        <f>Overview!#REF!</f>
        <v>#REF!</v>
      </c>
      <c r="F317" s="50" t="e">
        <f>E317/C317</f>
        <v>#REF!</v>
      </c>
      <c r="G317" s="59" t="e">
        <f>Overview!#REF!</f>
        <v>#REF!</v>
      </c>
      <c r="H317" s="50" t="e">
        <f>G317/C317</f>
        <v>#REF!</v>
      </c>
      <c r="I317" s="59" t="n">
        <f>Overview!L313</f>
      </c>
      <c r="J317" s="50" t="e">
        <f>I317/C317</f>
        <v>#DIV/0!</v>
      </c>
      <c r="K317" s="59" t="e">
        <f>Overview!#REF!</f>
        <v>#REF!</v>
      </c>
      <c r="L317" s="50" t="e">
        <f>K317/C317</f>
        <v>#REF!</v>
      </c>
      <c r="M317" s="59" t="n">
        <f>Overview!V313</f>
      </c>
      <c r="N317" s="50" t="e">
        <f>M317/C317</f>
        <v>#DIV/0!</v>
      </c>
      <c r="O317" s="59" t="n">
        <f>Overview!Y313</f>
      </c>
      <c r="P317" s="50" t="e">
        <f>O317/C317</f>
        <v>#DIV/0!</v>
      </c>
      <c r="Q317" s="17" t="e">
        <f>C317-E317</f>
        <v>#REF!</v>
      </c>
      <c r="R317" s="50" t="e">
        <f>Q317/$C317</f>
        <v>#REF!</v>
      </c>
    </row>
    <row r="318">
      <c r="C318" s="59" t="n">
        <f>Overview!C314</f>
      </c>
      <c r="D318" s="50" t="e">
        <f>F318+H318+J318+L318+N318+P318</f>
        <v>#REF!</v>
      </c>
      <c r="E318" s="59" t="e">
        <f>Overview!#REF!</f>
        <v>#REF!</v>
      </c>
      <c r="F318" s="50" t="e">
        <f>E318/C318</f>
        <v>#REF!</v>
      </c>
      <c r="G318" s="59" t="e">
        <f>Overview!#REF!</f>
        <v>#REF!</v>
      </c>
      <c r="H318" s="50" t="e">
        <f>G318/C318</f>
        <v>#REF!</v>
      </c>
      <c r="I318" s="59" t="n">
        <f>Overview!L314</f>
      </c>
      <c r="J318" s="50" t="e">
        <f>I318/C318</f>
        <v>#DIV/0!</v>
      </c>
      <c r="K318" s="59" t="e">
        <f>Overview!#REF!</f>
        <v>#REF!</v>
      </c>
      <c r="L318" s="50" t="e">
        <f>K318/C318</f>
        <v>#REF!</v>
      </c>
      <c r="M318" s="59" t="n">
        <f>Overview!V314</f>
      </c>
      <c r="N318" s="50" t="e">
        <f>M318/C318</f>
        <v>#DIV/0!</v>
      </c>
      <c r="O318" s="59" t="n">
        <f>Overview!Y314</f>
      </c>
      <c r="P318" s="50" t="e">
        <f>O318/C318</f>
        <v>#DIV/0!</v>
      </c>
      <c r="Q318" s="17" t="e">
        <f>C318-E318</f>
        <v>#REF!</v>
      </c>
      <c r="R318" s="50" t="e">
        <f>Q318/$C318</f>
        <v>#REF!</v>
      </c>
    </row>
    <row r="319">
      <c r="C319" s="59" t="n">
        <f>Overview!C315</f>
      </c>
      <c r="D319" s="50" t="e">
        <f>F319+H319+J319+L319+N319+P319</f>
        <v>#REF!</v>
      </c>
      <c r="E319" s="59" t="e">
        <f>Overview!#REF!</f>
        <v>#REF!</v>
      </c>
      <c r="F319" s="50" t="e">
        <f>E319/C319</f>
        <v>#REF!</v>
      </c>
      <c r="G319" s="59" t="e">
        <f>Overview!#REF!</f>
        <v>#REF!</v>
      </c>
      <c r="H319" s="50" t="e">
        <f>G319/C319</f>
        <v>#REF!</v>
      </c>
      <c r="I319" s="59" t="n">
        <f>Overview!L315</f>
      </c>
      <c r="J319" s="50" t="e">
        <f>I319/C319</f>
        <v>#DIV/0!</v>
      </c>
      <c r="K319" s="59" t="e">
        <f>Overview!#REF!</f>
        <v>#REF!</v>
      </c>
      <c r="L319" s="50" t="e">
        <f>K319/C319</f>
        <v>#REF!</v>
      </c>
      <c r="M319" s="59" t="n">
        <f>Overview!V315</f>
      </c>
      <c r="N319" s="50" t="e">
        <f>M319/C319</f>
        <v>#DIV/0!</v>
      </c>
      <c r="O319" s="59" t="n">
        <f>Overview!Y315</f>
      </c>
      <c r="P319" s="50" t="e">
        <f>O319/C319</f>
        <v>#DIV/0!</v>
      </c>
      <c r="Q319" s="17" t="e">
        <f>C319-E319</f>
        <v>#REF!</v>
      </c>
      <c r="R319" s="50" t="e">
        <f>Q319/$C319</f>
        <v>#REF!</v>
      </c>
    </row>
    <row r="320">
      <c r="C320" s="59" t="n">
        <f>Overview!C316</f>
      </c>
      <c r="D320" s="50" t="e">
        <f>F320+H320+J320+L320+N320+P320</f>
        <v>#REF!</v>
      </c>
      <c r="E320" s="59" t="e">
        <f>Overview!#REF!</f>
        <v>#REF!</v>
      </c>
      <c r="F320" s="50" t="e">
        <f>E320/C320</f>
        <v>#REF!</v>
      </c>
      <c r="G320" s="59" t="e">
        <f>Overview!#REF!</f>
        <v>#REF!</v>
      </c>
      <c r="H320" s="50" t="e">
        <f>G320/C320</f>
        <v>#REF!</v>
      </c>
      <c r="I320" s="59" t="n">
        <f>Overview!L316</f>
      </c>
      <c r="J320" s="50" t="e">
        <f>I320/C320</f>
        <v>#DIV/0!</v>
      </c>
      <c r="K320" s="59" t="e">
        <f>Overview!#REF!</f>
        <v>#REF!</v>
      </c>
      <c r="L320" s="50" t="e">
        <f>K320/C320</f>
        <v>#REF!</v>
      </c>
      <c r="M320" s="59" t="n">
        <f>Overview!V316</f>
      </c>
      <c r="N320" s="50" t="e">
        <f>M320/C320</f>
        <v>#DIV/0!</v>
      </c>
      <c r="O320" s="59" t="n">
        <f>Overview!Y316</f>
      </c>
      <c r="P320" s="50" t="e">
        <f>O320/C320</f>
        <v>#DIV/0!</v>
      </c>
      <c r="Q320" s="17" t="e">
        <f>C320-E320</f>
        <v>#REF!</v>
      </c>
      <c r="R320" s="50" t="e">
        <f>Q320/$C320</f>
        <v>#REF!</v>
      </c>
    </row>
    <row r="321">
      <c r="C321" s="59" t="n">
        <f>Overview!C317</f>
      </c>
      <c r="D321" s="50" t="e">
        <f>F321+H321+J321+L321+N321+P321</f>
        <v>#REF!</v>
      </c>
      <c r="E321" s="59" t="e">
        <f>Overview!#REF!</f>
        <v>#REF!</v>
      </c>
      <c r="F321" s="50" t="e">
        <f>E321/C321</f>
        <v>#REF!</v>
      </c>
      <c r="G321" s="59" t="e">
        <f>Overview!#REF!</f>
        <v>#REF!</v>
      </c>
      <c r="H321" s="50" t="e">
        <f>G321/C321</f>
        <v>#REF!</v>
      </c>
      <c r="I321" s="59" t="n">
        <f>Overview!L317</f>
      </c>
      <c r="J321" s="50" t="e">
        <f>I321/C321</f>
        <v>#DIV/0!</v>
      </c>
      <c r="K321" s="59" t="e">
        <f>Overview!#REF!</f>
        <v>#REF!</v>
      </c>
      <c r="L321" s="50" t="e">
        <f>K321/C321</f>
        <v>#REF!</v>
      </c>
      <c r="M321" s="59" t="n">
        <f>Overview!V317</f>
      </c>
      <c r="N321" s="50" t="e">
        <f>M321/C321</f>
        <v>#DIV/0!</v>
      </c>
      <c r="O321" s="59" t="n">
        <f>Overview!Y317</f>
      </c>
      <c r="P321" s="50" t="e">
        <f>O321/C321</f>
        <v>#DIV/0!</v>
      </c>
      <c r="Q321" s="17" t="e">
        <f>C321-E321</f>
        <v>#REF!</v>
      </c>
      <c r="R321" s="50" t="e">
        <f>Q321/$C321</f>
        <v>#REF!</v>
      </c>
    </row>
    <row r="322">
      <c r="C322" s="59" t="n">
        <f>Overview!C318</f>
      </c>
      <c r="D322" s="50" t="e">
        <f>F322+H322+J322+L322+N322+P322</f>
        <v>#REF!</v>
      </c>
      <c r="E322" s="59" t="e">
        <f>Overview!#REF!</f>
        <v>#REF!</v>
      </c>
      <c r="F322" s="50" t="e">
        <f>E322/C322</f>
        <v>#REF!</v>
      </c>
      <c r="G322" s="59" t="e">
        <f>Overview!#REF!</f>
        <v>#REF!</v>
      </c>
      <c r="H322" s="50" t="e">
        <f>G322/C322</f>
        <v>#REF!</v>
      </c>
      <c r="I322" s="59" t="n">
        <f>Overview!L318</f>
      </c>
      <c r="J322" s="50" t="e">
        <f>I322/C322</f>
        <v>#DIV/0!</v>
      </c>
      <c r="K322" s="59" t="e">
        <f>Overview!#REF!</f>
        <v>#REF!</v>
      </c>
      <c r="L322" s="50" t="e">
        <f>K322/C322</f>
        <v>#REF!</v>
      </c>
      <c r="M322" s="59" t="n">
        <f>Overview!V318</f>
      </c>
      <c r="N322" s="50" t="e">
        <f>M322/C322</f>
        <v>#DIV/0!</v>
      </c>
      <c r="O322" s="59" t="n">
        <f>Overview!Y318</f>
      </c>
      <c r="P322" s="50" t="e">
        <f>O322/C322</f>
        <v>#DIV/0!</v>
      </c>
      <c r="Q322" s="17" t="e">
        <f>C322-E322</f>
        <v>#REF!</v>
      </c>
      <c r="R322" s="50" t="e">
        <f>Q322/$C322</f>
        <v>#REF!</v>
      </c>
    </row>
    <row r="323">
      <c r="C323" s="59" t="n">
        <f>Overview!C319</f>
      </c>
      <c r="D323" s="50" t="e">
        <f>F323+H323+J323+L323+N323+P323</f>
        <v>#REF!</v>
      </c>
      <c r="E323" s="59" t="e">
        <f>Overview!#REF!</f>
        <v>#REF!</v>
      </c>
      <c r="F323" s="50" t="e">
        <f>E323/C323</f>
        <v>#REF!</v>
      </c>
      <c r="G323" s="59" t="e">
        <f>Overview!#REF!</f>
        <v>#REF!</v>
      </c>
      <c r="H323" s="50" t="e">
        <f>G323/C323</f>
        <v>#REF!</v>
      </c>
      <c r="I323" s="59" t="n">
        <f>Overview!L319</f>
      </c>
      <c r="J323" s="50" t="e">
        <f>I323/C323</f>
        <v>#DIV/0!</v>
      </c>
      <c r="K323" s="59" t="e">
        <f>Overview!#REF!</f>
        <v>#REF!</v>
      </c>
      <c r="L323" s="50" t="e">
        <f>K323/C323</f>
        <v>#REF!</v>
      </c>
      <c r="M323" s="59" t="n">
        <f>Overview!V319</f>
      </c>
      <c r="N323" s="50" t="e">
        <f>M323/C323</f>
        <v>#DIV/0!</v>
      </c>
      <c r="O323" s="59" t="n">
        <f>Overview!Y319</f>
      </c>
      <c r="P323" s="50" t="e">
        <f>O323/C323</f>
        <v>#DIV/0!</v>
      </c>
      <c r="Q323" s="17" t="e">
        <f>C323-E323</f>
        <v>#REF!</v>
      </c>
      <c r="R323" s="50" t="e">
        <f>Q323/$C323</f>
        <v>#REF!</v>
      </c>
    </row>
    <row r="324">
      <c r="C324" s="59" t="n">
        <f>Overview!C320</f>
      </c>
      <c r="D324" s="50" t="e">
        <f>F324+H324+J324+L324+N324+P324</f>
        <v>#REF!</v>
      </c>
      <c r="E324" s="59" t="e">
        <f>Overview!#REF!</f>
        <v>#REF!</v>
      </c>
      <c r="F324" s="50" t="e">
        <f>E324/C324</f>
        <v>#REF!</v>
      </c>
      <c r="G324" s="59" t="e">
        <f>Overview!#REF!</f>
        <v>#REF!</v>
      </c>
      <c r="H324" s="50" t="e">
        <f>G324/C324</f>
        <v>#REF!</v>
      </c>
      <c r="I324" s="59" t="n">
        <f>Overview!L320</f>
      </c>
      <c r="J324" s="50" t="e">
        <f>I324/C324</f>
        <v>#DIV/0!</v>
      </c>
      <c r="K324" s="59" t="e">
        <f>Overview!#REF!</f>
        <v>#REF!</v>
      </c>
      <c r="L324" s="50" t="e">
        <f>K324/C324</f>
        <v>#REF!</v>
      </c>
      <c r="M324" s="59" t="n">
        <f>Overview!V320</f>
      </c>
      <c r="N324" s="50" t="e">
        <f>M324/C324</f>
        <v>#DIV/0!</v>
      </c>
      <c r="O324" s="59" t="n">
        <f>Overview!Y320</f>
      </c>
      <c r="P324" s="50" t="e">
        <f>O324/C324</f>
        <v>#DIV/0!</v>
      </c>
      <c r="Q324" s="17" t="e">
        <f>C324-E324</f>
        <v>#REF!</v>
      </c>
      <c r="R324" s="50" t="e">
        <f>Q324/$C324</f>
        <v>#REF!</v>
      </c>
    </row>
    <row r="325">
      <c r="C325" s="59" t="n">
        <f>Overview!C321</f>
      </c>
      <c r="D325" s="50" t="e">
        <f>F325+H325+J325+L325+N325+P325</f>
        <v>#REF!</v>
      </c>
      <c r="E325" s="59" t="e">
        <f>Overview!#REF!</f>
        <v>#REF!</v>
      </c>
      <c r="F325" s="50" t="e">
        <f>E325/C325</f>
        <v>#REF!</v>
      </c>
      <c r="G325" s="59" t="e">
        <f>Overview!#REF!</f>
        <v>#REF!</v>
      </c>
      <c r="H325" s="50" t="e">
        <f>G325/C325</f>
        <v>#REF!</v>
      </c>
      <c r="I325" s="59" t="n">
        <f>Overview!L321</f>
      </c>
      <c r="J325" s="50" t="e">
        <f>I325/C325</f>
        <v>#DIV/0!</v>
      </c>
      <c r="K325" s="59" t="e">
        <f>Overview!#REF!</f>
        <v>#REF!</v>
      </c>
      <c r="L325" s="50" t="e">
        <f>K325/C325</f>
        <v>#REF!</v>
      </c>
      <c r="M325" s="59" t="n">
        <f>Overview!V321</f>
      </c>
      <c r="N325" s="50" t="e">
        <f>M325/C325</f>
        <v>#DIV/0!</v>
      </c>
      <c r="O325" s="59" t="n">
        <f>Overview!Y321</f>
      </c>
      <c r="P325" s="50" t="e">
        <f>O325/C325</f>
        <v>#DIV/0!</v>
      </c>
      <c r="Q325" s="17" t="e">
        <f>C325-E325</f>
        <v>#REF!</v>
      </c>
      <c r="R325" s="50" t="e">
        <f>Q325/$C325</f>
        <v>#REF!</v>
      </c>
    </row>
    <row r="326">
      <c r="C326" s="59" t="n">
        <f>Overview!C322</f>
      </c>
      <c r="D326" s="50" t="e">
        <f>F326+H326+J326+L326+N326+P326</f>
        <v>#REF!</v>
      </c>
      <c r="E326" s="59" t="e">
        <f>Overview!#REF!</f>
        <v>#REF!</v>
      </c>
      <c r="F326" s="50" t="e">
        <f>E326/C326</f>
        <v>#REF!</v>
      </c>
      <c r="G326" s="59" t="e">
        <f>Overview!#REF!</f>
        <v>#REF!</v>
      </c>
      <c r="H326" s="50" t="e">
        <f>G326/C326</f>
        <v>#REF!</v>
      </c>
      <c r="I326" s="59" t="n">
        <f>Overview!L322</f>
      </c>
      <c r="J326" s="50" t="e">
        <f>I326/C326</f>
        <v>#DIV/0!</v>
      </c>
      <c r="K326" s="59" t="e">
        <f>Overview!#REF!</f>
        <v>#REF!</v>
      </c>
      <c r="L326" s="50" t="e">
        <f>K326/C326</f>
        <v>#REF!</v>
      </c>
      <c r="M326" s="59" t="n">
        <f>Overview!V322</f>
      </c>
      <c r="N326" s="50" t="e">
        <f>M326/C326</f>
        <v>#DIV/0!</v>
      </c>
      <c r="O326" s="59" t="n">
        <f>Overview!Y322</f>
      </c>
      <c r="P326" s="50" t="e">
        <f>O326/C326</f>
        <v>#DIV/0!</v>
      </c>
      <c r="Q326" s="17" t="e">
        <f>C326-E326</f>
        <v>#REF!</v>
      </c>
      <c r="R326" s="50" t="e">
        <f>Q326/$C326</f>
        <v>#REF!</v>
      </c>
    </row>
    <row r="327">
      <c r="C327" s="59" t="n">
        <f>Overview!C323</f>
      </c>
      <c r="D327" s="50" t="e">
        <f>F327+H327+J327+L327+N327+P327</f>
        <v>#REF!</v>
      </c>
      <c r="E327" s="59" t="e">
        <f>Overview!#REF!</f>
        <v>#REF!</v>
      </c>
      <c r="F327" s="50" t="e">
        <f>E327/C327</f>
        <v>#REF!</v>
      </c>
      <c r="G327" s="59" t="e">
        <f>Overview!#REF!</f>
        <v>#REF!</v>
      </c>
      <c r="H327" s="50" t="e">
        <f>G327/C327</f>
        <v>#REF!</v>
      </c>
      <c r="I327" s="59" t="n">
        <f>Overview!L323</f>
      </c>
      <c r="J327" s="50" t="e">
        <f>I327/C327</f>
        <v>#DIV/0!</v>
      </c>
      <c r="K327" s="59" t="e">
        <f>Overview!#REF!</f>
        <v>#REF!</v>
      </c>
      <c r="L327" s="50" t="e">
        <f>K327/C327</f>
        <v>#REF!</v>
      </c>
      <c r="M327" s="59" t="n">
        <f>Overview!V323</f>
      </c>
      <c r="N327" s="50" t="e">
        <f>M327/C327</f>
        <v>#DIV/0!</v>
      </c>
      <c r="O327" s="59" t="n">
        <f>Overview!Y323</f>
      </c>
      <c r="P327" s="50" t="e">
        <f>O327/C327</f>
        <v>#DIV/0!</v>
      </c>
      <c r="Q327" s="17" t="e">
        <f>C327-E327</f>
        <v>#REF!</v>
      </c>
      <c r="R327" s="50" t="e">
        <f>Q327/$C327</f>
        <v>#REF!</v>
      </c>
    </row>
    <row r="328">
      <c r="C328" s="59" t="n">
        <f>Overview!C324</f>
      </c>
      <c r="D328" s="50" t="e">
        <f>F328+H328+J328+L328+N328+P328</f>
        <v>#REF!</v>
      </c>
      <c r="E328" s="59" t="e">
        <f>Overview!#REF!</f>
        <v>#REF!</v>
      </c>
      <c r="F328" s="50" t="e">
        <f>E328/C328</f>
        <v>#REF!</v>
      </c>
      <c r="G328" s="59" t="e">
        <f>Overview!#REF!</f>
        <v>#REF!</v>
      </c>
      <c r="H328" s="50" t="e">
        <f>G328/C328</f>
        <v>#REF!</v>
      </c>
      <c r="I328" s="59" t="n">
        <f>Overview!L324</f>
      </c>
      <c r="J328" s="50" t="e">
        <f>I328/C328</f>
        <v>#DIV/0!</v>
      </c>
      <c r="K328" s="59" t="e">
        <f>Overview!#REF!</f>
        <v>#REF!</v>
      </c>
      <c r="L328" s="50" t="e">
        <f>K328/C328</f>
        <v>#REF!</v>
      </c>
      <c r="M328" s="59" t="n">
        <f>Overview!V324</f>
      </c>
      <c r="N328" s="50" t="e">
        <f>M328/C328</f>
        <v>#DIV/0!</v>
      </c>
      <c r="O328" s="59" t="n">
        <f>Overview!Y324</f>
      </c>
      <c r="P328" s="50" t="e">
        <f>O328/C328</f>
        <v>#DIV/0!</v>
      </c>
      <c r="Q328" s="17" t="e">
        <f>C328-E328</f>
        <v>#REF!</v>
      </c>
      <c r="R328" s="50" t="e">
        <f>Q328/$C328</f>
        <v>#REF!</v>
      </c>
    </row>
    <row r="329">
      <c r="C329" s="59" t="n">
        <f>Overview!C325</f>
      </c>
      <c r="D329" s="50" t="e">
        <f>F329+H329+J329+L329+N329+P329</f>
        <v>#REF!</v>
      </c>
      <c r="E329" s="59" t="e">
        <f>Overview!#REF!</f>
        <v>#REF!</v>
      </c>
      <c r="F329" s="50" t="e">
        <f>E329/C329</f>
        <v>#REF!</v>
      </c>
      <c r="G329" s="59" t="e">
        <f>Overview!#REF!</f>
        <v>#REF!</v>
      </c>
      <c r="H329" s="50" t="e">
        <f>G329/C329</f>
        <v>#REF!</v>
      </c>
      <c r="I329" s="59" t="n">
        <f>Overview!L325</f>
      </c>
      <c r="J329" s="50" t="e">
        <f>I329/C329</f>
        <v>#DIV/0!</v>
      </c>
      <c r="K329" s="59" t="e">
        <f>Overview!#REF!</f>
        <v>#REF!</v>
      </c>
      <c r="L329" s="50" t="e">
        <f>K329/C329</f>
        <v>#REF!</v>
      </c>
      <c r="M329" s="59" t="n">
        <f>Overview!V325</f>
      </c>
      <c r="N329" s="50" t="e">
        <f>M329/C329</f>
        <v>#DIV/0!</v>
      </c>
      <c r="O329" s="59" t="n">
        <f>Overview!Y325</f>
      </c>
      <c r="P329" s="50" t="e">
        <f>O329/C329</f>
        <v>#DIV/0!</v>
      </c>
      <c r="Q329" s="17" t="e">
        <f>C329-E329</f>
        <v>#REF!</v>
      </c>
      <c r="R329" s="50" t="e">
        <f>Q329/$C329</f>
        <v>#REF!</v>
      </c>
    </row>
    <row r="330">
      <c r="C330" s="59" t="n">
        <f>Overview!C326</f>
      </c>
      <c r="D330" s="50" t="e">
        <f>F330+H330+J330+L330+N330+P330</f>
        <v>#REF!</v>
      </c>
      <c r="E330" s="59" t="e">
        <f>Overview!#REF!</f>
        <v>#REF!</v>
      </c>
      <c r="F330" s="50" t="e">
        <f>E330/C330</f>
        <v>#REF!</v>
      </c>
      <c r="G330" s="59" t="e">
        <f>Overview!#REF!</f>
        <v>#REF!</v>
      </c>
      <c r="H330" s="50" t="e">
        <f>G330/C330</f>
        <v>#REF!</v>
      </c>
      <c r="I330" s="59" t="n">
        <f>Overview!L326</f>
      </c>
      <c r="J330" s="50" t="e">
        <f>I330/C330</f>
        <v>#DIV/0!</v>
      </c>
      <c r="K330" s="59" t="e">
        <f>Overview!#REF!</f>
        <v>#REF!</v>
      </c>
      <c r="L330" s="50" t="e">
        <f>K330/C330</f>
        <v>#REF!</v>
      </c>
      <c r="M330" s="59" t="n">
        <f>Overview!V326</f>
      </c>
      <c r="N330" s="50" t="e">
        <f>M330/C330</f>
        <v>#DIV/0!</v>
      </c>
      <c r="O330" s="59" t="n">
        <f>Overview!Y326</f>
      </c>
      <c r="P330" s="50" t="e">
        <f>O330/C330</f>
        <v>#DIV/0!</v>
      </c>
      <c r="Q330" s="17" t="e">
        <f>C330-E330</f>
        <v>#REF!</v>
      </c>
      <c r="R330" s="50" t="e">
        <f>Q330/$C330</f>
        <v>#REF!</v>
      </c>
    </row>
    <row r="331">
      <c r="C331" s="59" t="n">
        <f>Overview!C327</f>
      </c>
      <c r="D331" s="50" t="e">
        <f>F331+H331+J331+L331+N331+P331</f>
        <v>#REF!</v>
      </c>
      <c r="E331" s="59" t="e">
        <f>Overview!#REF!</f>
        <v>#REF!</v>
      </c>
      <c r="F331" s="50" t="e">
        <f>E331/C331</f>
        <v>#REF!</v>
      </c>
      <c r="G331" s="59" t="e">
        <f>Overview!#REF!</f>
        <v>#REF!</v>
      </c>
      <c r="H331" s="50" t="e">
        <f>G331/C331</f>
        <v>#REF!</v>
      </c>
      <c r="I331" s="59" t="n">
        <f>Overview!L327</f>
      </c>
      <c r="J331" s="50" t="e">
        <f>I331/C331</f>
        <v>#DIV/0!</v>
      </c>
      <c r="K331" s="59" t="e">
        <f>Overview!#REF!</f>
        <v>#REF!</v>
      </c>
      <c r="L331" s="50" t="e">
        <f>K331/C331</f>
        <v>#REF!</v>
      </c>
      <c r="M331" s="59" t="n">
        <f>Overview!V327</f>
      </c>
      <c r="N331" s="50" t="e">
        <f>M331/C331</f>
        <v>#DIV/0!</v>
      </c>
      <c r="O331" s="59" t="n">
        <f>Overview!Y327</f>
      </c>
      <c r="P331" s="50" t="e">
        <f>O331/C331</f>
        <v>#DIV/0!</v>
      </c>
      <c r="Q331" s="17" t="e">
        <f>C331-E331</f>
        <v>#REF!</v>
      </c>
      <c r="R331" s="50" t="e">
        <f>Q331/$C331</f>
        <v>#REF!</v>
      </c>
    </row>
    <row r="332">
      <c r="C332" s="59" t="n">
        <f>Overview!C328</f>
      </c>
      <c r="D332" s="50" t="e">
        <f>F332+H332+J332+L332+N332+P332</f>
        <v>#REF!</v>
      </c>
      <c r="E332" s="59" t="e">
        <f>Overview!#REF!</f>
        <v>#REF!</v>
      </c>
      <c r="F332" s="50" t="e">
        <f>E332/C332</f>
        <v>#REF!</v>
      </c>
      <c r="G332" s="59" t="e">
        <f>Overview!#REF!</f>
        <v>#REF!</v>
      </c>
      <c r="H332" s="50" t="e">
        <f>G332/C332</f>
        <v>#REF!</v>
      </c>
      <c r="I332" s="59" t="n">
        <f>Overview!L328</f>
      </c>
      <c r="J332" s="50" t="e">
        <f>I332/C332</f>
        <v>#DIV/0!</v>
      </c>
      <c r="K332" s="59" t="e">
        <f>Overview!#REF!</f>
        <v>#REF!</v>
      </c>
      <c r="L332" s="50" t="e">
        <f>K332/C332</f>
        <v>#REF!</v>
      </c>
      <c r="M332" s="59" t="n">
        <f>Overview!V328</f>
      </c>
      <c r="N332" s="50" t="e">
        <f>M332/C332</f>
        <v>#DIV/0!</v>
      </c>
      <c r="O332" s="59" t="n">
        <f>Overview!Y328</f>
      </c>
      <c r="P332" s="50" t="e">
        <f>O332/C332</f>
        <v>#DIV/0!</v>
      </c>
      <c r="Q332" s="17" t="e">
        <f>C332-E332</f>
        <v>#REF!</v>
      </c>
      <c r="R332" s="50" t="e">
        <f>Q332/$C332</f>
        <v>#REF!</v>
      </c>
    </row>
    <row r="333">
      <c r="C333" s="59" t="n">
        <f>Overview!C329</f>
      </c>
      <c r="D333" s="50" t="e">
        <f>F333+H333+J333+L333+N333+P333</f>
        <v>#REF!</v>
      </c>
      <c r="E333" s="59" t="e">
        <f>Overview!#REF!</f>
        <v>#REF!</v>
      </c>
      <c r="F333" s="50" t="e">
        <f>E333/C333</f>
        <v>#REF!</v>
      </c>
      <c r="G333" s="59" t="e">
        <f>Overview!#REF!</f>
        <v>#REF!</v>
      </c>
      <c r="H333" s="50" t="e">
        <f>G333/C333</f>
        <v>#REF!</v>
      </c>
      <c r="I333" s="59" t="n">
        <f>Overview!L329</f>
      </c>
      <c r="J333" s="50" t="e">
        <f>I333/C333</f>
        <v>#DIV/0!</v>
      </c>
      <c r="K333" s="59" t="e">
        <f>Overview!#REF!</f>
        <v>#REF!</v>
      </c>
      <c r="L333" s="50" t="e">
        <f>K333/C333</f>
        <v>#REF!</v>
      </c>
      <c r="M333" s="59" t="n">
        <f>Overview!V329</f>
      </c>
      <c r="N333" s="50" t="e">
        <f>M333/C333</f>
        <v>#DIV/0!</v>
      </c>
      <c r="O333" s="59" t="n">
        <f>Overview!Y329</f>
      </c>
      <c r="P333" s="50" t="e">
        <f>O333/C333</f>
        <v>#DIV/0!</v>
      </c>
      <c r="Q333" s="17" t="e">
        <f>C333-E333</f>
        <v>#REF!</v>
      </c>
      <c r="R333" s="50" t="e">
        <f>Q333/$C333</f>
        <v>#REF!</v>
      </c>
    </row>
    <row r="334">
      <c r="C334" s="59" t="n">
        <f>Overview!C330</f>
      </c>
      <c r="D334" s="50" t="e">
        <f>F334+H334+J334+L334+N334+P334</f>
        <v>#REF!</v>
      </c>
      <c r="E334" s="59" t="e">
        <f>Overview!#REF!</f>
        <v>#REF!</v>
      </c>
      <c r="F334" s="50" t="e">
        <f>E334/C334</f>
        <v>#REF!</v>
      </c>
      <c r="G334" s="59" t="e">
        <f>Overview!#REF!</f>
        <v>#REF!</v>
      </c>
      <c r="H334" s="50" t="e">
        <f>G334/C334</f>
        <v>#REF!</v>
      </c>
      <c r="I334" s="59" t="n">
        <f>Overview!L330</f>
      </c>
      <c r="J334" s="50" t="e">
        <f>I334/C334</f>
        <v>#DIV/0!</v>
      </c>
      <c r="K334" s="59" t="e">
        <f>Overview!#REF!</f>
        <v>#REF!</v>
      </c>
      <c r="L334" s="50" t="e">
        <f>K334/C334</f>
        <v>#REF!</v>
      </c>
      <c r="M334" s="59" t="n">
        <f>Overview!V330</f>
      </c>
      <c r="N334" s="50" t="e">
        <f>M334/C334</f>
        <v>#DIV/0!</v>
      </c>
      <c r="O334" s="59" t="n">
        <f>Overview!Y330</f>
      </c>
      <c r="P334" s="50" t="e">
        <f>O334/C334</f>
        <v>#DIV/0!</v>
      </c>
      <c r="Q334" s="17" t="e">
        <f>C334-E334</f>
        <v>#REF!</v>
      </c>
      <c r="R334" s="50" t="e">
        <f>Q334/$C334</f>
        <v>#REF!</v>
      </c>
    </row>
    <row r="335">
      <c r="C335" s="59" t="n">
        <f>Overview!C331</f>
      </c>
      <c r="D335" s="50" t="e">
        <f>F335+H335+J335+L335+N335+P335</f>
        <v>#REF!</v>
      </c>
      <c r="E335" s="59" t="e">
        <f>Overview!#REF!</f>
        <v>#REF!</v>
      </c>
      <c r="F335" s="50" t="e">
        <f>E335/C335</f>
        <v>#REF!</v>
      </c>
      <c r="G335" s="59" t="e">
        <f>Overview!#REF!</f>
        <v>#REF!</v>
      </c>
      <c r="H335" s="50" t="e">
        <f>G335/C335</f>
        <v>#REF!</v>
      </c>
      <c r="I335" s="59" t="n">
        <f>Overview!L331</f>
      </c>
      <c r="J335" s="50" t="e">
        <f>I335/C335</f>
        <v>#DIV/0!</v>
      </c>
      <c r="K335" s="59" t="e">
        <f>Overview!#REF!</f>
        <v>#REF!</v>
      </c>
      <c r="L335" s="50" t="e">
        <f>K335/C335</f>
        <v>#REF!</v>
      </c>
      <c r="M335" s="59" t="n">
        <f>Overview!V331</f>
      </c>
      <c r="N335" s="50" t="e">
        <f>M335/C335</f>
        <v>#DIV/0!</v>
      </c>
      <c r="O335" s="59" t="n">
        <f>Overview!Y331</f>
      </c>
      <c r="P335" s="50" t="e">
        <f>O335/C335</f>
        <v>#DIV/0!</v>
      </c>
      <c r="Q335" s="17" t="e">
        <f>C335-E335</f>
        <v>#REF!</v>
      </c>
      <c r="R335" s="50" t="e">
        <f>Q335/$C335</f>
        <v>#REF!</v>
      </c>
    </row>
    <row r="336">
      <c r="C336" s="59" t="n">
        <f>Overview!C332</f>
      </c>
      <c r="D336" s="50" t="e">
        <f>F336+H336+J336+L336+N336+P336</f>
        <v>#REF!</v>
      </c>
      <c r="E336" s="59" t="e">
        <f>Overview!#REF!</f>
        <v>#REF!</v>
      </c>
      <c r="F336" s="50" t="e">
        <f>E336/C336</f>
        <v>#REF!</v>
      </c>
      <c r="G336" s="59" t="e">
        <f>Overview!#REF!</f>
        <v>#REF!</v>
      </c>
      <c r="H336" s="50" t="e">
        <f>G336/C336</f>
        <v>#REF!</v>
      </c>
      <c r="I336" s="59" t="n">
        <f>Overview!L332</f>
      </c>
      <c r="J336" s="50" t="e">
        <f>I336/C336</f>
        <v>#DIV/0!</v>
      </c>
      <c r="K336" s="59" t="e">
        <f>Overview!#REF!</f>
        <v>#REF!</v>
      </c>
      <c r="L336" s="50" t="e">
        <f>K336/C336</f>
        <v>#REF!</v>
      </c>
      <c r="M336" s="59" t="n">
        <f>Overview!V332</f>
      </c>
      <c r="N336" s="50" t="e">
        <f>M336/C336</f>
        <v>#DIV/0!</v>
      </c>
      <c r="O336" s="59" t="n">
        <f>Overview!Y332</f>
      </c>
      <c r="P336" s="50" t="e">
        <f>O336/C336</f>
        <v>#DIV/0!</v>
      </c>
      <c r="Q336" s="17" t="e">
        <f>C336-E336</f>
        <v>#REF!</v>
      </c>
      <c r="R336" s="50" t="e">
        <f>Q336/$C336</f>
        <v>#REF!</v>
      </c>
    </row>
    <row r="337">
      <c r="C337" s="59" t="n">
        <f>Overview!C333</f>
      </c>
      <c r="D337" s="50" t="e">
        <f>F337+H337+J337+L337+N337+P337</f>
        <v>#REF!</v>
      </c>
      <c r="E337" s="59" t="e">
        <f>Overview!#REF!</f>
        <v>#REF!</v>
      </c>
      <c r="F337" s="50" t="e">
        <f>E337/C337</f>
        <v>#REF!</v>
      </c>
      <c r="G337" s="59" t="e">
        <f>Overview!#REF!</f>
        <v>#REF!</v>
      </c>
      <c r="H337" s="50" t="e">
        <f>G337/C337</f>
        <v>#REF!</v>
      </c>
      <c r="I337" s="59" t="n">
        <f>Overview!L333</f>
      </c>
      <c r="J337" s="50" t="e">
        <f>I337/C337</f>
        <v>#DIV/0!</v>
      </c>
      <c r="K337" s="59" t="e">
        <f>Overview!#REF!</f>
        <v>#REF!</v>
      </c>
      <c r="L337" s="50" t="e">
        <f>K337/C337</f>
        <v>#REF!</v>
      </c>
      <c r="M337" s="59" t="n">
        <f>Overview!V333</f>
      </c>
      <c r="N337" s="50" t="e">
        <f>M337/C337</f>
        <v>#DIV/0!</v>
      </c>
      <c r="O337" s="59" t="n">
        <f>Overview!Y333</f>
      </c>
      <c r="P337" s="50" t="e">
        <f>O337/C337</f>
        <v>#DIV/0!</v>
      </c>
      <c r="Q337" s="17" t="e">
        <f>C337-E337</f>
        <v>#REF!</v>
      </c>
      <c r="R337" s="50" t="e">
        <f>Q337/$C337</f>
        <v>#REF!</v>
      </c>
    </row>
    <row r="338">
      <c r="C338" s="59" t="n">
        <f>Overview!C334</f>
      </c>
      <c r="D338" s="50" t="e">
        <f>F338+H338+J338+L338+N338+P338</f>
        <v>#REF!</v>
      </c>
      <c r="E338" s="59" t="e">
        <f>Overview!#REF!</f>
        <v>#REF!</v>
      </c>
      <c r="F338" s="50" t="e">
        <f>E338/C338</f>
        <v>#REF!</v>
      </c>
      <c r="G338" s="59" t="e">
        <f>Overview!#REF!</f>
        <v>#REF!</v>
      </c>
      <c r="H338" s="50" t="e">
        <f>G338/C338</f>
        <v>#REF!</v>
      </c>
      <c r="I338" s="59" t="n">
        <f>Overview!L334</f>
      </c>
      <c r="J338" s="50" t="e">
        <f>I338/C338</f>
        <v>#DIV/0!</v>
      </c>
      <c r="K338" s="59" t="e">
        <f>Overview!#REF!</f>
        <v>#REF!</v>
      </c>
      <c r="L338" s="50" t="e">
        <f>K338/C338</f>
        <v>#REF!</v>
      </c>
      <c r="M338" s="59" t="n">
        <f>Overview!V334</f>
      </c>
      <c r="N338" s="50" t="e">
        <f>M338/C338</f>
        <v>#DIV/0!</v>
      </c>
      <c r="O338" s="59" t="n">
        <f>Overview!Y334</f>
      </c>
      <c r="P338" s="50" t="e">
        <f>O338/C338</f>
        <v>#DIV/0!</v>
      </c>
      <c r="Q338" s="17" t="e">
        <f>C338-E338</f>
        <v>#REF!</v>
      </c>
      <c r="R338" s="50" t="e">
        <f>Q338/$C338</f>
        <v>#REF!</v>
      </c>
    </row>
    <row r="339">
      <c r="C339" s="59" t="n">
        <f>Overview!C335</f>
      </c>
      <c r="D339" s="50" t="e">
        <f>F339+H339+J339+L339+N339+P339</f>
        <v>#REF!</v>
      </c>
      <c r="E339" s="59" t="e">
        <f>Overview!#REF!</f>
        <v>#REF!</v>
      </c>
      <c r="F339" s="50" t="e">
        <f>E339/C339</f>
        <v>#REF!</v>
      </c>
      <c r="G339" s="59" t="e">
        <f>Overview!#REF!</f>
        <v>#REF!</v>
      </c>
      <c r="H339" s="50" t="e">
        <f>G339/C339</f>
        <v>#REF!</v>
      </c>
      <c r="I339" s="59" t="n">
        <f>Overview!L335</f>
      </c>
      <c r="J339" s="50" t="e">
        <f>I339/C339</f>
        <v>#DIV/0!</v>
      </c>
      <c r="K339" s="59" t="e">
        <f>Overview!#REF!</f>
        <v>#REF!</v>
      </c>
      <c r="L339" s="50" t="e">
        <f>K339/C339</f>
        <v>#REF!</v>
      </c>
      <c r="M339" s="59" t="n">
        <f>Overview!V335</f>
      </c>
      <c r="N339" s="50" t="e">
        <f>M339/C339</f>
        <v>#DIV/0!</v>
      </c>
      <c r="O339" s="59" t="n">
        <f>Overview!Y335</f>
      </c>
      <c r="P339" s="50" t="e">
        <f>O339/C339</f>
        <v>#DIV/0!</v>
      </c>
      <c r="Q339" s="17" t="e">
        <f>C339-E339</f>
        <v>#REF!</v>
      </c>
      <c r="R339" s="50" t="e">
        <f>Q339/$C339</f>
        <v>#REF!</v>
      </c>
    </row>
    <row r="340">
      <c r="C340" s="59" t="n">
        <f>Overview!C336</f>
      </c>
      <c r="D340" s="50" t="e">
        <f>F340+H340+J340+L340+N340+P340</f>
        <v>#REF!</v>
      </c>
      <c r="E340" s="59" t="e">
        <f>Overview!#REF!</f>
        <v>#REF!</v>
      </c>
      <c r="F340" s="50" t="e">
        <f>E340/C340</f>
        <v>#REF!</v>
      </c>
      <c r="G340" s="59" t="e">
        <f>Overview!#REF!</f>
        <v>#REF!</v>
      </c>
      <c r="H340" s="50" t="e">
        <f>G340/C340</f>
        <v>#REF!</v>
      </c>
      <c r="I340" s="59" t="n">
        <f>Overview!L336</f>
      </c>
      <c r="J340" s="50" t="e">
        <f>I340/C340</f>
        <v>#DIV/0!</v>
      </c>
      <c r="K340" s="59" t="e">
        <f>Overview!#REF!</f>
        <v>#REF!</v>
      </c>
      <c r="L340" s="50" t="e">
        <f>K340/C340</f>
        <v>#REF!</v>
      </c>
      <c r="M340" s="59" t="n">
        <f>Overview!V336</f>
      </c>
      <c r="N340" s="50" t="e">
        <f>M340/C340</f>
        <v>#DIV/0!</v>
      </c>
      <c r="O340" s="59" t="n">
        <f>Overview!Y336</f>
      </c>
      <c r="P340" s="50" t="e">
        <f>O340/C340</f>
        <v>#DIV/0!</v>
      </c>
      <c r="Q340" s="17" t="e">
        <f>C340-E340</f>
        <v>#REF!</v>
      </c>
      <c r="R340" s="50" t="e">
        <f>Q340/$C340</f>
        <v>#REF!</v>
      </c>
    </row>
    <row r="341">
      <c r="C341" s="59" t="n">
        <f>Overview!C337</f>
      </c>
      <c r="D341" s="50" t="e">
        <f>F341+H341+J341+L341+N341+P341</f>
        <v>#REF!</v>
      </c>
      <c r="E341" s="59" t="e">
        <f>Overview!#REF!</f>
        <v>#REF!</v>
      </c>
      <c r="F341" s="50" t="e">
        <f>E341/C341</f>
        <v>#REF!</v>
      </c>
      <c r="G341" s="59" t="e">
        <f>Overview!#REF!</f>
        <v>#REF!</v>
      </c>
      <c r="H341" s="50" t="e">
        <f>G341/C341</f>
        <v>#REF!</v>
      </c>
      <c r="I341" s="59" t="n">
        <f>Overview!L337</f>
      </c>
      <c r="J341" s="50" t="e">
        <f>I341/C341</f>
        <v>#DIV/0!</v>
      </c>
      <c r="K341" s="59" t="e">
        <f>Overview!#REF!</f>
        <v>#REF!</v>
      </c>
      <c r="L341" s="50" t="e">
        <f>K341/C341</f>
        <v>#REF!</v>
      </c>
      <c r="M341" s="59" t="n">
        <f>Overview!V337</f>
      </c>
      <c r="N341" s="50" t="e">
        <f>M341/C341</f>
        <v>#DIV/0!</v>
      </c>
      <c r="O341" s="59" t="n">
        <f>Overview!Y337</f>
      </c>
      <c r="P341" s="50" t="e">
        <f>O341/C341</f>
        <v>#DIV/0!</v>
      </c>
      <c r="Q341" s="17" t="e">
        <f>C341-E341</f>
        <v>#REF!</v>
      </c>
      <c r="R341" s="50" t="e">
        <f>Q341/$C341</f>
        <v>#REF!</v>
      </c>
    </row>
    <row r="342">
      <c r="C342" s="59" t="n">
        <f>Overview!C338</f>
      </c>
      <c r="D342" s="50" t="e">
        <f>F342+H342+J342+L342+N342+P342</f>
        <v>#REF!</v>
      </c>
      <c r="E342" s="59" t="e">
        <f>Overview!#REF!</f>
        <v>#REF!</v>
      </c>
      <c r="F342" s="50" t="e">
        <f>E342/C342</f>
        <v>#REF!</v>
      </c>
      <c r="G342" s="59" t="e">
        <f>Overview!#REF!</f>
        <v>#REF!</v>
      </c>
      <c r="H342" s="50" t="e">
        <f>G342/C342</f>
        <v>#REF!</v>
      </c>
      <c r="I342" s="59" t="n">
        <f>Overview!L338</f>
      </c>
      <c r="J342" s="50" t="e">
        <f>I342/C342</f>
        <v>#DIV/0!</v>
      </c>
      <c r="K342" s="59" t="e">
        <f>Overview!#REF!</f>
        <v>#REF!</v>
      </c>
      <c r="L342" s="50" t="e">
        <f>K342/C342</f>
        <v>#REF!</v>
      </c>
      <c r="M342" s="59" t="n">
        <f>Overview!V338</f>
      </c>
      <c r="N342" s="50" t="e">
        <f>M342/C342</f>
        <v>#DIV/0!</v>
      </c>
      <c r="O342" s="59" t="n">
        <f>Overview!Y338</f>
      </c>
      <c r="P342" s="50" t="e">
        <f>O342/C342</f>
        <v>#DIV/0!</v>
      </c>
      <c r="Q342" s="17" t="e">
        <f>C342-E342</f>
        <v>#REF!</v>
      </c>
      <c r="R342" s="50" t="e">
        <f>Q342/$C342</f>
        <v>#REF!</v>
      </c>
    </row>
    <row r="343">
      <c r="C343" s="59" t="n">
        <f>Overview!C339</f>
      </c>
      <c r="D343" s="50" t="e">
        <f>F343+H343+J343+L343+N343+P343</f>
        <v>#REF!</v>
      </c>
      <c r="E343" s="59" t="e">
        <f>Overview!#REF!</f>
        <v>#REF!</v>
      </c>
      <c r="F343" s="50" t="e">
        <f>E343/C343</f>
        <v>#REF!</v>
      </c>
      <c r="G343" s="59" t="e">
        <f>Overview!#REF!</f>
        <v>#REF!</v>
      </c>
      <c r="H343" s="50" t="e">
        <f>G343/C343</f>
        <v>#REF!</v>
      </c>
      <c r="I343" s="59" t="n">
        <f>Overview!L339</f>
      </c>
      <c r="J343" s="50" t="e">
        <f>I343/C343</f>
        <v>#DIV/0!</v>
      </c>
      <c r="K343" s="59" t="e">
        <f>Overview!#REF!</f>
        <v>#REF!</v>
      </c>
      <c r="L343" s="50" t="e">
        <f>K343/C343</f>
        <v>#REF!</v>
      </c>
      <c r="M343" s="59" t="n">
        <f>Overview!V339</f>
      </c>
      <c r="N343" s="50" t="e">
        <f>M343/C343</f>
        <v>#DIV/0!</v>
      </c>
      <c r="O343" s="59" t="n">
        <f>Overview!Y339</f>
      </c>
      <c r="P343" s="50" t="e">
        <f>O343/C343</f>
        <v>#DIV/0!</v>
      </c>
      <c r="Q343" s="17" t="e">
        <f>C343-E343</f>
        <v>#REF!</v>
      </c>
      <c r="R343" s="50" t="e">
        <f>Q343/$C343</f>
        <v>#REF!</v>
      </c>
    </row>
    <row r="344">
      <c r="C344" s="59" t="n">
        <f>Overview!C340</f>
      </c>
      <c r="D344" s="50" t="e">
        <f>F344+H344+J344+L344+N344+P344</f>
        <v>#REF!</v>
      </c>
      <c r="E344" s="59" t="e">
        <f>Overview!#REF!</f>
        <v>#REF!</v>
      </c>
      <c r="F344" s="50" t="e">
        <f>E344/C344</f>
        <v>#REF!</v>
      </c>
      <c r="G344" s="59" t="e">
        <f>Overview!#REF!</f>
        <v>#REF!</v>
      </c>
      <c r="H344" s="50" t="e">
        <f>G344/C344</f>
        <v>#REF!</v>
      </c>
      <c r="I344" s="59" t="n">
        <f>Overview!L340</f>
      </c>
      <c r="J344" s="50" t="e">
        <f>I344/C344</f>
        <v>#DIV/0!</v>
      </c>
      <c r="K344" s="59" t="e">
        <f>Overview!#REF!</f>
        <v>#REF!</v>
      </c>
      <c r="L344" s="50" t="e">
        <f>K344/C344</f>
        <v>#REF!</v>
      </c>
      <c r="M344" s="59" t="n">
        <f>Overview!V340</f>
      </c>
      <c r="N344" s="50" t="e">
        <f>M344/C344</f>
        <v>#DIV/0!</v>
      </c>
      <c r="O344" s="59" t="n">
        <f>Overview!Y340</f>
      </c>
      <c r="P344" s="50" t="e">
        <f>O344/C344</f>
        <v>#DIV/0!</v>
      </c>
      <c r="Q344" s="17" t="e">
        <f>C344-E344</f>
        <v>#REF!</v>
      </c>
      <c r="R344" s="50" t="e">
        <f>Q344/$C344</f>
        <v>#REF!</v>
      </c>
    </row>
    <row r="345">
      <c r="C345" s="59" t="n">
        <f>Overview!C341</f>
      </c>
      <c r="D345" s="50" t="e">
        <f>F345+H345+J345+L345+N345+P345</f>
        <v>#REF!</v>
      </c>
      <c r="E345" s="59" t="e">
        <f>Overview!#REF!</f>
        <v>#REF!</v>
      </c>
      <c r="F345" s="50" t="e">
        <f>E345/C345</f>
        <v>#REF!</v>
      </c>
      <c r="G345" s="59" t="e">
        <f>Overview!#REF!</f>
        <v>#REF!</v>
      </c>
      <c r="H345" s="50" t="e">
        <f>G345/C345</f>
        <v>#REF!</v>
      </c>
      <c r="I345" s="59" t="n">
        <f>Overview!L341</f>
      </c>
      <c r="J345" s="50" t="e">
        <f>I345/C345</f>
        <v>#DIV/0!</v>
      </c>
      <c r="K345" s="59" t="e">
        <f>Overview!#REF!</f>
        <v>#REF!</v>
      </c>
      <c r="L345" s="50" t="e">
        <f>K345/C345</f>
        <v>#REF!</v>
      </c>
      <c r="M345" s="59" t="n">
        <f>Overview!V341</f>
      </c>
      <c r="N345" s="50" t="e">
        <f>M345/C345</f>
        <v>#DIV/0!</v>
      </c>
      <c r="O345" s="59" t="n">
        <f>Overview!Y341</f>
      </c>
      <c r="P345" s="50" t="e">
        <f>O345/C345</f>
        <v>#DIV/0!</v>
      </c>
      <c r="Q345" s="17" t="e">
        <f>C345-E345</f>
        <v>#REF!</v>
      </c>
      <c r="R345" s="50" t="e">
        <f>Q345/$C345</f>
        <v>#REF!</v>
      </c>
    </row>
    <row r="346">
      <c r="C346" s="59" t="n">
        <f>Overview!C342</f>
      </c>
      <c r="D346" s="50" t="e">
        <f>F346+H346+J346+L346+N346+P346</f>
        <v>#REF!</v>
      </c>
      <c r="E346" s="59" t="e">
        <f>Overview!#REF!</f>
        <v>#REF!</v>
      </c>
      <c r="F346" s="50" t="e">
        <f>E346/C346</f>
        <v>#REF!</v>
      </c>
      <c r="G346" s="59" t="e">
        <f>Overview!#REF!</f>
        <v>#REF!</v>
      </c>
      <c r="H346" s="50" t="e">
        <f>G346/C346</f>
        <v>#REF!</v>
      </c>
      <c r="I346" s="59" t="n">
        <f>Overview!L342</f>
      </c>
      <c r="J346" s="50" t="e">
        <f>I346/C346</f>
        <v>#DIV/0!</v>
      </c>
      <c r="K346" s="59" t="e">
        <f>Overview!#REF!</f>
        <v>#REF!</v>
      </c>
      <c r="L346" s="50" t="e">
        <f>K346/C346</f>
        <v>#REF!</v>
      </c>
      <c r="M346" s="59" t="n">
        <f>Overview!V342</f>
      </c>
      <c r="N346" s="50" t="e">
        <f>M346/C346</f>
        <v>#DIV/0!</v>
      </c>
      <c r="O346" s="59" t="n">
        <f>Overview!Y342</f>
      </c>
      <c r="P346" s="50" t="e">
        <f>O346/C346</f>
        <v>#DIV/0!</v>
      </c>
      <c r="Q346" s="17" t="e">
        <f>C346-E346</f>
        <v>#REF!</v>
      </c>
      <c r="R346" s="50" t="e">
        <f>Q346/$C346</f>
        <v>#REF!</v>
      </c>
    </row>
    <row r="347">
      <c r="C347" s="59" t="n">
        <f>Overview!C343</f>
      </c>
      <c r="D347" s="50" t="e">
        <f>F347+H347+J347+L347+N347+P347</f>
        <v>#REF!</v>
      </c>
      <c r="E347" s="59" t="e">
        <f>Overview!#REF!</f>
        <v>#REF!</v>
      </c>
      <c r="F347" s="50" t="e">
        <f>E347/C347</f>
        <v>#REF!</v>
      </c>
      <c r="G347" s="59" t="e">
        <f>Overview!#REF!</f>
        <v>#REF!</v>
      </c>
      <c r="H347" s="50" t="e">
        <f>G347/C347</f>
        <v>#REF!</v>
      </c>
      <c r="I347" s="59" t="n">
        <f>Overview!L343</f>
      </c>
      <c r="J347" s="50" t="e">
        <f>I347/C347</f>
        <v>#DIV/0!</v>
      </c>
      <c r="K347" s="59" t="e">
        <f>Overview!#REF!</f>
        <v>#REF!</v>
      </c>
      <c r="L347" s="50" t="e">
        <f>K347/C347</f>
        <v>#REF!</v>
      </c>
      <c r="M347" s="59" t="n">
        <f>Overview!V343</f>
      </c>
      <c r="N347" s="50" t="e">
        <f>M347/C347</f>
        <v>#DIV/0!</v>
      </c>
      <c r="O347" s="59" t="n">
        <f>Overview!Y343</f>
      </c>
      <c r="P347" s="50" t="e">
        <f>O347/C347</f>
        <v>#DIV/0!</v>
      </c>
      <c r="Q347" s="17" t="e">
        <f>C347-E347</f>
        <v>#REF!</v>
      </c>
      <c r="R347" s="50" t="e">
        <f>Q347/$C347</f>
        <v>#REF!</v>
      </c>
    </row>
    <row r="348">
      <c r="C348" s="59" t="n">
        <f>Overview!C344</f>
      </c>
      <c r="D348" s="50" t="e">
        <f>F348+H348+J348+L348+N348+P348</f>
        <v>#REF!</v>
      </c>
      <c r="E348" s="59" t="e">
        <f>Overview!#REF!</f>
        <v>#REF!</v>
      </c>
      <c r="F348" s="50" t="e">
        <f>E348/C348</f>
        <v>#REF!</v>
      </c>
      <c r="G348" s="59" t="e">
        <f>Overview!#REF!</f>
        <v>#REF!</v>
      </c>
      <c r="H348" s="50" t="e">
        <f>G348/C348</f>
        <v>#REF!</v>
      </c>
      <c r="I348" s="59" t="n">
        <f>Overview!L344</f>
      </c>
      <c r="J348" s="50" t="e">
        <f>I348/C348</f>
        <v>#DIV/0!</v>
      </c>
      <c r="K348" s="59" t="e">
        <f>Overview!#REF!</f>
        <v>#REF!</v>
      </c>
      <c r="L348" s="50" t="e">
        <f>K348/C348</f>
        <v>#REF!</v>
      </c>
      <c r="M348" s="59" t="n">
        <f>Overview!V344</f>
      </c>
      <c r="N348" s="50" t="e">
        <f>M348/C348</f>
        <v>#DIV/0!</v>
      </c>
      <c r="O348" s="59" t="n">
        <f>Overview!Y344</f>
      </c>
      <c r="P348" s="50" t="e">
        <f>O348/C348</f>
        <v>#DIV/0!</v>
      </c>
      <c r="Q348" s="17" t="e">
        <f>C348-E348</f>
        <v>#REF!</v>
      </c>
      <c r="R348" s="50" t="e">
        <f>Q348/$C348</f>
        <v>#REF!</v>
      </c>
    </row>
    <row r="349">
      <c r="C349" s="59" t="n">
        <f>Overview!C345</f>
      </c>
      <c r="D349" s="50" t="e">
        <f>F349+H349+J349+L349+N349+P349</f>
        <v>#REF!</v>
      </c>
      <c r="E349" s="59" t="e">
        <f>Overview!#REF!</f>
        <v>#REF!</v>
      </c>
      <c r="F349" s="50" t="e">
        <f>E349/C349</f>
        <v>#REF!</v>
      </c>
      <c r="G349" s="59" t="e">
        <f>Overview!#REF!</f>
        <v>#REF!</v>
      </c>
      <c r="H349" s="50" t="e">
        <f>G349/C349</f>
        <v>#REF!</v>
      </c>
      <c r="I349" s="59" t="n">
        <f>Overview!L345</f>
      </c>
      <c r="J349" s="50" t="e">
        <f>I349/C349</f>
        <v>#DIV/0!</v>
      </c>
      <c r="K349" s="59" t="e">
        <f>Overview!#REF!</f>
        <v>#REF!</v>
      </c>
      <c r="L349" s="50" t="e">
        <f>K349/C349</f>
        <v>#REF!</v>
      </c>
      <c r="M349" s="59" t="n">
        <f>Overview!V345</f>
      </c>
      <c r="N349" s="50" t="e">
        <f>M349/C349</f>
        <v>#DIV/0!</v>
      </c>
      <c r="O349" s="59" t="n">
        <f>Overview!Y345</f>
      </c>
      <c r="P349" s="50" t="e">
        <f>O349/C349</f>
        <v>#DIV/0!</v>
      </c>
      <c r="Q349" s="17" t="e">
        <f>C349-E349</f>
        <v>#REF!</v>
      </c>
      <c r="R349" s="50" t="e">
        <f>Q349/$C349</f>
        <v>#REF!</v>
      </c>
    </row>
    <row r="350">
      <c r="C350" s="59" t="n">
        <f>Overview!C346</f>
      </c>
      <c r="D350" s="50" t="e">
        <f>F350+H350+J350+L350+N350+P350</f>
        <v>#REF!</v>
      </c>
      <c r="E350" s="59" t="e">
        <f>Overview!#REF!</f>
        <v>#REF!</v>
      </c>
      <c r="F350" s="50" t="e">
        <f>E350/C350</f>
        <v>#REF!</v>
      </c>
      <c r="G350" s="59" t="e">
        <f>Overview!#REF!</f>
        <v>#REF!</v>
      </c>
      <c r="H350" s="50" t="e">
        <f>G350/C350</f>
        <v>#REF!</v>
      </c>
      <c r="I350" s="59" t="n">
        <f>Overview!L346</f>
      </c>
      <c r="J350" s="50" t="e">
        <f>I350/C350</f>
        <v>#DIV/0!</v>
      </c>
      <c r="K350" s="59" t="e">
        <f>Overview!#REF!</f>
        <v>#REF!</v>
      </c>
      <c r="L350" s="50" t="e">
        <f>K350/C350</f>
        <v>#REF!</v>
      </c>
      <c r="M350" s="59" t="n">
        <f>Overview!V346</f>
      </c>
      <c r="N350" s="50" t="e">
        <f>M350/C350</f>
        <v>#DIV/0!</v>
      </c>
      <c r="O350" s="59" t="n">
        <f>Overview!Y346</f>
      </c>
      <c r="P350" s="50" t="e">
        <f>O350/C350</f>
        <v>#DIV/0!</v>
      </c>
      <c r="Q350" s="17" t="e">
        <f>C350-E350</f>
        <v>#REF!</v>
      </c>
      <c r="R350" s="50" t="e">
        <f>Q350/$C350</f>
        <v>#REF!</v>
      </c>
    </row>
    <row r="351">
      <c r="C351" s="59" t="n">
        <f>Overview!C347</f>
      </c>
      <c r="D351" s="50" t="e">
        <f>F351+H351+J351+L351+N351+P351</f>
        <v>#REF!</v>
      </c>
      <c r="E351" s="59" t="e">
        <f>Overview!#REF!</f>
        <v>#REF!</v>
      </c>
      <c r="F351" s="50" t="e">
        <f>E351/C351</f>
        <v>#REF!</v>
      </c>
      <c r="G351" s="59" t="e">
        <f>Overview!#REF!</f>
        <v>#REF!</v>
      </c>
      <c r="H351" s="50" t="e">
        <f>G351/C351</f>
        <v>#REF!</v>
      </c>
      <c r="I351" s="59" t="n">
        <f>Overview!L347</f>
      </c>
      <c r="J351" s="50" t="e">
        <f>I351/C351</f>
        <v>#DIV/0!</v>
      </c>
      <c r="K351" s="59" t="e">
        <f>Overview!#REF!</f>
        <v>#REF!</v>
      </c>
      <c r="L351" s="50" t="e">
        <f>K351/C351</f>
        <v>#REF!</v>
      </c>
      <c r="M351" s="59" t="n">
        <f>Overview!V347</f>
      </c>
      <c r="N351" s="50" t="e">
        <f>M351/C351</f>
        <v>#DIV/0!</v>
      </c>
      <c r="O351" s="59" t="n">
        <f>Overview!Y347</f>
      </c>
      <c r="P351" s="50" t="e">
        <f>O351/C351</f>
        <v>#DIV/0!</v>
      </c>
      <c r="Q351" s="17" t="e">
        <f>C351-E351</f>
        <v>#REF!</v>
      </c>
      <c r="R351" s="50" t="e">
        <f>Q351/$C351</f>
        <v>#REF!</v>
      </c>
    </row>
    <row r="352">
      <c r="C352" s="59" t="n">
        <f>Overview!C348</f>
      </c>
      <c r="D352" s="50" t="e">
        <f>F352+H352+J352+L352+N352+P352</f>
        <v>#REF!</v>
      </c>
      <c r="E352" s="59" t="e">
        <f>Overview!#REF!</f>
        <v>#REF!</v>
      </c>
      <c r="F352" s="50" t="e">
        <f>E352/C352</f>
        <v>#REF!</v>
      </c>
      <c r="G352" s="59" t="e">
        <f>Overview!#REF!</f>
        <v>#REF!</v>
      </c>
      <c r="H352" s="50" t="e">
        <f>G352/C352</f>
        <v>#REF!</v>
      </c>
      <c r="I352" s="59" t="n">
        <f>Overview!L348</f>
      </c>
      <c r="J352" s="50" t="e">
        <f>I352/C352</f>
        <v>#DIV/0!</v>
      </c>
      <c r="K352" s="59" t="e">
        <f>Overview!#REF!</f>
        <v>#REF!</v>
      </c>
      <c r="L352" s="50" t="e">
        <f>K352/C352</f>
        <v>#REF!</v>
      </c>
      <c r="M352" s="59" t="n">
        <f>Overview!V348</f>
      </c>
      <c r="N352" s="50" t="e">
        <f>M352/C352</f>
        <v>#DIV/0!</v>
      </c>
      <c r="O352" s="59" t="n">
        <f>Overview!Y348</f>
      </c>
      <c r="P352" s="50" t="e">
        <f>O352/C352</f>
        <v>#DIV/0!</v>
      </c>
      <c r="Q352" s="17" t="e">
        <f>C352-E352</f>
        <v>#REF!</v>
      </c>
      <c r="R352" s="50" t="e">
        <f>Q352/$C352</f>
        <v>#REF!</v>
      </c>
    </row>
    <row r="353">
      <c r="C353" s="59" t="n">
        <f>Overview!C349</f>
      </c>
      <c r="D353" s="50" t="e">
        <f>F353+H353+J353+L353+N353+P353</f>
        <v>#REF!</v>
      </c>
      <c r="E353" s="59" t="e">
        <f>Overview!#REF!</f>
        <v>#REF!</v>
      </c>
      <c r="F353" s="50" t="e">
        <f>E353/C353</f>
        <v>#REF!</v>
      </c>
      <c r="G353" s="59" t="e">
        <f>Overview!#REF!</f>
        <v>#REF!</v>
      </c>
      <c r="H353" s="50" t="e">
        <f>G353/C353</f>
        <v>#REF!</v>
      </c>
      <c r="I353" s="59" t="n">
        <f>Overview!L349</f>
      </c>
      <c r="J353" s="50" t="e">
        <f>I353/C353</f>
        <v>#DIV/0!</v>
      </c>
      <c r="K353" s="59" t="e">
        <f>Overview!#REF!</f>
        <v>#REF!</v>
      </c>
      <c r="L353" s="50" t="e">
        <f>K353/C353</f>
        <v>#REF!</v>
      </c>
      <c r="M353" s="59" t="n">
        <f>Overview!V349</f>
      </c>
      <c r="N353" s="50" t="e">
        <f>M353/C353</f>
        <v>#DIV/0!</v>
      </c>
      <c r="O353" s="59" t="n">
        <f>Overview!Y349</f>
      </c>
      <c r="P353" s="50" t="e">
        <f>O353/C353</f>
        <v>#DIV/0!</v>
      </c>
      <c r="Q353" s="17" t="e">
        <f>C353-E353</f>
        <v>#REF!</v>
      </c>
      <c r="R353" s="50" t="e">
        <f>Q353/$C353</f>
        <v>#REF!</v>
      </c>
    </row>
    <row r="354">
      <c r="C354" s="59" t="n">
        <f>Overview!C350</f>
      </c>
      <c r="D354" s="50" t="e">
        <f>F354+H354+J354+L354+N354+P354</f>
        <v>#REF!</v>
      </c>
      <c r="E354" s="59" t="e">
        <f>Overview!#REF!</f>
        <v>#REF!</v>
      </c>
      <c r="F354" s="50" t="e">
        <f>E354/C354</f>
        <v>#REF!</v>
      </c>
      <c r="G354" s="59" t="e">
        <f>Overview!#REF!</f>
        <v>#REF!</v>
      </c>
      <c r="H354" s="50" t="e">
        <f>G354/C354</f>
        <v>#REF!</v>
      </c>
      <c r="I354" s="59" t="n">
        <f>Overview!L350</f>
      </c>
      <c r="J354" s="50" t="e">
        <f>I354/C354</f>
        <v>#DIV/0!</v>
      </c>
      <c r="K354" s="59" t="e">
        <f>Overview!#REF!</f>
        <v>#REF!</v>
      </c>
      <c r="L354" s="50" t="e">
        <f>K354/C354</f>
        <v>#REF!</v>
      </c>
      <c r="M354" s="59" t="n">
        <f>Overview!V350</f>
      </c>
      <c r="N354" s="50" t="e">
        <f>M354/C354</f>
        <v>#DIV/0!</v>
      </c>
      <c r="O354" s="59" t="n">
        <f>Overview!Y350</f>
      </c>
      <c r="P354" s="50" t="e">
        <f>O354/C354</f>
        <v>#DIV/0!</v>
      </c>
      <c r="Q354" s="17" t="e">
        <f>C354-E354</f>
        <v>#REF!</v>
      </c>
      <c r="R354" s="50" t="e">
        <f>Q354/$C354</f>
        <v>#REF!</v>
      </c>
    </row>
    <row r="355">
      <c r="C355" s="59" t="n">
        <f>Overview!C351</f>
      </c>
      <c r="D355" s="50" t="e">
        <f>F355+H355+J355+L355+N355+P355</f>
        <v>#REF!</v>
      </c>
      <c r="E355" s="59" t="e">
        <f>Overview!#REF!</f>
        <v>#REF!</v>
      </c>
      <c r="F355" s="50" t="e">
        <f>E355/C355</f>
        <v>#REF!</v>
      </c>
      <c r="G355" s="59" t="e">
        <f>Overview!#REF!</f>
        <v>#REF!</v>
      </c>
      <c r="H355" s="50" t="e">
        <f>G355/C355</f>
        <v>#REF!</v>
      </c>
      <c r="I355" s="59" t="n">
        <f>Overview!L351</f>
      </c>
      <c r="J355" s="50" t="e">
        <f>I355/C355</f>
        <v>#DIV/0!</v>
      </c>
      <c r="K355" s="59" t="e">
        <f>Overview!#REF!</f>
        <v>#REF!</v>
      </c>
      <c r="L355" s="50" t="e">
        <f>K355/C355</f>
        <v>#REF!</v>
      </c>
      <c r="M355" s="59" t="n">
        <f>Overview!V351</f>
      </c>
      <c r="N355" s="50" t="e">
        <f>M355/C355</f>
        <v>#DIV/0!</v>
      </c>
      <c r="O355" s="59" t="n">
        <f>Overview!Y351</f>
      </c>
      <c r="P355" s="50" t="e">
        <f>O355/C355</f>
        <v>#DIV/0!</v>
      </c>
      <c r="Q355" s="17" t="e">
        <f>C355-E355</f>
        <v>#REF!</v>
      </c>
      <c r="R355" s="50" t="e">
        <f>Q355/$C355</f>
        <v>#REF!</v>
      </c>
    </row>
    <row r="356">
      <c r="C356" s="59" t="n">
        <f>Overview!C352</f>
      </c>
      <c r="D356" s="50" t="e">
        <f>F356+H356+J356+L356+N356+P356</f>
        <v>#REF!</v>
      </c>
      <c r="E356" s="59" t="e">
        <f>Overview!#REF!</f>
        <v>#REF!</v>
      </c>
      <c r="F356" s="50" t="e">
        <f>E356/C356</f>
        <v>#REF!</v>
      </c>
      <c r="G356" s="59" t="e">
        <f>Overview!#REF!</f>
        <v>#REF!</v>
      </c>
      <c r="H356" s="50" t="e">
        <f>G356/C356</f>
        <v>#REF!</v>
      </c>
      <c r="I356" s="59" t="n">
        <f>Overview!L352</f>
      </c>
      <c r="J356" s="50" t="e">
        <f>I356/C356</f>
        <v>#DIV/0!</v>
      </c>
      <c r="K356" s="59" t="e">
        <f>Overview!#REF!</f>
        <v>#REF!</v>
      </c>
      <c r="L356" s="50" t="e">
        <f>K356/C356</f>
        <v>#REF!</v>
      </c>
      <c r="M356" s="59" t="n">
        <f>Overview!V352</f>
      </c>
      <c r="N356" s="50" t="e">
        <f>M356/C356</f>
        <v>#DIV/0!</v>
      </c>
      <c r="O356" s="59" t="n">
        <f>Overview!Y352</f>
      </c>
      <c r="P356" s="50" t="e">
        <f>O356/C356</f>
        <v>#DIV/0!</v>
      </c>
      <c r="Q356" s="17" t="e">
        <f>C356-E356</f>
        <v>#REF!</v>
      </c>
      <c r="R356" s="50" t="e">
        <f>Q356/$C356</f>
        <v>#REF!</v>
      </c>
    </row>
    <row r="357">
      <c r="C357" s="59" t="n">
        <f>Overview!C353</f>
      </c>
      <c r="D357" s="50" t="e">
        <f>F357+H357+J357+L357+N357+P357</f>
        <v>#REF!</v>
      </c>
      <c r="E357" s="59" t="e">
        <f>Overview!#REF!</f>
        <v>#REF!</v>
      </c>
      <c r="F357" s="50" t="e">
        <f>E357/C357</f>
        <v>#REF!</v>
      </c>
      <c r="G357" s="59" t="e">
        <f>Overview!#REF!</f>
        <v>#REF!</v>
      </c>
      <c r="H357" s="50" t="e">
        <f>G357/C357</f>
        <v>#REF!</v>
      </c>
      <c r="I357" s="59" t="n">
        <f>Overview!L353</f>
      </c>
      <c r="J357" s="50" t="e">
        <f>I357/C357</f>
        <v>#DIV/0!</v>
      </c>
      <c r="K357" s="59" t="e">
        <f>Overview!#REF!</f>
        <v>#REF!</v>
      </c>
      <c r="L357" s="50" t="e">
        <f>K357/C357</f>
        <v>#REF!</v>
      </c>
      <c r="M357" s="59" t="n">
        <f>Overview!V353</f>
      </c>
      <c r="N357" s="50" t="e">
        <f>M357/C357</f>
        <v>#DIV/0!</v>
      </c>
      <c r="O357" s="59" t="n">
        <f>Overview!Y353</f>
      </c>
      <c r="P357" s="50" t="e">
        <f>O357/C357</f>
        <v>#DIV/0!</v>
      </c>
      <c r="Q357" s="17" t="e">
        <f>C357-E357</f>
        <v>#REF!</v>
      </c>
      <c r="R357" s="50" t="e">
        <f>Q357/$C357</f>
        <v>#REF!</v>
      </c>
    </row>
    <row r="358">
      <c r="C358" s="59" t="n">
        <f>Overview!C354</f>
      </c>
      <c r="D358" s="50" t="e">
        <f>F358+H358+J358+L358+N358+P358</f>
        <v>#REF!</v>
      </c>
      <c r="E358" s="59" t="e">
        <f>Overview!#REF!</f>
        <v>#REF!</v>
      </c>
      <c r="F358" s="50" t="e">
        <f>E358/C358</f>
        <v>#REF!</v>
      </c>
      <c r="G358" s="59" t="e">
        <f>Overview!#REF!</f>
        <v>#REF!</v>
      </c>
      <c r="H358" s="50" t="e">
        <f>G358/C358</f>
        <v>#REF!</v>
      </c>
      <c r="I358" s="59" t="n">
        <f>Overview!L354</f>
      </c>
      <c r="J358" s="50" t="e">
        <f>I358/C358</f>
        <v>#DIV/0!</v>
      </c>
      <c r="K358" s="59" t="e">
        <f>Overview!#REF!</f>
        <v>#REF!</v>
      </c>
      <c r="L358" s="50" t="e">
        <f>K358/C358</f>
        <v>#REF!</v>
      </c>
      <c r="M358" s="59" t="n">
        <f>Overview!V354</f>
      </c>
      <c r="N358" s="50" t="e">
        <f>M358/C358</f>
        <v>#DIV/0!</v>
      </c>
      <c r="O358" s="59" t="n">
        <f>Overview!Y354</f>
      </c>
      <c r="P358" s="50" t="e">
        <f>O358/C358</f>
        <v>#DIV/0!</v>
      </c>
      <c r="Q358" s="17" t="e">
        <f>C358-E358</f>
        <v>#REF!</v>
      </c>
      <c r="R358" s="50" t="e">
        <f>Q358/$C358</f>
        <v>#REF!</v>
      </c>
    </row>
    <row r="359">
      <c r="C359" s="59" t="n">
        <f>Overview!C355</f>
      </c>
      <c r="D359" s="50" t="e">
        <f>F359+H359+J359+L359+N359+P359</f>
        <v>#REF!</v>
      </c>
      <c r="E359" s="59" t="e">
        <f>Overview!#REF!</f>
        <v>#REF!</v>
      </c>
      <c r="F359" s="50" t="e">
        <f>E359/C359</f>
        <v>#REF!</v>
      </c>
      <c r="G359" s="59" t="e">
        <f>Overview!#REF!</f>
        <v>#REF!</v>
      </c>
      <c r="H359" s="50" t="e">
        <f>G359/C359</f>
        <v>#REF!</v>
      </c>
      <c r="I359" s="59" t="n">
        <f>Overview!L355</f>
      </c>
      <c r="J359" s="50" t="e">
        <f>I359/C359</f>
        <v>#DIV/0!</v>
      </c>
      <c r="K359" s="59" t="e">
        <f>Overview!#REF!</f>
        <v>#REF!</v>
      </c>
      <c r="L359" s="50" t="e">
        <f>K359/C359</f>
        <v>#REF!</v>
      </c>
      <c r="M359" s="59" t="n">
        <f>Overview!V355</f>
      </c>
      <c r="N359" s="50" t="e">
        <f>M359/C359</f>
        <v>#DIV/0!</v>
      </c>
      <c r="O359" s="59" t="n">
        <f>Overview!Y355</f>
      </c>
      <c r="P359" s="50" t="e">
        <f>O359/C359</f>
        <v>#DIV/0!</v>
      </c>
      <c r="Q359" s="17" t="e">
        <f>C359-E359</f>
        <v>#REF!</v>
      </c>
      <c r="R359" s="50" t="e">
        <f>Q359/$C359</f>
        <v>#REF!</v>
      </c>
    </row>
    <row r="360">
      <c r="C360" s="59" t="n">
        <f>Overview!C356</f>
      </c>
      <c r="D360" s="50" t="e">
        <f>F360+H360+J360+L360+N360+P360</f>
        <v>#REF!</v>
      </c>
      <c r="E360" s="59" t="e">
        <f>Overview!#REF!</f>
        <v>#REF!</v>
      </c>
      <c r="F360" s="50" t="e">
        <f>E360/C360</f>
        <v>#REF!</v>
      </c>
      <c r="G360" s="59" t="e">
        <f>Overview!#REF!</f>
        <v>#REF!</v>
      </c>
      <c r="H360" s="50" t="e">
        <f>G360/C360</f>
        <v>#REF!</v>
      </c>
      <c r="I360" s="59" t="n">
        <f>Overview!L356</f>
      </c>
      <c r="J360" s="50" t="e">
        <f>I360/C360</f>
        <v>#DIV/0!</v>
      </c>
      <c r="K360" s="59" t="e">
        <f>Overview!#REF!</f>
        <v>#REF!</v>
      </c>
      <c r="L360" s="50" t="e">
        <f>K360/C360</f>
        <v>#REF!</v>
      </c>
      <c r="M360" s="59" t="n">
        <f>Overview!V356</f>
      </c>
      <c r="N360" s="50" t="e">
        <f>M360/C360</f>
        <v>#DIV/0!</v>
      </c>
      <c r="O360" s="59" t="n">
        <f>Overview!Y356</f>
      </c>
      <c r="P360" s="50" t="e">
        <f>O360/C360</f>
        <v>#DIV/0!</v>
      </c>
      <c r="Q360" s="17" t="e">
        <f>C360-E360</f>
        <v>#REF!</v>
      </c>
      <c r="R360" s="50" t="e">
        <f>Q360/$C360</f>
        <v>#REF!</v>
      </c>
    </row>
    <row r="361">
      <c r="C361" s="59" t="n">
        <f>Overview!C357</f>
      </c>
      <c r="D361" s="50" t="e">
        <f>F361+H361+J361+L361+N361+P361</f>
        <v>#REF!</v>
      </c>
      <c r="E361" s="59" t="e">
        <f>Overview!#REF!</f>
        <v>#REF!</v>
      </c>
      <c r="F361" s="50" t="e">
        <f>E361/C361</f>
        <v>#REF!</v>
      </c>
      <c r="G361" s="59" t="e">
        <f>Overview!#REF!</f>
        <v>#REF!</v>
      </c>
      <c r="H361" s="50" t="e">
        <f>G361/C361</f>
        <v>#REF!</v>
      </c>
      <c r="I361" s="59" t="n">
        <f>Overview!L357</f>
      </c>
      <c r="J361" s="50" t="e">
        <f>I361/C361</f>
        <v>#DIV/0!</v>
      </c>
      <c r="K361" s="59" t="e">
        <f>Overview!#REF!</f>
        <v>#REF!</v>
      </c>
      <c r="L361" s="50" t="e">
        <f>K361/C361</f>
        <v>#REF!</v>
      </c>
      <c r="M361" s="59" t="n">
        <f>Overview!V357</f>
      </c>
      <c r="N361" s="50" t="e">
        <f>M361/C361</f>
        <v>#DIV/0!</v>
      </c>
      <c r="O361" s="59" t="n">
        <f>Overview!Y357</f>
      </c>
      <c r="P361" s="50" t="e">
        <f>O361/C361</f>
        <v>#DIV/0!</v>
      </c>
      <c r="Q361" s="17" t="e">
        <f>C361-E361</f>
        <v>#REF!</v>
      </c>
      <c r="R361" s="50" t="e">
        <f>Q361/$C361</f>
        <v>#REF!</v>
      </c>
    </row>
    <row r="362">
      <c r="C362" s="59" t="n">
        <f>Overview!C358</f>
      </c>
      <c r="D362" s="50" t="e">
        <f>F362+H362+J362+L362+N362+P362</f>
        <v>#REF!</v>
      </c>
      <c r="E362" s="59" t="e">
        <f>Overview!#REF!</f>
        <v>#REF!</v>
      </c>
      <c r="F362" s="50" t="e">
        <f>E362/C362</f>
        <v>#REF!</v>
      </c>
      <c r="G362" s="59" t="e">
        <f>Overview!#REF!</f>
        <v>#REF!</v>
      </c>
      <c r="H362" s="50" t="e">
        <f>G362/C362</f>
        <v>#REF!</v>
      </c>
      <c r="I362" s="59" t="n">
        <f>Overview!L358</f>
      </c>
      <c r="J362" s="50" t="e">
        <f>I362/C362</f>
        <v>#DIV/0!</v>
      </c>
      <c r="K362" s="59" t="e">
        <f>Overview!#REF!</f>
        <v>#REF!</v>
      </c>
      <c r="L362" s="50" t="e">
        <f>K362/C362</f>
        <v>#REF!</v>
      </c>
      <c r="M362" s="59" t="n">
        <f>Overview!V358</f>
      </c>
      <c r="N362" s="50" t="e">
        <f>M362/C362</f>
        <v>#DIV/0!</v>
      </c>
      <c r="O362" s="59" t="n">
        <f>Overview!Y358</f>
      </c>
      <c r="P362" s="50" t="e">
        <f>O362/C362</f>
        <v>#DIV/0!</v>
      </c>
      <c r="Q362" s="17" t="e">
        <f>C362-E362</f>
        <v>#REF!</v>
      </c>
      <c r="R362" s="50" t="e">
        <f>Q362/$C362</f>
        <v>#REF!</v>
      </c>
    </row>
    <row r="363">
      <c r="C363" s="59" t="n">
        <f>Overview!C359</f>
      </c>
      <c r="D363" s="50" t="e">
        <f>F363+H363+J363+L363+N363+P363</f>
        <v>#REF!</v>
      </c>
      <c r="E363" s="59" t="e">
        <f>Overview!#REF!</f>
        <v>#REF!</v>
      </c>
      <c r="F363" s="50" t="e">
        <f>E363/C363</f>
        <v>#REF!</v>
      </c>
      <c r="G363" s="59" t="e">
        <f>Overview!#REF!</f>
        <v>#REF!</v>
      </c>
      <c r="H363" s="50" t="e">
        <f>G363/C363</f>
        <v>#REF!</v>
      </c>
      <c r="I363" s="59" t="n">
        <f>Overview!L359</f>
      </c>
      <c r="J363" s="50" t="e">
        <f>I363/C363</f>
        <v>#DIV/0!</v>
      </c>
      <c r="K363" s="59" t="e">
        <f>Overview!#REF!</f>
        <v>#REF!</v>
      </c>
      <c r="L363" s="50" t="e">
        <f>K363/C363</f>
        <v>#REF!</v>
      </c>
      <c r="M363" s="59" t="n">
        <f>Overview!V359</f>
      </c>
      <c r="N363" s="50" t="e">
        <f>M363/C363</f>
        <v>#DIV/0!</v>
      </c>
      <c r="O363" s="59" t="n">
        <f>Overview!Y359</f>
      </c>
      <c r="P363" s="50" t="e">
        <f>O363/C363</f>
        <v>#DIV/0!</v>
      </c>
      <c r="Q363" s="17" t="e">
        <f>C363-E363</f>
        <v>#REF!</v>
      </c>
      <c r="R363" s="50" t="e">
        <f>Q363/$C363</f>
        <v>#REF!</v>
      </c>
    </row>
    <row r="364">
      <c r="C364" s="59" t="n">
        <f>Overview!C360</f>
      </c>
      <c r="D364" s="50" t="e">
        <f>F364+H364+J364+L364+N364+P364</f>
        <v>#REF!</v>
      </c>
      <c r="E364" s="59" t="e">
        <f>Overview!#REF!</f>
        <v>#REF!</v>
      </c>
      <c r="F364" s="50" t="e">
        <f>E364/C364</f>
        <v>#REF!</v>
      </c>
      <c r="G364" s="59" t="e">
        <f>Overview!#REF!</f>
        <v>#REF!</v>
      </c>
      <c r="H364" s="50" t="e">
        <f>G364/C364</f>
        <v>#REF!</v>
      </c>
      <c r="I364" s="59" t="n">
        <f>Overview!L360</f>
      </c>
      <c r="J364" s="50" t="e">
        <f>I364/C364</f>
        <v>#DIV/0!</v>
      </c>
      <c r="K364" s="59" t="e">
        <f>Overview!#REF!</f>
        <v>#REF!</v>
      </c>
      <c r="L364" s="50" t="e">
        <f>K364/C364</f>
        <v>#REF!</v>
      </c>
      <c r="M364" s="59" t="n">
        <f>Overview!V360</f>
      </c>
      <c r="N364" s="50" t="e">
        <f>M364/C364</f>
        <v>#DIV/0!</v>
      </c>
      <c r="O364" s="59" t="n">
        <f>Overview!Y360</f>
      </c>
      <c r="P364" s="50" t="e">
        <f>O364/C364</f>
        <v>#DIV/0!</v>
      </c>
      <c r="Q364" s="17" t="e">
        <f>C364-E364</f>
        <v>#REF!</v>
      </c>
      <c r="R364" s="50" t="e">
        <f>Q364/$C364</f>
        <v>#REF!</v>
      </c>
    </row>
    <row r="365">
      <c r="C365" s="59" t="n">
        <f>Overview!C361</f>
      </c>
      <c r="D365" s="50" t="e">
        <f>F365+H365+J365+L365+N365+P365</f>
        <v>#REF!</v>
      </c>
      <c r="E365" s="59" t="e">
        <f>Overview!#REF!</f>
        <v>#REF!</v>
      </c>
      <c r="F365" s="50" t="e">
        <f>E365/C365</f>
        <v>#REF!</v>
      </c>
      <c r="G365" s="59" t="e">
        <f>Overview!#REF!</f>
        <v>#REF!</v>
      </c>
      <c r="H365" s="50" t="e">
        <f>G365/C365</f>
        <v>#REF!</v>
      </c>
      <c r="I365" s="59" t="n">
        <f>Overview!L361</f>
      </c>
      <c r="J365" s="50" t="e">
        <f>I365/C365</f>
        <v>#DIV/0!</v>
      </c>
      <c r="K365" s="59" t="e">
        <f>Overview!#REF!</f>
        <v>#REF!</v>
      </c>
      <c r="L365" s="50" t="e">
        <f>K365/C365</f>
        <v>#REF!</v>
      </c>
      <c r="M365" s="59" t="n">
        <f>Overview!V361</f>
      </c>
      <c r="N365" s="50" t="e">
        <f>M365/C365</f>
        <v>#DIV/0!</v>
      </c>
      <c r="O365" s="59" t="n">
        <f>Overview!Y361</f>
      </c>
      <c r="P365" s="50" t="e">
        <f>O365/C365</f>
        <v>#DIV/0!</v>
      </c>
      <c r="Q365" s="17" t="e">
        <f>C365-E365</f>
        <v>#REF!</v>
      </c>
      <c r="R365" s="50" t="e">
        <f>Q365/$C365</f>
        <v>#REF!</v>
      </c>
    </row>
    <row r="366">
      <c r="C366" s="59" t="n">
        <f>Overview!C362</f>
      </c>
      <c r="D366" s="50" t="e">
        <f>F366+H366+J366+L366+N366+P366</f>
        <v>#REF!</v>
      </c>
      <c r="E366" s="59" t="e">
        <f>Overview!#REF!</f>
        <v>#REF!</v>
      </c>
      <c r="F366" s="50" t="e">
        <f>E366/C366</f>
        <v>#REF!</v>
      </c>
      <c r="G366" s="59" t="e">
        <f>Overview!#REF!</f>
        <v>#REF!</v>
      </c>
      <c r="H366" s="50" t="e">
        <f>G366/C366</f>
        <v>#REF!</v>
      </c>
      <c r="I366" s="59" t="n">
        <f>Overview!L362</f>
      </c>
      <c r="J366" s="50" t="e">
        <f>I366/C366</f>
        <v>#DIV/0!</v>
      </c>
      <c r="K366" s="59" t="e">
        <f>Overview!#REF!</f>
        <v>#REF!</v>
      </c>
      <c r="L366" s="50" t="e">
        <f>K366/C366</f>
        <v>#REF!</v>
      </c>
      <c r="M366" s="59" t="n">
        <f>Overview!V362</f>
      </c>
      <c r="N366" s="50" t="e">
        <f>M366/C366</f>
        <v>#DIV/0!</v>
      </c>
      <c r="O366" s="59" t="n">
        <f>Overview!Y362</f>
      </c>
      <c r="P366" s="50" t="e">
        <f>O366/C366</f>
        <v>#DIV/0!</v>
      </c>
      <c r="Q366" s="17" t="e">
        <f>C366-E366</f>
        <v>#REF!</v>
      </c>
      <c r="R366" s="50" t="e">
        <f>Q366/$C366</f>
        <v>#REF!</v>
      </c>
    </row>
    <row r="367">
      <c r="C367" s="59" t="n">
        <f>Overview!C363</f>
      </c>
      <c r="D367" s="50" t="e">
        <f>F367+H367+J367+L367+N367+P367</f>
        <v>#REF!</v>
      </c>
      <c r="E367" s="59" t="e">
        <f>Overview!#REF!</f>
        <v>#REF!</v>
      </c>
      <c r="F367" s="50" t="e">
        <f>E367/C367</f>
        <v>#REF!</v>
      </c>
      <c r="G367" s="59" t="e">
        <f>Overview!#REF!</f>
        <v>#REF!</v>
      </c>
      <c r="H367" s="50" t="e">
        <f>G367/C367</f>
        <v>#REF!</v>
      </c>
      <c r="I367" s="59" t="n">
        <f>Overview!L363</f>
      </c>
      <c r="J367" s="50" t="e">
        <f>I367/C367</f>
        <v>#DIV/0!</v>
      </c>
      <c r="K367" s="59" t="e">
        <f>Overview!#REF!</f>
        <v>#REF!</v>
      </c>
      <c r="L367" s="50" t="e">
        <f>K367/C367</f>
        <v>#REF!</v>
      </c>
      <c r="M367" s="59" t="n">
        <f>Overview!V363</f>
      </c>
      <c r="N367" s="50" t="e">
        <f>M367/C367</f>
        <v>#DIV/0!</v>
      </c>
      <c r="O367" s="59" t="n">
        <f>Overview!Y363</f>
      </c>
      <c r="P367" s="50" t="e">
        <f>O367/C367</f>
        <v>#DIV/0!</v>
      </c>
      <c r="Q367" s="17" t="e">
        <f>C367-E367</f>
        <v>#REF!</v>
      </c>
      <c r="R367" s="50" t="e">
        <f>Q367/$C367</f>
        <v>#REF!</v>
      </c>
    </row>
    <row r="368">
      <c r="C368" s="59" t="n">
        <f>Overview!C364</f>
      </c>
      <c r="D368" s="50" t="e">
        <f>F368+H368+J368+L368+N368+P368</f>
        <v>#REF!</v>
      </c>
      <c r="E368" s="59" t="e">
        <f>Overview!#REF!</f>
        <v>#REF!</v>
      </c>
      <c r="F368" s="50" t="e">
        <f>E368/C368</f>
        <v>#REF!</v>
      </c>
      <c r="G368" s="59" t="e">
        <f>Overview!#REF!</f>
        <v>#REF!</v>
      </c>
      <c r="H368" s="50" t="e">
        <f>G368/C368</f>
        <v>#REF!</v>
      </c>
      <c r="I368" s="59" t="n">
        <f>Overview!L364</f>
      </c>
      <c r="J368" s="50" t="e">
        <f>I368/C368</f>
        <v>#DIV/0!</v>
      </c>
      <c r="K368" s="59" t="e">
        <f>Overview!#REF!</f>
        <v>#REF!</v>
      </c>
      <c r="L368" s="50" t="e">
        <f>K368/C368</f>
        <v>#REF!</v>
      </c>
      <c r="M368" s="59" t="n">
        <f>Overview!V364</f>
      </c>
      <c r="N368" s="50" t="e">
        <f>M368/C368</f>
        <v>#DIV/0!</v>
      </c>
      <c r="O368" s="59" t="n">
        <f>Overview!Y364</f>
      </c>
      <c r="P368" s="50" t="e">
        <f>O368/C368</f>
        <v>#DIV/0!</v>
      </c>
      <c r="Q368" s="17" t="e">
        <f>C368-E368</f>
        <v>#REF!</v>
      </c>
      <c r="R368" s="50" t="e">
        <f>Q368/$C368</f>
        <v>#REF!</v>
      </c>
    </row>
    <row r="369">
      <c r="C369" s="59" t="n">
        <f>Overview!C365</f>
      </c>
      <c r="D369" s="50" t="e">
        <f>F369+H369+J369+L369+N369+P369</f>
        <v>#REF!</v>
      </c>
      <c r="E369" s="59" t="e">
        <f>Overview!#REF!</f>
        <v>#REF!</v>
      </c>
      <c r="F369" s="50" t="e">
        <f>E369/C369</f>
        <v>#REF!</v>
      </c>
      <c r="G369" s="59" t="e">
        <f>Overview!#REF!</f>
        <v>#REF!</v>
      </c>
      <c r="H369" s="50" t="e">
        <f>G369/C369</f>
        <v>#REF!</v>
      </c>
      <c r="I369" s="59" t="n">
        <f>Overview!L365</f>
      </c>
      <c r="J369" s="50" t="e">
        <f>I369/C369</f>
        <v>#DIV/0!</v>
      </c>
      <c r="K369" s="59" t="e">
        <f>Overview!#REF!</f>
        <v>#REF!</v>
      </c>
      <c r="L369" s="50" t="e">
        <f>K369/C369</f>
        <v>#REF!</v>
      </c>
      <c r="M369" s="59" t="n">
        <f>Overview!V365</f>
      </c>
      <c r="N369" s="50" t="e">
        <f>M369/C369</f>
        <v>#DIV/0!</v>
      </c>
      <c r="O369" s="59" t="n">
        <f>Overview!Y365</f>
      </c>
      <c r="P369" s="50" t="e">
        <f>O369/C369</f>
        <v>#DIV/0!</v>
      </c>
      <c r="Q369" s="17" t="e">
        <f>C369-E369</f>
        <v>#REF!</v>
      </c>
      <c r="R369" s="50" t="e">
        <f>Q369/$C369</f>
        <v>#REF!</v>
      </c>
    </row>
    <row r="370">
      <c r="C370" s="59" t="n">
        <f>Overview!C366</f>
      </c>
      <c r="D370" s="50" t="e">
        <f>F370+H370+J370+L370+N370+P370</f>
        <v>#REF!</v>
      </c>
      <c r="E370" s="59" t="e">
        <f>Overview!#REF!</f>
        <v>#REF!</v>
      </c>
      <c r="F370" s="50" t="e">
        <f>E370/C370</f>
        <v>#REF!</v>
      </c>
      <c r="G370" s="59" t="e">
        <f>Overview!#REF!</f>
        <v>#REF!</v>
      </c>
      <c r="H370" s="50" t="e">
        <f>G370/C370</f>
        <v>#REF!</v>
      </c>
      <c r="I370" s="59" t="n">
        <f>Overview!L366</f>
      </c>
      <c r="J370" s="50" t="e">
        <f>I370/C370</f>
        <v>#DIV/0!</v>
      </c>
      <c r="K370" s="59" t="e">
        <f>Overview!#REF!</f>
        <v>#REF!</v>
      </c>
      <c r="L370" s="50" t="e">
        <f>K370/C370</f>
        <v>#REF!</v>
      </c>
      <c r="M370" s="59" t="n">
        <f>Overview!V366</f>
      </c>
      <c r="N370" s="50" t="e">
        <f>M370/C370</f>
        <v>#DIV/0!</v>
      </c>
      <c r="O370" s="59" t="n">
        <f>Overview!Y366</f>
      </c>
      <c r="P370" s="50" t="e">
        <f>O370/C370</f>
        <v>#DIV/0!</v>
      </c>
      <c r="Q370" s="17" t="e">
        <f>C370-E370</f>
        <v>#REF!</v>
      </c>
      <c r="R370" s="50" t="e">
        <f>Q370/$C370</f>
        <v>#REF!</v>
      </c>
    </row>
    <row r="371">
      <c r="C371" s="59" t="n">
        <f>Overview!C367</f>
      </c>
      <c r="D371" s="50" t="e">
        <f>F371+H371+J371+L371+N371+P371</f>
        <v>#REF!</v>
      </c>
      <c r="E371" s="59" t="e">
        <f>Overview!#REF!</f>
        <v>#REF!</v>
      </c>
      <c r="F371" s="50" t="e">
        <f>E371/C371</f>
        <v>#REF!</v>
      </c>
      <c r="G371" s="59" t="e">
        <f>Overview!#REF!</f>
        <v>#REF!</v>
      </c>
      <c r="H371" s="50" t="e">
        <f>G371/C371</f>
        <v>#REF!</v>
      </c>
      <c r="I371" s="59" t="n">
        <f>Overview!L367</f>
      </c>
      <c r="J371" s="50" t="e">
        <f>I371/C371</f>
        <v>#DIV/0!</v>
      </c>
      <c r="K371" s="59" t="e">
        <f>Overview!#REF!</f>
        <v>#REF!</v>
      </c>
      <c r="L371" s="50" t="e">
        <f>K371/C371</f>
        <v>#REF!</v>
      </c>
      <c r="M371" s="59" t="n">
        <f>Overview!V367</f>
      </c>
      <c r="N371" s="50" t="e">
        <f>M371/C371</f>
        <v>#DIV/0!</v>
      </c>
      <c r="O371" s="59" t="n">
        <f>Overview!Y367</f>
      </c>
      <c r="P371" s="50" t="e">
        <f>O371/C371</f>
        <v>#DIV/0!</v>
      </c>
      <c r="Q371" s="17" t="e">
        <f>C371-E371</f>
        <v>#REF!</v>
      </c>
      <c r="R371" s="50" t="e">
        <f>Q371/$C371</f>
        <v>#REF!</v>
      </c>
    </row>
    <row r="372">
      <c r="C372" s="59" t="n">
        <f>Overview!C368</f>
      </c>
      <c r="D372" s="50" t="e">
        <f>F372+H372+J372+L372+N372+P372</f>
        <v>#REF!</v>
      </c>
      <c r="E372" s="59" t="e">
        <f>Overview!#REF!</f>
        <v>#REF!</v>
      </c>
      <c r="F372" s="50" t="e">
        <f>E372/C372</f>
        <v>#REF!</v>
      </c>
      <c r="G372" s="59" t="e">
        <f>Overview!#REF!</f>
        <v>#REF!</v>
      </c>
      <c r="H372" s="50" t="e">
        <f>G372/C372</f>
        <v>#REF!</v>
      </c>
      <c r="I372" s="59" t="n">
        <f>Overview!L368</f>
      </c>
      <c r="J372" s="50" t="e">
        <f>I372/C372</f>
        <v>#DIV/0!</v>
      </c>
      <c r="K372" s="59" t="e">
        <f>Overview!#REF!</f>
        <v>#REF!</v>
      </c>
      <c r="L372" s="50" t="e">
        <f>K372/C372</f>
        <v>#REF!</v>
      </c>
      <c r="M372" s="59" t="n">
        <f>Overview!V368</f>
      </c>
      <c r="N372" s="50" t="e">
        <f>M372/C372</f>
        <v>#DIV/0!</v>
      </c>
      <c r="O372" s="59" t="n">
        <f>Overview!Y368</f>
      </c>
      <c r="P372" s="50" t="e">
        <f>O372/C372</f>
        <v>#DIV/0!</v>
      </c>
      <c r="Q372" s="17" t="e">
        <f>C372-E372</f>
        <v>#REF!</v>
      </c>
      <c r="R372" s="50" t="e">
        <f>Q372/$C372</f>
        <v>#REF!</v>
      </c>
    </row>
    <row r="373">
      <c r="C373" s="59" t="n">
        <f>Overview!C369</f>
      </c>
      <c r="D373" s="50" t="e">
        <f>F373+H373+J373+L373+N373+P373</f>
        <v>#REF!</v>
      </c>
      <c r="E373" s="59" t="e">
        <f>Overview!#REF!</f>
        <v>#REF!</v>
      </c>
      <c r="F373" s="50" t="e">
        <f>E373/C373</f>
        <v>#REF!</v>
      </c>
      <c r="G373" s="59" t="e">
        <f>Overview!#REF!</f>
        <v>#REF!</v>
      </c>
      <c r="H373" s="50" t="e">
        <f>G373/C373</f>
        <v>#REF!</v>
      </c>
      <c r="I373" s="59" t="n">
        <f>Overview!L369</f>
      </c>
      <c r="J373" s="50" t="e">
        <f>I373/C373</f>
        <v>#DIV/0!</v>
      </c>
      <c r="K373" s="59" t="e">
        <f>Overview!#REF!</f>
        <v>#REF!</v>
      </c>
      <c r="L373" s="50" t="e">
        <f>K373/C373</f>
        <v>#REF!</v>
      </c>
      <c r="M373" s="59" t="n">
        <f>Overview!V369</f>
      </c>
      <c r="N373" s="50" t="e">
        <f>M373/C373</f>
        <v>#DIV/0!</v>
      </c>
      <c r="O373" s="59" t="n">
        <f>Overview!Y369</f>
      </c>
      <c r="P373" s="50" t="e">
        <f>O373/C373</f>
        <v>#DIV/0!</v>
      </c>
      <c r="Q373" s="17" t="e">
        <f>C373-E373</f>
        <v>#REF!</v>
      </c>
      <c r="R373" s="50" t="e">
        <f>Q373/$C373</f>
        <v>#REF!</v>
      </c>
    </row>
    <row r="374">
      <c r="C374" s="59" t="n">
        <f>Overview!C370</f>
      </c>
      <c r="D374" s="50" t="e">
        <f>F374+H374+J374+L374+N374+P374</f>
        <v>#REF!</v>
      </c>
      <c r="E374" s="59" t="e">
        <f>Overview!#REF!</f>
        <v>#REF!</v>
      </c>
      <c r="F374" s="50" t="e">
        <f>E374/C374</f>
        <v>#REF!</v>
      </c>
      <c r="G374" s="59" t="e">
        <f>Overview!#REF!</f>
        <v>#REF!</v>
      </c>
      <c r="H374" s="50" t="e">
        <f>G374/C374</f>
        <v>#REF!</v>
      </c>
      <c r="I374" s="59" t="n">
        <f>Overview!L370</f>
      </c>
      <c r="J374" s="50" t="e">
        <f>I374/C374</f>
        <v>#DIV/0!</v>
      </c>
      <c r="K374" s="59" t="e">
        <f>Overview!#REF!</f>
        <v>#REF!</v>
      </c>
      <c r="L374" s="50" t="e">
        <f>K374/C374</f>
        <v>#REF!</v>
      </c>
      <c r="M374" s="59" t="n">
        <f>Overview!V370</f>
      </c>
      <c r="N374" s="50" t="e">
        <f>M374/C374</f>
        <v>#DIV/0!</v>
      </c>
      <c r="O374" s="59" t="n">
        <f>Overview!Y370</f>
      </c>
      <c r="P374" s="50" t="e">
        <f>O374/C374</f>
        <v>#DIV/0!</v>
      </c>
      <c r="Q374" s="17" t="e">
        <f>C374-E374</f>
        <v>#REF!</v>
      </c>
      <c r="R374" s="50" t="e">
        <f>Q374/$C374</f>
        <v>#REF!</v>
      </c>
    </row>
    <row r="375">
      <c r="C375" s="59" t="n">
        <f>Overview!C371</f>
      </c>
      <c r="D375" s="50" t="e">
        <f>F375+H375+J375+L375+N375+P375</f>
        <v>#REF!</v>
      </c>
      <c r="E375" s="59" t="e">
        <f>Overview!#REF!</f>
        <v>#REF!</v>
      </c>
      <c r="F375" s="50" t="e">
        <f>E375/C375</f>
        <v>#REF!</v>
      </c>
      <c r="G375" s="59" t="e">
        <f>Overview!#REF!</f>
        <v>#REF!</v>
      </c>
      <c r="H375" s="50" t="e">
        <f>G375/C375</f>
        <v>#REF!</v>
      </c>
      <c r="I375" s="59" t="n">
        <f>Overview!L371</f>
      </c>
      <c r="J375" s="50" t="e">
        <f>I375/C375</f>
        <v>#DIV/0!</v>
      </c>
      <c r="K375" s="59" t="e">
        <f>Overview!#REF!</f>
        <v>#REF!</v>
      </c>
      <c r="L375" s="50" t="e">
        <f>K375/C375</f>
        <v>#REF!</v>
      </c>
      <c r="M375" s="59" t="n">
        <f>Overview!V371</f>
      </c>
      <c r="N375" s="50" t="e">
        <f>M375/C375</f>
        <v>#DIV/0!</v>
      </c>
      <c r="O375" s="59" t="n">
        <f>Overview!Y371</f>
      </c>
      <c r="P375" s="50" t="e">
        <f>O375/C375</f>
        <v>#DIV/0!</v>
      </c>
      <c r="Q375" s="17" t="e">
        <f>C375-E375</f>
        <v>#REF!</v>
      </c>
      <c r="R375" s="50" t="e">
        <f>Q375/$C375</f>
        <v>#REF!</v>
      </c>
    </row>
    <row r="376">
      <c r="C376" s="59" t="n">
        <f>Overview!C372</f>
      </c>
      <c r="D376" s="50" t="e">
        <f>F376+H376+J376+L376+N376+P376</f>
        <v>#REF!</v>
      </c>
      <c r="E376" s="59" t="e">
        <f>Overview!#REF!</f>
        <v>#REF!</v>
      </c>
      <c r="F376" s="50" t="e">
        <f>E376/C376</f>
        <v>#REF!</v>
      </c>
      <c r="G376" s="59" t="e">
        <f>Overview!#REF!</f>
        <v>#REF!</v>
      </c>
      <c r="H376" s="50" t="e">
        <f>G376/C376</f>
        <v>#REF!</v>
      </c>
      <c r="I376" s="59" t="n">
        <f>Overview!L372</f>
      </c>
      <c r="J376" s="50" t="e">
        <f>I376/C376</f>
        <v>#DIV/0!</v>
      </c>
      <c r="K376" s="59" t="e">
        <f>Overview!#REF!</f>
        <v>#REF!</v>
      </c>
      <c r="L376" s="50" t="e">
        <f>K376/C376</f>
        <v>#REF!</v>
      </c>
      <c r="M376" s="59" t="n">
        <f>Overview!V372</f>
      </c>
      <c r="N376" s="50" t="e">
        <f>M376/C376</f>
        <v>#DIV/0!</v>
      </c>
      <c r="O376" s="59" t="n">
        <f>Overview!Y372</f>
      </c>
      <c r="P376" s="50" t="e">
        <f>O376/C376</f>
        <v>#DIV/0!</v>
      </c>
      <c r="Q376" s="17" t="e">
        <f>C376-E376</f>
        <v>#REF!</v>
      </c>
      <c r="R376" s="50" t="e">
        <f>Q376/$C376</f>
        <v>#REF!</v>
      </c>
    </row>
    <row r="377">
      <c r="C377" s="59" t="n">
        <f>Overview!C373</f>
      </c>
      <c r="D377" s="50" t="e">
        <f>F377+H377+J377+L377+N377+P377</f>
        <v>#REF!</v>
      </c>
      <c r="E377" s="59" t="e">
        <f>Overview!#REF!</f>
        <v>#REF!</v>
      </c>
      <c r="F377" s="50" t="e">
        <f>E377/C377</f>
        <v>#REF!</v>
      </c>
      <c r="G377" s="59" t="e">
        <f>Overview!#REF!</f>
        <v>#REF!</v>
      </c>
      <c r="H377" s="50" t="e">
        <f>G377/C377</f>
        <v>#REF!</v>
      </c>
      <c r="I377" s="59" t="n">
        <f>Overview!L373</f>
      </c>
      <c r="J377" s="50" t="e">
        <f>I377/C377</f>
        <v>#DIV/0!</v>
      </c>
      <c r="K377" s="59" t="e">
        <f>Overview!#REF!</f>
        <v>#REF!</v>
      </c>
      <c r="L377" s="50" t="e">
        <f>K377/C377</f>
        <v>#REF!</v>
      </c>
      <c r="M377" s="59" t="n">
        <f>Overview!V373</f>
      </c>
      <c r="N377" s="50" t="e">
        <f>M377/C377</f>
        <v>#DIV/0!</v>
      </c>
      <c r="O377" s="59" t="n">
        <f>Overview!Y373</f>
      </c>
      <c r="P377" s="50" t="e">
        <f>O377/C377</f>
        <v>#DIV/0!</v>
      </c>
      <c r="Q377" s="17" t="e">
        <f>C377-E377</f>
        <v>#REF!</v>
      </c>
      <c r="R377" s="50" t="e">
        <f>Q377/$C377</f>
        <v>#REF!</v>
      </c>
    </row>
    <row r="378">
      <c r="C378" s="59" t="n">
        <f>Overview!C374</f>
      </c>
      <c r="D378" s="50" t="e">
        <f>F378+H378+J378+L378+N378+P378</f>
        <v>#REF!</v>
      </c>
      <c r="E378" s="59" t="e">
        <f>Overview!#REF!</f>
        <v>#REF!</v>
      </c>
      <c r="F378" s="50" t="e">
        <f>E378/C378</f>
        <v>#REF!</v>
      </c>
      <c r="G378" s="59" t="e">
        <f>Overview!#REF!</f>
        <v>#REF!</v>
      </c>
      <c r="H378" s="50" t="e">
        <f>G378/C378</f>
        <v>#REF!</v>
      </c>
      <c r="I378" s="59" t="n">
        <f>Overview!L374</f>
      </c>
      <c r="J378" s="50" t="e">
        <f>I378/C378</f>
        <v>#DIV/0!</v>
      </c>
      <c r="K378" s="59" t="e">
        <f>Overview!#REF!</f>
        <v>#REF!</v>
      </c>
      <c r="L378" s="50" t="e">
        <f>K378/C378</f>
        <v>#REF!</v>
      </c>
      <c r="M378" s="59" t="n">
        <f>Overview!V374</f>
      </c>
      <c r="N378" s="50" t="e">
        <f>M378/C378</f>
        <v>#DIV/0!</v>
      </c>
      <c r="O378" s="59" t="n">
        <f>Overview!Y374</f>
      </c>
      <c r="P378" s="50" t="e">
        <f>O378/C378</f>
        <v>#DIV/0!</v>
      </c>
      <c r="Q378" s="17" t="e">
        <f>C378-E378</f>
        <v>#REF!</v>
      </c>
      <c r="R378" s="50" t="e">
        <f>Q378/$C378</f>
        <v>#REF!</v>
      </c>
    </row>
    <row r="379">
      <c r="C379" s="59" t="n">
        <f>Overview!C375</f>
      </c>
      <c r="D379" s="50" t="e">
        <f>F379+H379+J379+L379+N379+P379</f>
        <v>#REF!</v>
      </c>
      <c r="E379" s="59" t="e">
        <f>Overview!#REF!</f>
        <v>#REF!</v>
      </c>
      <c r="F379" s="50" t="e">
        <f>E379/C379</f>
        <v>#REF!</v>
      </c>
      <c r="G379" s="59" t="e">
        <f>Overview!#REF!</f>
        <v>#REF!</v>
      </c>
      <c r="H379" s="50" t="e">
        <f>G379/C379</f>
        <v>#REF!</v>
      </c>
      <c r="I379" s="59" t="n">
        <f>Overview!L375</f>
      </c>
      <c r="J379" s="50" t="e">
        <f>I379/C379</f>
        <v>#DIV/0!</v>
      </c>
      <c r="K379" s="59" t="e">
        <f>Overview!#REF!</f>
        <v>#REF!</v>
      </c>
      <c r="L379" s="50" t="e">
        <f>K379/C379</f>
        <v>#REF!</v>
      </c>
      <c r="M379" s="59" t="n">
        <f>Overview!V375</f>
      </c>
      <c r="N379" s="50" t="e">
        <f>M379/C379</f>
        <v>#DIV/0!</v>
      </c>
      <c r="O379" s="59" t="n">
        <f>Overview!Y375</f>
      </c>
      <c r="P379" s="50" t="e">
        <f>O379/C379</f>
        <v>#DIV/0!</v>
      </c>
      <c r="Q379" s="17" t="e">
        <f>C379-E379</f>
        <v>#REF!</v>
      </c>
      <c r="R379" s="50" t="e">
        <f>Q379/$C379</f>
        <v>#REF!</v>
      </c>
    </row>
    <row r="380">
      <c r="C380" s="59" t="n">
        <f>Overview!C376</f>
      </c>
      <c r="D380" s="50" t="e">
        <f>F380+H380+J380+L380+N380+P380</f>
        <v>#REF!</v>
      </c>
      <c r="E380" s="59" t="e">
        <f>Overview!#REF!</f>
        <v>#REF!</v>
      </c>
      <c r="F380" s="50" t="e">
        <f>E380/C380</f>
        <v>#REF!</v>
      </c>
      <c r="G380" s="59" t="e">
        <f>Overview!#REF!</f>
        <v>#REF!</v>
      </c>
      <c r="H380" s="50" t="e">
        <f>G380/C380</f>
        <v>#REF!</v>
      </c>
      <c r="I380" s="59" t="n">
        <f>Overview!L376</f>
      </c>
      <c r="J380" s="50" t="e">
        <f>I380/C380</f>
        <v>#DIV/0!</v>
      </c>
      <c r="K380" s="59" t="e">
        <f>Overview!#REF!</f>
        <v>#REF!</v>
      </c>
      <c r="L380" s="50" t="e">
        <f>K380/C380</f>
        <v>#REF!</v>
      </c>
      <c r="M380" s="59" t="n">
        <f>Overview!V376</f>
      </c>
      <c r="N380" s="50" t="e">
        <f>M380/C380</f>
        <v>#DIV/0!</v>
      </c>
      <c r="O380" s="59" t="n">
        <f>Overview!Y376</f>
      </c>
      <c r="P380" s="50" t="e">
        <f>O380/C380</f>
        <v>#DIV/0!</v>
      </c>
      <c r="Q380" s="17" t="e">
        <f>C380-E380</f>
        <v>#REF!</v>
      </c>
      <c r="R380" s="50" t="e">
        <f>Q380/$C380</f>
        <v>#REF!</v>
      </c>
    </row>
    <row r="381">
      <c r="C381" s="59" t="n">
        <f>Overview!C377</f>
      </c>
      <c r="D381" s="50" t="e">
        <f>F381+H381+J381+L381+N381+P381</f>
        <v>#REF!</v>
      </c>
      <c r="E381" s="59" t="e">
        <f>Overview!#REF!</f>
        <v>#REF!</v>
      </c>
      <c r="F381" s="50" t="e">
        <f>E381/C381</f>
        <v>#REF!</v>
      </c>
      <c r="G381" s="59" t="e">
        <f>Overview!#REF!</f>
        <v>#REF!</v>
      </c>
      <c r="H381" s="50" t="e">
        <f>G381/C381</f>
        <v>#REF!</v>
      </c>
      <c r="I381" s="59" t="n">
        <f>Overview!L377</f>
      </c>
      <c r="J381" s="50" t="e">
        <f>I381/C381</f>
        <v>#DIV/0!</v>
      </c>
      <c r="K381" s="59" t="e">
        <f>Overview!#REF!</f>
        <v>#REF!</v>
      </c>
      <c r="L381" s="50" t="e">
        <f>K381/C381</f>
        <v>#REF!</v>
      </c>
      <c r="M381" s="59" t="n">
        <f>Overview!V377</f>
      </c>
      <c r="N381" s="50" t="e">
        <f>M381/C381</f>
        <v>#DIV/0!</v>
      </c>
      <c r="O381" s="59" t="n">
        <f>Overview!Y377</f>
      </c>
      <c r="P381" s="50" t="e">
        <f>O381/C381</f>
        <v>#DIV/0!</v>
      </c>
      <c r="Q381" s="17" t="e">
        <f>C381-E381</f>
        <v>#REF!</v>
      </c>
      <c r="R381" s="50" t="e">
        <f>Q381/$C381</f>
        <v>#REF!</v>
      </c>
    </row>
    <row r="382">
      <c r="C382" s="59" t="n">
        <f>Overview!C378</f>
      </c>
      <c r="D382" s="50" t="e">
        <f>F382+H382+J382+L382+N382+P382</f>
        <v>#REF!</v>
      </c>
      <c r="E382" s="59" t="e">
        <f>Overview!#REF!</f>
        <v>#REF!</v>
      </c>
      <c r="F382" s="50" t="e">
        <f>E382/C382</f>
        <v>#REF!</v>
      </c>
      <c r="G382" s="59" t="e">
        <f>Overview!#REF!</f>
        <v>#REF!</v>
      </c>
      <c r="H382" s="50" t="e">
        <f>G382/C382</f>
        <v>#REF!</v>
      </c>
      <c r="I382" s="59" t="n">
        <f>Overview!L378</f>
      </c>
      <c r="J382" s="50" t="e">
        <f>I382/C382</f>
        <v>#DIV/0!</v>
      </c>
      <c r="K382" s="59" t="e">
        <f>Overview!#REF!</f>
        <v>#REF!</v>
      </c>
      <c r="L382" s="50" t="e">
        <f>K382/C382</f>
        <v>#REF!</v>
      </c>
      <c r="M382" s="59" t="n">
        <f>Overview!V378</f>
      </c>
      <c r="N382" s="50" t="e">
        <f>M382/C382</f>
        <v>#DIV/0!</v>
      </c>
      <c r="O382" s="59" t="n">
        <f>Overview!Y378</f>
      </c>
      <c r="P382" s="50" t="e">
        <f>O382/C382</f>
        <v>#DIV/0!</v>
      </c>
      <c r="Q382" s="17" t="e">
        <f>C382-E382</f>
        <v>#REF!</v>
      </c>
      <c r="R382" s="50" t="e">
        <f>Q382/$C382</f>
        <v>#REF!</v>
      </c>
    </row>
    <row r="383">
      <c r="C383" s="59" t="n">
        <f>Overview!C379</f>
      </c>
      <c r="D383" s="50" t="e">
        <f>F383+H383+J383+L383+N383+P383</f>
        <v>#REF!</v>
      </c>
      <c r="E383" s="59" t="e">
        <f>Overview!#REF!</f>
        <v>#REF!</v>
      </c>
      <c r="F383" s="50" t="e">
        <f>E383/C383</f>
        <v>#REF!</v>
      </c>
      <c r="G383" s="59" t="e">
        <f>Overview!#REF!</f>
        <v>#REF!</v>
      </c>
      <c r="H383" s="50" t="e">
        <f>G383/C383</f>
        <v>#REF!</v>
      </c>
      <c r="I383" s="59" t="n">
        <f>Overview!L379</f>
      </c>
      <c r="J383" s="50" t="e">
        <f>I383/C383</f>
        <v>#DIV/0!</v>
      </c>
      <c r="K383" s="59" t="e">
        <f>Overview!#REF!</f>
        <v>#REF!</v>
      </c>
      <c r="L383" s="50" t="e">
        <f>K383/C383</f>
        <v>#REF!</v>
      </c>
      <c r="M383" s="59" t="n">
        <f>Overview!V379</f>
      </c>
      <c r="N383" s="50" t="e">
        <f>M383/C383</f>
        <v>#DIV/0!</v>
      </c>
      <c r="O383" s="59" t="n">
        <f>Overview!Y379</f>
      </c>
      <c r="P383" s="50" t="e">
        <f>O383/C383</f>
        <v>#DIV/0!</v>
      </c>
      <c r="Q383" s="17" t="e">
        <f>C383-E383</f>
        <v>#REF!</v>
      </c>
      <c r="R383" s="50" t="e">
        <f>Q383/$C383</f>
        <v>#REF!</v>
      </c>
    </row>
    <row r="384">
      <c r="C384" s="59" t="n">
        <f>Overview!C380</f>
      </c>
      <c r="D384" s="50" t="e">
        <f>F384+H384+J384+L384+N384+P384</f>
        <v>#REF!</v>
      </c>
      <c r="E384" s="59" t="e">
        <f>Overview!#REF!</f>
        <v>#REF!</v>
      </c>
      <c r="F384" s="50" t="e">
        <f>E384/C384</f>
        <v>#REF!</v>
      </c>
      <c r="G384" s="59" t="e">
        <f>Overview!#REF!</f>
        <v>#REF!</v>
      </c>
      <c r="H384" s="50" t="e">
        <f>G384/C384</f>
        <v>#REF!</v>
      </c>
      <c r="I384" s="59" t="n">
        <f>Overview!L380</f>
      </c>
      <c r="J384" s="50" t="e">
        <f>I384/C384</f>
        <v>#DIV/0!</v>
      </c>
      <c r="K384" s="59" t="e">
        <f>Overview!#REF!</f>
        <v>#REF!</v>
      </c>
      <c r="L384" s="50" t="e">
        <f>K384/C384</f>
        <v>#REF!</v>
      </c>
      <c r="M384" s="59" t="n">
        <f>Overview!V380</f>
      </c>
      <c r="N384" s="50" t="e">
        <f>M384/C384</f>
        <v>#DIV/0!</v>
      </c>
      <c r="O384" s="59" t="n">
        <f>Overview!Y380</f>
      </c>
      <c r="P384" s="50" t="e">
        <f>O384/C384</f>
        <v>#DIV/0!</v>
      </c>
      <c r="Q384" s="17" t="e">
        <f>C384-E384</f>
        <v>#REF!</v>
      </c>
      <c r="R384" s="50" t="e">
        <f>Q384/$C384</f>
        <v>#REF!</v>
      </c>
    </row>
    <row r="385">
      <c r="C385" s="59" t="n">
        <f>Overview!C381</f>
      </c>
      <c r="D385" s="50" t="e">
        <f>F385+H385+J385+L385+N385+P385</f>
        <v>#REF!</v>
      </c>
      <c r="E385" s="59" t="e">
        <f>Overview!#REF!</f>
        <v>#REF!</v>
      </c>
      <c r="F385" s="50" t="e">
        <f>E385/C385</f>
        <v>#REF!</v>
      </c>
      <c r="G385" s="59" t="e">
        <f>Overview!#REF!</f>
        <v>#REF!</v>
      </c>
      <c r="H385" s="50" t="e">
        <f>G385/C385</f>
        <v>#REF!</v>
      </c>
      <c r="I385" s="59" t="n">
        <f>Overview!L381</f>
      </c>
      <c r="J385" s="50" t="e">
        <f>I385/C385</f>
        <v>#DIV/0!</v>
      </c>
      <c r="K385" s="59" t="e">
        <f>Overview!#REF!</f>
        <v>#REF!</v>
      </c>
      <c r="L385" s="50" t="e">
        <f>K385/C385</f>
        <v>#REF!</v>
      </c>
      <c r="M385" s="59" t="n">
        <f>Overview!V381</f>
      </c>
      <c r="N385" s="50" t="e">
        <f>M385/C385</f>
        <v>#DIV/0!</v>
      </c>
      <c r="O385" s="59" t="n">
        <f>Overview!Y381</f>
      </c>
      <c r="P385" s="50" t="e">
        <f>O385/C385</f>
        <v>#DIV/0!</v>
      </c>
      <c r="Q385" s="17" t="e">
        <f>C385-E385</f>
        <v>#REF!</v>
      </c>
      <c r="R385" s="50" t="e">
        <f>Q385/$C385</f>
        <v>#REF!</v>
      </c>
    </row>
    <row r="386">
      <c r="C386" s="59" t="n">
        <f>Overview!C382</f>
      </c>
      <c r="D386" s="50" t="e">
        <f>F386+H386+J386+L386+N386+P386</f>
        <v>#REF!</v>
      </c>
      <c r="E386" s="59" t="e">
        <f>Overview!#REF!</f>
        <v>#REF!</v>
      </c>
      <c r="F386" s="50" t="e">
        <f>E386/C386</f>
        <v>#REF!</v>
      </c>
      <c r="G386" s="59" t="e">
        <f>Overview!#REF!</f>
        <v>#REF!</v>
      </c>
      <c r="H386" s="50" t="e">
        <f>G386/C386</f>
        <v>#REF!</v>
      </c>
      <c r="I386" s="59" t="n">
        <f>Overview!L382</f>
      </c>
      <c r="J386" s="50" t="e">
        <f>I386/C386</f>
        <v>#DIV/0!</v>
      </c>
      <c r="K386" s="59" t="e">
        <f>Overview!#REF!</f>
        <v>#REF!</v>
      </c>
      <c r="L386" s="50" t="e">
        <f>K386/C386</f>
        <v>#REF!</v>
      </c>
      <c r="M386" s="59" t="n">
        <f>Overview!V382</f>
      </c>
      <c r="N386" s="50" t="e">
        <f>M386/C386</f>
        <v>#DIV/0!</v>
      </c>
      <c r="O386" s="59" t="n">
        <f>Overview!Y382</f>
      </c>
      <c r="P386" s="50" t="e">
        <f>O386/C386</f>
        <v>#DIV/0!</v>
      </c>
      <c r="Q386" s="17" t="e">
        <f>C386-E386</f>
        <v>#REF!</v>
      </c>
      <c r="R386" s="50" t="e">
        <f>Q386/$C386</f>
        <v>#REF!</v>
      </c>
    </row>
    <row r="387">
      <c r="C387" s="59" t="n">
        <f>Overview!C383</f>
      </c>
      <c r="D387" s="50" t="e">
        <f>F387+H387+J387+L387+N387+P387</f>
        <v>#REF!</v>
      </c>
      <c r="E387" s="59" t="e">
        <f>Overview!#REF!</f>
        <v>#REF!</v>
      </c>
      <c r="F387" s="50" t="e">
        <f>E387/C387</f>
        <v>#REF!</v>
      </c>
      <c r="G387" s="59" t="e">
        <f>Overview!#REF!</f>
        <v>#REF!</v>
      </c>
      <c r="H387" s="50" t="e">
        <f>G387/C387</f>
        <v>#REF!</v>
      </c>
      <c r="I387" s="59" t="n">
        <f>Overview!L383</f>
      </c>
      <c r="J387" s="50" t="e">
        <f>I387/C387</f>
        <v>#DIV/0!</v>
      </c>
      <c r="K387" s="59" t="e">
        <f>Overview!#REF!</f>
        <v>#REF!</v>
      </c>
      <c r="L387" s="50" t="e">
        <f>K387/C387</f>
        <v>#REF!</v>
      </c>
      <c r="M387" s="59" t="n">
        <f>Overview!V383</f>
      </c>
      <c r="N387" s="50" t="e">
        <f>M387/C387</f>
        <v>#DIV/0!</v>
      </c>
      <c r="O387" s="59" t="n">
        <f>Overview!Y383</f>
      </c>
      <c r="P387" s="50" t="e">
        <f>O387/C387</f>
        <v>#DIV/0!</v>
      </c>
      <c r="Q387" s="17" t="e">
        <f>C387-E387</f>
        <v>#REF!</v>
      </c>
      <c r="R387" s="50" t="e">
        <f>Q387/$C387</f>
        <v>#REF!</v>
      </c>
    </row>
    <row r="388">
      <c r="C388" s="59" t="n">
        <f>Overview!C384</f>
      </c>
      <c r="D388" s="50" t="e">
        <f>F388+H388+J388+L388+N388+P388</f>
        <v>#REF!</v>
      </c>
      <c r="E388" s="59" t="e">
        <f>Overview!#REF!</f>
        <v>#REF!</v>
      </c>
      <c r="F388" s="50" t="e">
        <f>E388/C388</f>
        <v>#REF!</v>
      </c>
      <c r="G388" s="59" t="e">
        <f>Overview!#REF!</f>
        <v>#REF!</v>
      </c>
      <c r="H388" s="50" t="e">
        <f>G388/C388</f>
        <v>#REF!</v>
      </c>
      <c r="I388" s="59" t="n">
        <f>Overview!L384</f>
      </c>
      <c r="J388" s="50" t="e">
        <f>I388/C388</f>
        <v>#DIV/0!</v>
      </c>
      <c r="K388" s="59" t="e">
        <f>Overview!#REF!</f>
        <v>#REF!</v>
      </c>
      <c r="L388" s="50" t="e">
        <f>K388/C388</f>
        <v>#REF!</v>
      </c>
      <c r="M388" s="59" t="n">
        <f>Overview!V384</f>
      </c>
      <c r="N388" s="50" t="e">
        <f>M388/C388</f>
        <v>#DIV/0!</v>
      </c>
      <c r="O388" s="59" t="n">
        <f>Overview!Y384</f>
      </c>
      <c r="P388" s="50" t="e">
        <f>O388/C388</f>
        <v>#DIV/0!</v>
      </c>
      <c r="Q388" s="17" t="e">
        <f>C388-E388</f>
        <v>#REF!</v>
      </c>
      <c r="R388" s="50" t="e">
        <f>Q388/$C388</f>
        <v>#REF!</v>
      </c>
    </row>
    <row r="389">
      <c r="C389" s="59" t="n">
        <f>Overview!C385</f>
      </c>
      <c r="D389" s="50" t="e">
        <f>F389+H389+J389+L389+N389+P389</f>
        <v>#REF!</v>
      </c>
      <c r="E389" s="59" t="e">
        <f>Overview!#REF!</f>
        <v>#REF!</v>
      </c>
      <c r="F389" s="50" t="e">
        <f>E389/C389</f>
        <v>#REF!</v>
      </c>
      <c r="G389" s="59" t="e">
        <f>Overview!#REF!</f>
        <v>#REF!</v>
      </c>
      <c r="H389" s="50" t="e">
        <f>G389/C389</f>
        <v>#REF!</v>
      </c>
      <c r="I389" s="59" t="n">
        <f>Overview!L385</f>
      </c>
      <c r="J389" s="50" t="e">
        <f>I389/C389</f>
        <v>#DIV/0!</v>
      </c>
      <c r="K389" s="59" t="e">
        <f>Overview!#REF!</f>
        <v>#REF!</v>
      </c>
      <c r="L389" s="50" t="e">
        <f>K389/C389</f>
        <v>#REF!</v>
      </c>
      <c r="M389" s="59" t="n">
        <f>Overview!V385</f>
      </c>
      <c r="N389" s="50" t="e">
        <f>M389/C389</f>
        <v>#DIV/0!</v>
      </c>
      <c r="O389" s="59" t="n">
        <f>Overview!Y385</f>
      </c>
      <c r="P389" s="50" t="e">
        <f>O389/C389</f>
        <v>#DIV/0!</v>
      </c>
      <c r="Q389" s="17" t="e">
        <f>C389-E389</f>
        <v>#REF!</v>
      </c>
      <c r="R389" s="50" t="e">
        <f>Q389/$C389</f>
        <v>#REF!</v>
      </c>
    </row>
    <row r="390">
      <c r="C390" s="59" t="n">
        <f>Overview!C386</f>
      </c>
      <c r="D390" s="50" t="e">
        <f>F390+H390+J390+L390+N390+P390</f>
        <v>#REF!</v>
      </c>
      <c r="E390" s="59" t="e">
        <f>Overview!#REF!</f>
        <v>#REF!</v>
      </c>
      <c r="F390" s="50" t="e">
        <f>E390/C390</f>
        <v>#REF!</v>
      </c>
      <c r="G390" s="59" t="e">
        <f>Overview!#REF!</f>
        <v>#REF!</v>
      </c>
      <c r="H390" s="50" t="e">
        <f>G390/C390</f>
        <v>#REF!</v>
      </c>
      <c r="I390" s="59" t="n">
        <f>Overview!L386</f>
      </c>
      <c r="J390" s="50" t="e">
        <f>I390/C390</f>
        <v>#DIV/0!</v>
      </c>
      <c r="K390" s="59" t="e">
        <f>Overview!#REF!</f>
        <v>#REF!</v>
      </c>
      <c r="L390" s="50" t="e">
        <f>K390/C390</f>
        <v>#REF!</v>
      </c>
      <c r="M390" s="59" t="n">
        <f>Overview!V386</f>
      </c>
      <c r="N390" s="50" t="e">
        <f>M390/C390</f>
        <v>#DIV/0!</v>
      </c>
      <c r="O390" s="59" t="n">
        <f>Overview!Y386</f>
      </c>
      <c r="P390" s="50" t="e">
        <f>O390/C390</f>
        <v>#DIV/0!</v>
      </c>
      <c r="Q390" s="17" t="e">
        <f>C390-E390</f>
        <v>#REF!</v>
      </c>
      <c r="R390" s="50" t="e">
        <f>Q390/$C390</f>
        <v>#REF!</v>
      </c>
    </row>
  </sheetData>
  <printOptions headings="true" gridLines="true"/>
  <pageMargins bottom="0.57" footer="0.3" header="0.24" left="0.33" right="0.42" top="0.57"/>
  <pageSetup paperSize="1" orientation="landscape" fitToHeight="6" scale="72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dimension ref="A1:DU390"/>
  <sheetViews>
    <sheetView zoomScale="100" topLeftCell="A1" workbookViewId="0" showGridLines="true" showRowColHeaders="false">
      <selection activeCell="Q3" sqref="Q3:Q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3.851562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19</v>
      </c>
      <c r="D2" s="48" t="s">
        <v>20</v>
      </c>
      <c r="E2" s="64" t="s">
        <v>37</v>
      </c>
      <c r="F2" s="65" t="s">
        <v>38</v>
      </c>
      <c r="G2" s="66" t="s">
        <v>88</v>
      </c>
      <c r="H2" s="65" t="s">
        <v>89</v>
      </c>
      <c r="I2" s="64" t="s">
        <v>90</v>
      </c>
      <c r="J2" s="65" t="s">
        <v>91</v>
      </c>
      <c r="K2" s="66" t="s">
        <v>92</v>
      </c>
      <c r="L2" s="65" t="s">
        <v>93</v>
      </c>
      <c r="M2" s="64" t="s">
        <v>94</v>
      </c>
      <c r="N2" s="65" t="s">
        <v>95</v>
      </c>
      <c r="O2" s="66" t="s">
        <v>96</v>
      </c>
      <c r="P2" s="65" t="s">
        <v>97</v>
      </c>
      <c r="Q2" s="66" t="s">
        <v>49</v>
      </c>
      <c r="R2" s="65" t="s">
        <v>50</v>
      </c>
      <c r="S2" s="55" t="s">
        <v>35</v>
      </c>
      <c r="T2" s="56" t="s">
        <v>36</v>
      </c>
    </row>
    <row r="3" ht="12.75">
      <c r="A3" s="9" t="n">
        <v>1</v>
      </c>
      <c r="C3" s="47" t="n">
        <f>Overview!B3</f>
        <v>775375</v>
      </c>
      <c r="D3" s="49" t="n">
        <f>F3+H3+J3+L3+N3+P3+R3</f>
        <v>0.958168628083186</v>
      </c>
      <c r="E3" s="47" t="n">
        <f>'1A-PopNHRaceAlone'!E3</f>
        <v>693536</v>
      </c>
      <c r="F3" s="49" t="n">
        <f>E3/C3</f>
        <v>0.894452361760439</v>
      </c>
      <c r="G3" s="47" t="n">
        <v>7525</v>
      </c>
      <c r="H3" s="49" t="n">
        <f>G3/C3</f>
        <v>0.00970498146058359</v>
      </c>
      <c r="I3" s="47" t="n">
        <v>18807</v>
      </c>
      <c r="J3" s="49" t="n">
        <f>I3/C3</f>
        <v>0.0242553603095276</v>
      </c>
      <c r="K3" s="47" t="n">
        <v>4569</v>
      </c>
      <c r="L3" s="49" t="n">
        <f>K3/C3</f>
        <v>0.00589263259713042</v>
      </c>
      <c r="M3" s="47" t="n">
        <v>395</v>
      </c>
      <c r="N3" s="49" t="n">
        <f>M3/C3</f>
        <v>0.000509430920522328</v>
      </c>
      <c r="O3" s="47" t="n">
        <v>2261</v>
      </c>
      <c r="P3" s="49" t="n">
        <f>O3/C3</f>
        <v>0.00291600838304046</v>
      </c>
      <c r="Q3" s="47" t="n">
        <f>'1A-PopNHRaceAlone'!Q3</f>
        <v>15847</v>
      </c>
      <c r="R3" s="49" t="n">
        <f>Q3/C3</f>
        <v>0.0204378526519426</v>
      </c>
      <c r="S3" s="62" t="n">
        <f>C3-E3</f>
        <v>81839</v>
      </c>
      <c r="T3" s="49" t="n">
        <f>S3/$C3</f>
        <v>0.105547638239562</v>
      </c>
    </row>
    <row r="4" ht="12.75">
      <c r="A4" s="9" t="n">
        <v>2</v>
      </c>
      <c r="B4" s="25"/>
      <c r="C4" s="47" t="n">
        <f>Overview!B4</f>
        <v>774997</v>
      </c>
      <c r="D4" s="49" t="n">
        <f>F4+H4+J4+L4+N4+P4+R4</f>
        <v>0.961723722801507</v>
      </c>
      <c r="E4" s="47" t="n">
        <f>'1A-PopNHRaceAlone'!E4</f>
        <v>680601</v>
      </c>
      <c r="F4" s="49" t="n">
        <f>E4/C4</f>
        <v>0.878198238186728</v>
      </c>
      <c r="G4" s="47" t="n">
        <v>15733</v>
      </c>
      <c r="H4" s="49" t="n">
        <f>G4/C4</f>
        <v>0.0203007237447371</v>
      </c>
      <c r="I4" s="47" t="n">
        <v>5894</v>
      </c>
      <c r="J4" s="49" t="n">
        <f>I4/C4</f>
        <v>0.00760519072977057</v>
      </c>
      <c r="K4" s="47" t="n">
        <v>4506</v>
      </c>
      <c r="L4" s="49" t="n">
        <f>K4/C4</f>
        <v>0.00581421605502989</v>
      </c>
      <c r="M4" s="47" t="n">
        <v>310</v>
      </c>
      <c r="N4" s="49" t="n">
        <f>M4/C4</f>
        <v>0.000400001548393091</v>
      </c>
      <c r="O4" s="47" t="n">
        <v>2229</v>
      </c>
      <c r="P4" s="49" t="n">
        <f>O4/C4</f>
        <v>0.00287614016570387</v>
      </c>
      <c r="Q4" s="47" t="n">
        <f>'1A-PopNHRaceAlone'!Q4</f>
        <v>36060</v>
      </c>
      <c r="R4" s="49" t="n">
        <f>Q4/C4</f>
        <v>0.0465292123711447</v>
      </c>
      <c r="S4" s="62" t="n">
        <f>C4-E4</f>
        <v>94396</v>
      </c>
      <c r="T4" s="49" t="n">
        <f>S4/$C4</f>
        <v>0.121801761813272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</row>
    <row r="5" ht="12.75">
      <c r="A5" s="9" t="n">
        <v>3</v>
      </c>
      <c r="B5" s="25"/>
      <c r="C5" s="47" t="n">
        <f>Overview!B5</f>
        <v>775414</v>
      </c>
      <c r="D5" s="49" t="n">
        <f>F5+H5+J5+L5+N5+P5+R5</f>
        <v>0.96074742008785</v>
      </c>
      <c r="E5" s="47" t="n">
        <f>'1A-PopNHRaceAlone'!E5</f>
        <v>543947</v>
      </c>
      <c r="F5" s="49" t="n">
        <f>E5/C5</f>
        <v>0.70149236407906</v>
      </c>
      <c r="G5" s="47" t="n">
        <v>87385</v>
      </c>
      <c r="H5" s="49" t="n">
        <f>G5/C5</f>
        <v>0.112694637961141</v>
      </c>
      <c r="I5" s="47" t="n">
        <v>3520</v>
      </c>
      <c r="J5" s="49" t="n">
        <f>I5/C5</f>
        <v>0.00453951050664548</v>
      </c>
      <c r="K5" s="47" t="n">
        <v>23719</v>
      </c>
      <c r="L5" s="49" t="n">
        <f>K5/C5</f>
        <v>0.0305888209395239</v>
      </c>
      <c r="M5" s="47" t="n">
        <v>354</v>
      </c>
      <c r="N5" s="49" t="n">
        <f>M5/C5</f>
        <v>0.00045653031799787</v>
      </c>
      <c r="O5" s="47" t="n">
        <v>3292</v>
      </c>
      <c r="P5" s="49" t="n">
        <f>O5/C5</f>
        <v>0.00424547403064685</v>
      </c>
      <c r="Q5" s="47" t="n">
        <f>'1A-PopNHRaceAlone'!Q5</f>
        <v>82760</v>
      </c>
      <c r="R5" s="49" t="n">
        <f>Q5/C5</f>
        <v>0.106730082252835</v>
      </c>
      <c r="S5" s="62" t="n">
        <f>C5-E5</f>
        <v>231467</v>
      </c>
      <c r="T5" s="49" t="n">
        <f>S5/$C5</f>
        <v>0.29850763592094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</row>
    <row r="6" ht="12.75" s="25" customFormat="true">
      <c r="A6" s="9" t="n">
        <v>4</v>
      </c>
      <c r="B6" s="25"/>
      <c r="C6" s="47" t="n">
        <f>Overview!B6</f>
        <v>774600</v>
      </c>
      <c r="D6" s="49" t="n">
        <f>F6+H6+J6+L6+N6+P6+R6</f>
        <v>0.95654144074361</v>
      </c>
      <c r="E6" s="47" t="n">
        <f>'1A-PopNHRaceAlone'!E6</f>
        <v>581638</v>
      </c>
      <c r="F6" s="49" t="n">
        <f>E6/C6</f>
        <v>0.750888200361477</v>
      </c>
      <c r="G6" s="47" t="n">
        <v>65810</v>
      </c>
      <c r="H6" s="49" t="n">
        <f>G6/C6</f>
        <v>0.0849599793441776</v>
      </c>
      <c r="I6" s="47" t="n">
        <v>3701</v>
      </c>
      <c r="J6" s="49" t="n">
        <f>I6/C6</f>
        <v>0.00477794990963078</v>
      </c>
      <c r="K6" s="47" t="n">
        <v>19444</v>
      </c>
      <c r="L6" s="49" t="n">
        <f>K6/C6</f>
        <v>0.0251019881229021</v>
      </c>
      <c r="M6" s="47" t="n">
        <v>332</v>
      </c>
      <c r="N6" s="49" t="n">
        <f>M6/C6</f>
        <v>0.0004286083139685</v>
      </c>
      <c r="O6" s="47" t="n">
        <v>3698</v>
      </c>
      <c r="P6" s="49" t="n">
        <f>O6/C6</f>
        <v>0.00477407694293829</v>
      </c>
      <c r="Q6" s="47" t="n">
        <f>'1A-PopNHRaceAlone'!Q6</f>
        <v>66314</v>
      </c>
      <c r="R6" s="49" t="n">
        <f>Q6/C6</f>
        <v>0.0856106377485154</v>
      </c>
      <c r="S6" s="62" t="n">
        <f>C6-E6</f>
        <v>192962</v>
      </c>
      <c r="T6" s="49" t="n">
        <f>S6/$C6</f>
        <v>0.249111799638523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</row>
    <row r="7" ht="12.75">
      <c r="A7" s="9" t="n">
        <v>5</v>
      </c>
      <c r="B7" s="25"/>
      <c r="C7" s="47" t="n">
        <f>Overview!B7</f>
        <v>774544</v>
      </c>
      <c r="D7" s="49" t="n">
        <f>F7+H7+J7+L7+N7+P7+R7</f>
        <v>0.955953438410213</v>
      </c>
      <c r="E7" s="47" t="n">
        <f>'1A-PopNHRaceAlone'!E7</f>
        <v>654497</v>
      </c>
      <c r="F7" s="49" t="n">
        <f>E7/C7</f>
        <v>0.845009450721973</v>
      </c>
      <c r="G7" s="47" t="n">
        <v>32326</v>
      </c>
      <c r="H7" s="49" t="n">
        <f>G7/C7</f>
        <v>0.0417355243859613</v>
      </c>
      <c r="I7" s="47" t="n">
        <v>3399</v>
      </c>
      <c r="J7" s="49" t="n">
        <f>I7/C7</f>
        <v>0.00438838852279535</v>
      </c>
      <c r="K7" s="47" t="n">
        <v>6920</v>
      </c>
      <c r="L7" s="49" t="n">
        <f>K7/C7</f>
        <v>0.00893428907847714</v>
      </c>
      <c r="M7" s="47" t="n">
        <v>293</v>
      </c>
      <c r="N7" s="49" t="n">
        <f>M7/C7</f>
        <v>0.000378287095374827</v>
      </c>
      <c r="O7" s="47" t="n">
        <v>2872</v>
      </c>
      <c r="P7" s="49" t="n">
        <f>O7/C7</f>
        <v>0.00370798818401537</v>
      </c>
      <c r="Q7" s="47" t="n">
        <f>'1A-PopNHRaceAlone'!Q7</f>
        <v>40121</v>
      </c>
      <c r="R7" s="49" t="n">
        <f>Q7/C7</f>
        <v>0.0517995104216158</v>
      </c>
      <c r="S7" s="62" t="n">
        <f>C7-E7</f>
        <v>120047</v>
      </c>
      <c r="T7" s="49" t="n">
        <f>S7/$C7</f>
        <v>0.154990549278027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</row>
    <row r="8" ht="12.75">
      <c r="A8" s="9" t="n">
        <v>6</v>
      </c>
      <c r="B8" s="25"/>
      <c r="C8" s="47" t="n">
        <f>Overview!B8</f>
        <v>775273</v>
      </c>
      <c r="D8" s="49" t="n">
        <f>F8+H8+J8+L8+N8+P8+R8</f>
        <v>0.956679776027283</v>
      </c>
      <c r="E8" s="47" t="n">
        <f>'1A-PopNHRaceAlone'!E8</f>
        <v>536084</v>
      </c>
      <c r="F8" s="49" t="n">
        <f>E8/C8</f>
        <v>0.691477711722193</v>
      </c>
      <c r="G8" s="47" t="n">
        <v>78620</v>
      </c>
      <c r="H8" s="49" t="n">
        <f>G8/C8</f>
        <v>0.101409438997618</v>
      </c>
      <c r="I8" s="47" t="n">
        <v>2496</v>
      </c>
      <c r="J8" s="49" t="n">
        <f>I8/C8</f>
        <v>0.00321951106255474</v>
      </c>
      <c r="K8" s="47" t="n">
        <v>81301</v>
      </c>
      <c r="L8" s="49" t="n">
        <f>K8/C8</f>
        <v>0.104867575679793</v>
      </c>
      <c r="M8" s="47" t="n">
        <v>486</v>
      </c>
      <c r="N8" s="49" t="n">
        <f>M8/C8</f>
        <v>0.000626875952083976</v>
      </c>
      <c r="O8" s="47" t="n">
        <v>4278</v>
      </c>
      <c r="P8" s="49" t="n">
        <f>O8/C8</f>
        <v>0.00551805622019598</v>
      </c>
      <c r="Q8" s="47" t="n">
        <f>'1A-PopNHRaceAlone'!Q8</f>
        <v>38423</v>
      </c>
      <c r="R8" s="49" t="n">
        <f>Q8/C8</f>
        <v>0.0495606063928448</v>
      </c>
      <c r="S8" s="62" t="n">
        <f>C8-E8</f>
        <v>239189</v>
      </c>
      <c r="T8" s="49" t="n">
        <f>S8/$C8</f>
        <v>0.308522288277807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</row>
    <row r="9" ht="12.75">
      <c r="A9" s="9" t="n">
        <v>7</v>
      </c>
      <c r="B9" s="25"/>
      <c r="C9" s="47" t="n">
        <f>Overview!B9</f>
        <v>775238</v>
      </c>
      <c r="D9" s="49" t="n">
        <f>F9+H9+J9+L9+N9+P9+R9</f>
        <v>0.957104785885109</v>
      </c>
      <c r="E9" s="47" t="n">
        <f>'1A-PopNHRaceAlone'!E9</f>
        <v>619440</v>
      </c>
      <c r="F9" s="49" t="n">
        <f>E9/C9</f>
        <v>0.799032039193125</v>
      </c>
      <c r="G9" s="47" t="n">
        <v>46739</v>
      </c>
      <c r="H9" s="49" t="n">
        <f>G9/C9</f>
        <v>0.0602898722714831</v>
      </c>
      <c r="I9" s="47" t="n">
        <v>2909</v>
      </c>
      <c r="J9" s="49" t="n">
        <f>I9/C9</f>
        <v>0.00375239603837789</v>
      </c>
      <c r="K9" s="47" t="n">
        <v>25208</v>
      </c>
      <c r="L9" s="49" t="n">
        <f>K9/C9</f>
        <v>0.0325164659111137</v>
      </c>
      <c r="M9" s="47" t="n">
        <v>437</v>
      </c>
      <c r="N9" s="49" t="n">
        <f>M9/C9</f>
        <v>0.00056369785794814</v>
      </c>
      <c r="O9" s="47" t="n">
        <v>3348</v>
      </c>
      <c r="P9" s="49" t="n">
        <f>O9/C9</f>
        <v>0.00431867374922282</v>
      </c>
      <c r="Q9" s="47" t="n">
        <f>'1A-PopNHRaceAlone'!Q9</f>
        <v>43903</v>
      </c>
      <c r="R9" s="49" t="n">
        <f>Q9/C9</f>
        <v>0.0566316408638379</v>
      </c>
      <c r="S9" s="62" t="n">
        <f>C9-E9</f>
        <v>155798</v>
      </c>
      <c r="T9" s="49" t="n">
        <f>S9/$C9</f>
        <v>0.200967960806875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</row>
    <row r="10" ht="12.75">
      <c r="A10" s="9" t="n">
        <v>8</v>
      </c>
      <c r="B10" s="25"/>
      <c r="C10" s="47" t="n">
        <f>Overview!B10</f>
        <v>775229</v>
      </c>
      <c r="D10" s="49" t="n">
        <f>F10+H10+J10+L10+N10+P10+R10</f>
        <v>0.958663827075612</v>
      </c>
      <c r="E10" s="47" t="n">
        <f>'1A-PopNHRaceAlone'!E10</f>
        <v>569036</v>
      </c>
      <c r="F10" s="49" t="n">
        <f>E10/C10</f>
        <v>0.734023108010665</v>
      </c>
      <c r="G10" s="47" t="n">
        <v>116721</v>
      </c>
      <c r="H10" s="49" t="n">
        <f>G10/C10</f>
        <v>0.150563252922685</v>
      </c>
      <c r="I10" s="47" t="n">
        <v>3433</v>
      </c>
      <c r="J10" s="49" t="n">
        <f>I10/C10</f>
        <v>0.0044283689077679</v>
      </c>
      <c r="K10" s="47" t="n">
        <v>8957</v>
      </c>
      <c r="L10" s="49" t="n">
        <f>K10/C10</f>
        <v>0.0115540053326178</v>
      </c>
      <c r="M10" s="47" t="n">
        <v>377</v>
      </c>
      <c r="N10" s="49" t="n">
        <f>M10/C10</f>
        <v>0.0004863079167575</v>
      </c>
      <c r="O10" s="47" t="n">
        <v>3165</v>
      </c>
      <c r="P10" s="49" t="n">
        <f>O10/C10</f>
        <v>0.00408266460620023</v>
      </c>
      <c r="Q10" s="47" t="n">
        <f>'1A-PopNHRaceAlone'!Q10</f>
        <v>41495</v>
      </c>
      <c r="R10" s="49" t="n">
        <f>Q10/C10</f>
        <v>0.053526119378919</v>
      </c>
      <c r="S10" s="62" t="n">
        <f>C10-E10</f>
        <v>206193</v>
      </c>
      <c r="T10" s="49" t="n">
        <f>S10/$C10</f>
        <v>0.265976891989335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</row>
    <row r="11" ht="12.75">
      <c r="A11" s="9" t="n">
        <v>9</v>
      </c>
      <c r="B11" s="25"/>
      <c r="C11" s="47" t="n">
        <f>Overview!B11</f>
        <v>774962</v>
      </c>
      <c r="D11" s="49" t="n">
        <f>F11+H11+J11+L11+N11+P11+R11</f>
        <v>0.960854854818688</v>
      </c>
      <c r="E11" s="47" t="n">
        <f>'1A-PopNHRaceAlone'!E11</f>
        <v>681480</v>
      </c>
      <c r="F11" s="49" t="n">
        <f>E11/C11</f>
        <v>0.879372149860251</v>
      </c>
      <c r="G11" s="47" t="n">
        <v>17993</v>
      </c>
      <c r="H11" s="49" t="n">
        <f>G11/C11</f>
        <v>0.0232179126202317</v>
      </c>
      <c r="I11" s="47" t="n">
        <v>2228</v>
      </c>
      <c r="J11" s="49" t="n">
        <f>I11/C11</f>
        <v>0.00287497967642284</v>
      </c>
      <c r="K11" s="47" t="n">
        <v>10444</v>
      </c>
      <c r="L11" s="49" t="n">
        <f>K11/C11</f>
        <v>0.0134767898296949</v>
      </c>
      <c r="M11" s="47" t="n">
        <v>226</v>
      </c>
      <c r="N11" s="49" t="n">
        <f>M11/C11</f>
        <v>0.000291627202366052</v>
      </c>
      <c r="O11" s="47" t="n">
        <v>2365</v>
      </c>
      <c r="P11" s="49" t="n">
        <f>O11/C11</f>
        <v>0.00305176253803412</v>
      </c>
      <c r="Q11" s="47" t="n">
        <f>'1A-PopNHRaceAlone'!Q11</f>
        <v>29890</v>
      </c>
      <c r="R11" s="49" t="n">
        <f>Q11/C11</f>
        <v>0.0385696330916871</v>
      </c>
      <c r="S11" s="62" t="n">
        <f>C11-E11</f>
        <v>93482</v>
      </c>
      <c r="T11" s="49" t="n">
        <f>S11/$C11</f>
        <v>0.120627850139749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</row>
    <row r="12" ht="12.75">
      <c r="A12" s="9" t="n">
        <v>10</v>
      </c>
      <c r="B12" s="25"/>
      <c r="C12" s="47" t="n">
        <f>Overview!B12</f>
        <v>775218</v>
      </c>
      <c r="D12" s="49" t="n">
        <f>F12+H12+J12+L12+N12+P12+R12</f>
        <v>0.9622041799855</v>
      </c>
      <c r="E12" s="47" t="n">
        <f>'1A-PopNHRaceAlone'!E12</f>
        <v>563998</v>
      </c>
      <c r="F12" s="49" t="n">
        <f>E12/C12</f>
        <v>0.727534706366467</v>
      </c>
      <c r="G12" s="47" t="n">
        <v>104512</v>
      </c>
      <c r="H12" s="49" t="n">
        <f>G12/C12</f>
        <v>0.134816271036018</v>
      </c>
      <c r="I12" s="47" t="n">
        <v>2497</v>
      </c>
      <c r="J12" s="49" t="n">
        <f>I12/C12</f>
        <v>0.0032210294394609</v>
      </c>
      <c r="K12" s="47" t="n">
        <v>47907</v>
      </c>
      <c r="L12" s="49" t="n">
        <f>K12/C12</f>
        <v>0.0617981006632973</v>
      </c>
      <c r="M12" s="47" t="n">
        <v>292</v>
      </c>
      <c r="N12" s="49" t="n">
        <f>M12/C12</f>
        <v>0.000376668240417534</v>
      </c>
      <c r="O12" s="47" t="n">
        <v>3255</v>
      </c>
      <c r="P12" s="49" t="n">
        <f>O12/C12</f>
        <v>0.00419881891287354</v>
      </c>
      <c r="Q12" s="47" t="n">
        <f>'1A-PopNHRaceAlone'!Q12</f>
        <v>23457</v>
      </c>
      <c r="R12" s="49" t="n">
        <f>Q12/C12</f>
        <v>0.0302585853269661</v>
      </c>
      <c r="S12" s="62" t="n">
        <f>C12-E12</f>
        <v>211220</v>
      </c>
      <c r="T12" s="49" t="n">
        <f>S12/$C12</f>
        <v>0.272465293633533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</row>
    <row r="13" ht="12.75">
      <c r="A13" s="9" t="n">
        <v>11</v>
      </c>
      <c r="B13" s="25"/>
      <c r="C13" s="47" t="n">
        <f>Overview!B13</f>
        <v>775568</v>
      </c>
      <c r="D13" s="49" t="n">
        <f>F13+H13+J13+L13+N13+P13+R13</f>
        <v>0.964040548346502</v>
      </c>
      <c r="E13" s="47" t="n">
        <f>'1A-PopNHRaceAlone'!E13</f>
        <v>529713</v>
      </c>
      <c r="F13" s="49" t="n">
        <f>E13/C13</f>
        <v>0.683000072205145</v>
      </c>
      <c r="G13" s="47" t="n">
        <v>102145</v>
      </c>
      <c r="H13" s="49" t="n">
        <f>G13/C13</f>
        <v>0.131703474098983</v>
      </c>
      <c r="I13" s="47" t="n">
        <v>2323</v>
      </c>
      <c r="J13" s="49" t="n">
        <f>I13/C13</f>
        <v>0.00299522414540053</v>
      </c>
      <c r="K13" s="47" t="n">
        <v>68037</v>
      </c>
      <c r="L13" s="49" t="n">
        <f>K13/C13</f>
        <v>0.0877253832030202</v>
      </c>
      <c r="M13" s="47" t="n">
        <v>327</v>
      </c>
      <c r="N13" s="49" t="n">
        <f>M13/C13</f>
        <v>0.00042162647246921</v>
      </c>
      <c r="O13" s="47" t="n">
        <v>3800</v>
      </c>
      <c r="P13" s="49" t="n">
        <f>O13/C13</f>
        <v>0.00489963484826605</v>
      </c>
      <c r="Q13" s="47" t="n">
        <f>'1A-PopNHRaceAlone'!Q13</f>
        <v>41334</v>
      </c>
      <c r="R13" s="49" t="n">
        <f>Q13/C13</f>
        <v>0.0532951333732181</v>
      </c>
      <c r="S13" s="62" t="n">
        <f>C13-E13</f>
        <v>245855</v>
      </c>
      <c r="T13" s="49" t="n">
        <f>S13/$C13</f>
        <v>0.316999927794855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</row>
    <row r="14" ht="12.75">
      <c r="A14" s="9" t="n">
        <v>12</v>
      </c>
      <c r="B14" s="25"/>
      <c r="C14" s="47" t="n">
        <f>Overview!B14</f>
        <v>775247</v>
      </c>
      <c r="D14" s="49" t="n">
        <f>F14+H14+J14+L14+N14+P14+R14</f>
        <v>0.972824145078923</v>
      </c>
      <c r="E14" s="47" t="n">
        <f>'1A-PopNHRaceAlone'!E14</f>
        <v>356248</v>
      </c>
      <c r="F14" s="49" t="n">
        <f>E14/C14</f>
        <v>0.459528382567104</v>
      </c>
      <c r="G14" s="47" t="n">
        <v>348475</v>
      </c>
      <c r="H14" s="49" t="n">
        <f>G14/C14</f>
        <v>0.449501900684556</v>
      </c>
      <c r="I14" s="47" t="n">
        <v>4194</v>
      </c>
      <c r="J14" s="49" t="n">
        <f>I14/C14</f>
        <v>0.00540988871933719</v>
      </c>
      <c r="K14" s="47" t="n">
        <v>14896</v>
      </c>
      <c r="L14" s="49" t="n">
        <f>K14/C14</f>
        <v>0.0192145213074027</v>
      </c>
      <c r="M14" s="47" t="n">
        <v>307</v>
      </c>
      <c r="N14" s="49" t="n">
        <f>M14/C14</f>
        <v>0.000396002822326304</v>
      </c>
      <c r="O14" s="47" t="n">
        <v>4806</v>
      </c>
      <c r="P14" s="49" t="n">
        <f>O14/C14</f>
        <v>0.00619931454104305</v>
      </c>
      <c r="Q14" s="47" t="n">
        <f>'1A-PopNHRaceAlone'!Q14</f>
        <v>25253</v>
      </c>
      <c r="R14" s="49" t="n">
        <f>Q14/C14</f>
        <v>0.0325741344371536</v>
      </c>
      <c r="S14" s="62" t="n">
        <f>C14-E14</f>
        <v>418999</v>
      </c>
      <c r="T14" s="49" t="n">
        <f>S14/$C14</f>
        <v>0.540471617432896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</row>
    <row r="15" ht="12.75">
      <c r="A15" s="9" t="n">
        <v>13</v>
      </c>
      <c r="B15" s="25"/>
      <c r="C15" s="47" t="n">
        <f>Overview!B15</f>
        <v>775666</v>
      </c>
      <c r="D15" s="49" t="n">
        <f>F15+H15+J15+L15+N15+P15+R15</f>
        <v>0.971669507236362</v>
      </c>
      <c r="E15" s="47" t="n">
        <f>'1A-PopNHRaceAlone'!E15</f>
        <v>285433</v>
      </c>
      <c r="F15" s="49" t="n">
        <f>E15/C15</f>
        <v>0.367984415972854</v>
      </c>
      <c r="G15" s="47" t="n">
        <v>355659</v>
      </c>
      <c r="H15" s="49" t="n">
        <f>G15/C15</f>
        <v>0.458520806635846</v>
      </c>
      <c r="I15" s="47" t="n">
        <v>4606</v>
      </c>
      <c r="J15" s="49" t="n">
        <f>I15/C15</f>
        <v>0.00593812285184603</v>
      </c>
      <c r="K15" s="47" t="n">
        <v>23333</v>
      </c>
      <c r="L15" s="49" t="n">
        <f>K15/C15</f>
        <v>0.030081246309623</v>
      </c>
      <c r="M15" s="47" t="n">
        <v>393</v>
      </c>
      <c r="N15" s="49" t="n">
        <f>M15/C15</f>
        <v>0.000506661372291682</v>
      </c>
      <c r="O15" s="47" t="n">
        <v>4702</v>
      </c>
      <c r="P15" s="49" t="n">
        <f>O15/C15</f>
        <v>0.00606188746187148</v>
      </c>
      <c r="Q15" s="47" t="n">
        <f>'1A-PopNHRaceAlone'!Q15</f>
        <v>79565</v>
      </c>
      <c r="R15" s="49" t="n">
        <f>Q15/C15</f>
        <v>0.10257636663203</v>
      </c>
      <c r="S15" s="62" t="n">
        <f>C15-E15</f>
        <v>490233</v>
      </c>
      <c r="T15" s="49" t="n">
        <f>S15/$C15</f>
        <v>0.632015584027146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</row>
    <row r="16">
      <c r="C16" s="59"/>
      <c r="D16" s="50"/>
      <c r="E16" s="59"/>
      <c r="F16" s="50"/>
      <c r="G16" s="59"/>
      <c r="H16" s="50"/>
      <c r="I16" s="59"/>
      <c r="J16" s="50"/>
      <c r="K16" s="59"/>
      <c r="L16" s="50"/>
      <c r="M16" s="59"/>
      <c r="N16" s="50"/>
      <c r="O16" s="59"/>
      <c r="P16" s="50"/>
      <c r="Q16" s="59"/>
      <c r="R16" s="50"/>
      <c r="T16" s="50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</row>
    <row r="17">
      <c r="C17" s="59"/>
      <c r="D17" s="50"/>
      <c r="E17" s="59"/>
      <c r="F17" s="50"/>
      <c r="G17" s="59"/>
      <c r="H17" s="50"/>
      <c r="I17" s="59"/>
      <c r="J17" s="50"/>
      <c r="K17" s="59"/>
      <c r="L17" s="50"/>
      <c r="M17" s="59"/>
      <c r="N17" s="50"/>
      <c r="O17" s="59"/>
      <c r="P17" s="50"/>
      <c r="Q17" s="59"/>
      <c r="R17" s="50"/>
      <c r="T17" s="50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</row>
    <row r="18">
      <c r="C18" s="59"/>
      <c r="D18" s="50"/>
      <c r="E18" s="59"/>
      <c r="F18" s="50"/>
      <c r="G18" s="59"/>
      <c r="H18" s="50"/>
      <c r="I18" s="59"/>
      <c r="J18" s="50"/>
      <c r="K18" s="59"/>
      <c r="L18" s="50"/>
      <c r="M18" s="59"/>
      <c r="N18" s="50"/>
      <c r="O18" s="59"/>
      <c r="P18" s="50"/>
      <c r="Q18" s="59"/>
      <c r="R18" s="50"/>
      <c r="T18" s="50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</row>
    <row r="19">
      <c r="C19" s="59"/>
      <c r="D19" s="50"/>
      <c r="E19" s="59"/>
      <c r="F19" s="50"/>
      <c r="G19" s="59"/>
      <c r="H19" s="50"/>
      <c r="I19" s="59"/>
      <c r="J19" s="50"/>
      <c r="K19" s="59"/>
      <c r="L19" s="50"/>
      <c r="M19" s="59"/>
      <c r="N19" s="50"/>
      <c r="O19" s="59"/>
      <c r="P19" s="50"/>
      <c r="Q19" s="59"/>
      <c r="R19" s="50"/>
      <c r="T19" s="50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</row>
    <row r="20">
      <c r="C20" s="59"/>
      <c r="D20" s="50"/>
      <c r="E20" s="59"/>
      <c r="F20" s="50"/>
      <c r="G20" s="59"/>
      <c r="H20" s="50"/>
      <c r="I20" s="59"/>
      <c r="J20" s="50"/>
      <c r="K20" s="59"/>
      <c r="L20" s="50"/>
      <c r="M20" s="59"/>
      <c r="N20" s="50"/>
      <c r="O20" s="59"/>
      <c r="P20" s="50"/>
      <c r="Q20" s="59"/>
      <c r="R20" s="50"/>
      <c r="T20" s="50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</row>
    <row r="21">
      <c r="C21" s="59"/>
      <c r="D21" s="50"/>
      <c r="E21" s="59"/>
      <c r="F21" s="50"/>
      <c r="G21" s="59"/>
      <c r="H21" s="50"/>
      <c r="I21" s="59"/>
      <c r="J21" s="50"/>
      <c r="K21" s="59"/>
      <c r="L21" s="50"/>
      <c r="M21" s="59"/>
      <c r="N21" s="50"/>
      <c r="O21" s="59"/>
      <c r="P21" s="50"/>
      <c r="Q21" s="59"/>
      <c r="R21" s="50"/>
      <c r="T21" s="50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</row>
    <row r="22">
      <c r="C22" s="59"/>
      <c r="D22" s="50"/>
      <c r="E22" s="59"/>
      <c r="F22" s="50"/>
      <c r="G22" s="59"/>
      <c r="H22" s="50"/>
      <c r="I22" s="59"/>
      <c r="J22" s="50"/>
      <c r="K22" s="59"/>
      <c r="L22" s="50"/>
      <c r="M22" s="59"/>
      <c r="N22" s="50"/>
      <c r="O22" s="59"/>
      <c r="P22" s="50"/>
      <c r="Q22" s="59"/>
      <c r="R22" s="50"/>
      <c r="T22" s="50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</row>
    <row r="23">
      <c r="C23" s="59"/>
      <c r="D23" s="50"/>
      <c r="E23" s="59"/>
      <c r="F23" s="50"/>
      <c r="G23" s="59"/>
      <c r="H23" s="50"/>
      <c r="I23" s="59"/>
      <c r="J23" s="50"/>
      <c r="K23" s="59"/>
      <c r="L23" s="50"/>
      <c r="M23" s="59"/>
      <c r="N23" s="50"/>
      <c r="O23" s="59"/>
      <c r="P23" s="50"/>
      <c r="Q23" s="59"/>
      <c r="R23" s="50"/>
      <c r="T23" s="50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</row>
    <row r="24">
      <c r="C24" s="59"/>
      <c r="D24" s="50"/>
      <c r="E24" s="59"/>
      <c r="F24" s="50"/>
      <c r="G24" s="59"/>
      <c r="H24" s="50"/>
      <c r="I24" s="59"/>
      <c r="J24" s="50"/>
      <c r="K24" s="59"/>
      <c r="L24" s="50"/>
      <c r="M24" s="59"/>
      <c r="N24" s="50"/>
      <c r="O24" s="59"/>
      <c r="P24" s="50"/>
      <c r="Q24" s="59"/>
      <c r="R24" s="50"/>
      <c r="T24" s="50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</row>
    <row r="25">
      <c r="C25" s="59"/>
      <c r="D25" s="50"/>
      <c r="E25" s="59"/>
      <c r="F25" s="50"/>
      <c r="G25" s="59"/>
      <c r="H25" s="50"/>
      <c r="I25" s="59"/>
      <c r="J25" s="50"/>
      <c r="K25" s="59"/>
      <c r="L25" s="50"/>
      <c r="M25" s="59"/>
      <c r="N25" s="50"/>
      <c r="O25" s="59"/>
      <c r="P25" s="50"/>
      <c r="Q25" s="59"/>
      <c r="R25" s="50"/>
      <c r="T25" s="50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</row>
    <row r="26">
      <c r="C26" s="59"/>
      <c r="D26" s="50"/>
      <c r="E26" s="59"/>
      <c r="F26" s="50"/>
      <c r="G26" s="59"/>
      <c r="H26" s="50"/>
      <c r="I26" s="59"/>
      <c r="J26" s="50"/>
      <c r="K26" s="59"/>
      <c r="L26" s="50"/>
      <c r="M26" s="59"/>
      <c r="N26" s="50"/>
      <c r="O26" s="59"/>
      <c r="P26" s="50"/>
      <c r="Q26" s="59"/>
      <c r="R26" s="50"/>
      <c r="T26" s="50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</row>
    <row r="27">
      <c r="C27" s="59"/>
      <c r="D27" s="50"/>
      <c r="E27" s="59"/>
      <c r="F27" s="50"/>
      <c r="G27" s="59"/>
      <c r="H27" s="50"/>
      <c r="I27" s="59"/>
      <c r="J27" s="50"/>
      <c r="K27" s="59"/>
      <c r="L27" s="50"/>
      <c r="M27" s="59"/>
      <c r="N27" s="50"/>
      <c r="O27" s="59"/>
      <c r="P27" s="50"/>
      <c r="Q27" s="59"/>
      <c r="R27" s="50"/>
      <c r="T27" s="50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</row>
    <row r="28">
      <c r="C28" s="59"/>
      <c r="D28" s="50"/>
      <c r="E28" s="59"/>
      <c r="F28" s="50"/>
      <c r="G28" s="59"/>
      <c r="H28" s="50"/>
      <c r="I28" s="59"/>
      <c r="J28" s="50"/>
      <c r="K28" s="59"/>
      <c r="L28" s="50"/>
      <c r="M28" s="59"/>
      <c r="N28" s="50"/>
      <c r="O28" s="59"/>
      <c r="P28" s="50"/>
      <c r="Q28" s="59"/>
      <c r="R28" s="50"/>
      <c r="T28" s="50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</row>
    <row r="29">
      <c r="C29" s="59"/>
      <c r="D29" s="50"/>
      <c r="E29" s="59"/>
      <c r="F29" s="50"/>
      <c r="G29" s="59"/>
      <c r="H29" s="50"/>
      <c r="I29" s="59"/>
      <c r="J29" s="50"/>
      <c r="K29" s="59"/>
      <c r="L29" s="50"/>
      <c r="M29" s="59"/>
      <c r="N29" s="50"/>
      <c r="O29" s="59"/>
      <c r="P29" s="50"/>
      <c r="Q29" s="59"/>
      <c r="R29" s="50"/>
      <c r="T29" s="50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</row>
    <row r="30">
      <c r="C30" s="59"/>
      <c r="D30" s="50"/>
      <c r="E30" s="59"/>
      <c r="F30" s="50"/>
      <c r="G30" s="59"/>
      <c r="H30" s="50"/>
      <c r="I30" s="59"/>
      <c r="J30" s="50"/>
      <c r="K30" s="59"/>
      <c r="L30" s="50"/>
      <c r="M30" s="59"/>
      <c r="N30" s="50"/>
      <c r="O30" s="59"/>
      <c r="P30" s="50"/>
      <c r="Q30" s="59"/>
      <c r="R30" s="50"/>
      <c r="T30" s="50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</row>
    <row r="31">
      <c r="C31" s="59"/>
      <c r="D31" s="50"/>
      <c r="E31" s="59"/>
      <c r="F31" s="50"/>
      <c r="G31" s="59"/>
      <c r="H31" s="50"/>
      <c r="I31" s="59"/>
      <c r="J31" s="50"/>
      <c r="K31" s="59"/>
      <c r="L31" s="50"/>
      <c r="M31" s="59"/>
      <c r="N31" s="50"/>
      <c r="O31" s="59"/>
      <c r="P31" s="50"/>
      <c r="Q31" s="59"/>
      <c r="R31" s="50"/>
      <c r="T31" s="50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</row>
    <row r="32">
      <c r="C32" s="59"/>
      <c r="D32" s="50"/>
      <c r="E32" s="59"/>
      <c r="F32" s="50"/>
      <c r="G32" s="59"/>
      <c r="H32" s="50"/>
      <c r="I32" s="59"/>
      <c r="J32" s="50"/>
      <c r="K32" s="59"/>
      <c r="L32" s="50"/>
      <c r="M32" s="59"/>
      <c r="N32" s="50"/>
      <c r="O32" s="59"/>
      <c r="P32" s="50"/>
      <c r="Q32" s="59"/>
      <c r="R32" s="50"/>
      <c r="T32" s="50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</row>
    <row r="33">
      <c r="C33" s="59"/>
      <c r="D33" s="50"/>
      <c r="E33" s="59"/>
      <c r="F33" s="50"/>
      <c r="G33" s="59"/>
      <c r="H33" s="50"/>
      <c r="I33" s="59"/>
      <c r="J33" s="50"/>
      <c r="K33" s="59"/>
      <c r="L33" s="50"/>
      <c r="M33" s="59"/>
      <c r="N33" s="50"/>
      <c r="O33" s="59"/>
      <c r="P33" s="50"/>
      <c r="Q33" s="59"/>
      <c r="R33" s="50"/>
      <c r="T33" s="50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</row>
    <row r="34">
      <c r="C34" s="59"/>
      <c r="D34" s="50"/>
      <c r="E34" s="59"/>
      <c r="F34" s="50"/>
      <c r="G34" s="59"/>
      <c r="H34" s="50"/>
      <c r="I34" s="59"/>
      <c r="J34" s="50"/>
      <c r="K34" s="59"/>
      <c r="L34" s="50"/>
      <c r="M34" s="59"/>
      <c r="N34" s="50"/>
      <c r="O34" s="59"/>
      <c r="P34" s="50"/>
      <c r="Q34" s="59"/>
      <c r="R34" s="50"/>
      <c r="T34" s="50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</row>
    <row r="35">
      <c r="C35" s="59"/>
      <c r="D35" s="50"/>
      <c r="E35" s="59"/>
      <c r="F35" s="50"/>
      <c r="G35" s="59"/>
      <c r="H35" s="50"/>
      <c r="I35" s="59"/>
      <c r="J35" s="50"/>
      <c r="K35" s="59"/>
      <c r="L35" s="50"/>
      <c r="M35" s="59"/>
      <c r="N35" s="50"/>
      <c r="O35" s="59"/>
      <c r="P35" s="50"/>
      <c r="Q35" s="59"/>
      <c r="R35" s="50"/>
      <c r="T35" s="50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</row>
    <row r="36">
      <c r="C36" s="59"/>
      <c r="D36" s="50"/>
      <c r="E36" s="59"/>
      <c r="F36" s="50"/>
      <c r="G36" s="59"/>
      <c r="H36" s="50"/>
      <c r="I36" s="59"/>
      <c r="J36" s="50"/>
      <c r="K36" s="59"/>
      <c r="L36" s="50"/>
      <c r="M36" s="59"/>
      <c r="N36" s="50"/>
      <c r="O36" s="59"/>
      <c r="P36" s="50"/>
      <c r="Q36" s="59"/>
      <c r="R36" s="50"/>
      <c r="T36" s="50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</row>
    <row r="37">
      <c r="C37" s="59"/>
      <c r="D37" s="50"/>
      <c r="E37" s="59"/>
      <c r="F37" s="50"/>
      <c r="G37" s="59"/>
      <c r="H37" s="50"/>
      <c r="I37" s="59"/>
      <c r="J37" s="50"/>
      <c r="K37" s="59"/>
      <c r="L37" s="50"/>
      <c r="M37" s="59"/>
      <c r="N37" s="50"/>
      <c r="O37" s="59"/>
      <c r="P37" s="50"/>
      <c r="Q37" s="59"/>
      <c r="R37" s="50"/>
      <c r="T37" s="50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</row>
    <row r="38">
      <c r="C38" s="59"/>
      <c r="D38" s="50"/>
      <c r="E38" s="59"/>
      <c r="F38" s="50"/>
      <c r="G38" s="59"/>
      <c r="H38" s="50"/>
      <c r="I38" s="59"/>
      <c r="J38" s="50"/>
      <c r="K38" s="59"/>
      <c r="L38" s="50"/>
      <c r="M38" s="59"/>
      <c r="N38" s="50"/>
      <c r="O38" s="59"/>
      <c r="P38" s="50"/>
      <c r="Q38" s="59"/>
      <c r="R38" s="50"/>
      <c r="T38" s="50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</row>
    <row r="39">
      <c r="C39" s="59"/>
      <c r="D39" s="50"/>
      <c r="E39" s="59"/>
      <c r="F39" s="50"/>
      <c r="G39" s="59"/>
      <c r="H39" s="50"/>
      <c r="I39" s="59"/>
      <c r="J39" s="50"/>
      <c r="K39" s="59"/>
      <c r="L39" s="50"/>
      <c r="M39" s="59"/>
      <c r="N39" s="50"/>
      <c r="O39" s="59"/>
      <c r="P39" s="50"/>
      <c r="Q39" s="59"/>
      <c r="R39" s="50"/>
      <c r="T39" s="50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</row>
    <row r="40">
      <c r="C40" s="59"/>
      <c r="D40" s="50"/>
      <c r="E40" s="59"/>
      <c r="F40" s="50"/>
      <c r="G40" s="59"/>
      <c r="H40" s="50"/>
      <c r="I40" s="59"/>
      <c r="J40" s="50"/>
      <c r="K40" s="59"/>
      <c r="L40" s="50"/>
      <c r="M40" s="59"/>
      <c r="N40" s="50"/>
      <c r="O40" s="59"/>
      <c r="P40" s="50"/>
      <c r="Q40" s="59"/>
      <c r="R40" s="50"/>
      <c r="T40" s="50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</row>
    <row r="41" ht="12.6" customHeight="true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Q41" s="59"/>
      <c r="R41" s="50"/>
      <c r="T41" s="50"/>
    </row>
    <row r="42" ht="12.6" customHeight="true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Q42" s="59"/>
      <c r="R42" s="50"/>
      <c r="T42" s="50"/>
    </row>
    <row r="43" ht="12.6" customHeight="true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Q43" s="59"/>
      <c r="R43" s="50"/>
      <c r="T43" s="50"/>
    </row>
    <row r="44" ht="12.6" customHeight="true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Q44" s="59"/>
      <c r="R44" s="50"/>
      <c r="T44" s="50"/>
    </row>
    <row r="45" ht="12.6" customHeight="true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Q45" s="59"/>
      <c r="R45" s="50"/>
      <c r="T45" s="50"/>
    </row>
    <row r="46" ht="12.6" customHeight="true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Q46" s="59"/>
      <c r="R46" s="50"/>
      <c r="T46" s="50"/>
    </row>
    <row r="47" ht="12.6" customHeight="true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Q47" s="59"/>
      <c r="R47" s="50"/>
      <c r="T47" s="50"/>
    </row>
    <row r="48" ht="12.6" customHeight="true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Q48" s="59"/>
      <c r="R48" s="50"/>
      <c r="T48" s="50"/>
    </row>
    <row r="49" ht="12.6" customHeight="true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Q49" s="59"/>
      <c r="R49" s="50"/>
      <c r="T49" s="50"/>
    </row>
    <row r="50" ht="12.6" customHeight="true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Q50" s="59"/>
      <c r="R50" s="50"/>
      <c r="T50" s="50"/>
    </row>
    <row r="51" ht="12.6" customHeight="true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Q51" s="59"/>
      <c r="R51" s="50"/>
      <c r="T51" s="50"/>
    </row>
    <row r="52" ht="12.6" customHeight="true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Q52" s="59"/>
      <c r="R52" s="50"/>
      <c r="T52" s="50"/>
    </row>
    <row r="53" ht="12.6" customHeight="true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Q53" s="59"/>
      <c r="R53" s="50"/>
      <c r="T53" s="50"/>
    </row>
    <row r="54" ht="12.6" customHeight="true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Q54" s="59"/>
      <c r="R54" s="50"/>
      <c r="T54" s="50"/>
    </row>
    <row r="55" ht="12.6" customHeight="true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Q55" s="59"/>
      <c r="R55" s="50"/>
      <c r="T55" s="50"/>
    </row>
    <row r="56" ht="12.6" customHeight="true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Q56" s="59"/>
      <c r="R56" s="50"/>
      <c r="T56" s="50"/>
    </row>
    <row r="57" ht="12.6" customHeight="true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Q57" s="59"/>
      <c r="R57" s="50"/>
      <c r="T57" s="50"/>
    </row>
    <row r="58" ht="12.6" customHeight="true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Q58" s="59"/>
      <c r="R58" s="50"/>
      <c r="T58" s="50"/>
    </row>
    <row r="59" ht="12.6" customHeight="true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Q59" s="59"/>
      <c r="R59" s="50"/>
      <c r="T59" s="50"/>
    </row>
    <row r="60" ht="12.6" customHeight="true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Q60" s="59"/>
      <c r="R60" s="50"/>
      <c r="T60" s="50"/>
    </row>
    <row r="61" ht="12.6" customHeight="true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Q61" s="59"/>
      <c r="R61" s="50"/>
      <c r="T61" s="50"/>
    </row>
    <row r="62" ht="12.6" customHeight="true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Q62" s="59"/>
      <c r="R62" s="50"/>
      <c r="T62" s="50"/>
    </row>
    <row r="63" ht="12.6" customHeight="true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Q63" s="59"/>
      <c r="R63" s="50"/>
      <c r="T63" s="50"/>
    </row>
    <row r="64" ht="12.6" customHeight="true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Q64" s="59"/>
      <c r="R64" s="50"/>
      <c r="T64" s="50"/>
    </row>
    <row r="65" ht="12.6" customHeight="true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Q65" s="59"/>
      <c r="R65" s="50"/>
      <c r="T65" s="50"/>
    </row>
    <row r="66" ht="12.6" customHeight="true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Q66" s="59"/>
      <c r="R66" s="50"/>
      <c r="T66" s="50"/>
    </row>
    <row r="67" ht="12.6" customHeight="true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Q67" s="59"/>
      <c r="R67" s="50"/>
      <c r="T67" s="50"/>
    </row>
    <row r="68" ht="12.6" customHeight="true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Q68" s="59"/>
      <c r="R68" s="50"/>
      <c r="T68" s="50"/>
    </row>
    <row r="69" ht="12.6" customHeight="true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Q69" s="59"/>
      <c r="R69" s="50"/>
      <c r="T69" s="50"/>
    </row>
    <row r="70" ht="12.6" customHeight="true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Q70" s="59"/>
      <c r="R70" s="50"/>
      <c r="T70" s="50"/>
    </row>
    <row r="71" ht="12.6" customHeight="true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Q71" s="59"/>
      <c r="R71" s="50"/>
      <c r="T71" s="50"/>
    </row>
    <row r="72" ht="12.6" customHeight="true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Q72" s="59"/>
      <c r="R72" s="50"/>
      <c r="T72" s="50"/>
    </row>
    <row r="73" ht="12.6" customHeight="true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Q73" s="59"/>
      <c r="R73" s="50"/>
      <c r="T73" s="50"/>
    </row>
    <row r="74" ht="12.6" customHeight="true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Q74" s="59"/>
      <c r="R74" s="50"/>
      <c r="T74" s="50"/>
    </row>
    <row r="75" ht="12.6" customHeight="true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Q75" s="59"/>
      <c r="R75" s="50"/>
      <c r="T75" s="50"/>
    </row>
    <row r="76" ht="12.6" customHeight="true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Q76" s="59"/>
      <c r="R76" s="50"/>
      <c r="T76" s="50"/>
    </row>
    <row r="77" ht="12.6" customHeight="true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Q77" s="59"/>
      <c r="R77" s="50"/>
      <c r="T77" s="50"/>
    </row>
    <row r="78" ht="12.6" customHeight="true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Q78" s="59"/>
      <c r="R78" s="50"/>
      <c r="T78" s="50"/>
    </row>
    <row r="79" ht="12.6" customHeight="true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Q79" s="59"/>
      <c r="R79" s="50"/>
      <c r="T79" s="50"/>
    </row>
    <row r="80" ht="12.6" customHeight="true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Q80" s="59"/>
      <c r="R80" s="50"/>
      <c r="T80" s="50"/>
    </row>
    <row r="81" ht="12.6" customHeight="true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Q81" s="59"/>
      <c r="R81" s="50"/>
      <c r="T81" s="50"/>
    </row>
    <row r="82" ht="12.6" customHeight="true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Q82" s="59"/>
      <c r="R82" s="50"/>
      <c r="T82" s="50"/>
    </row>
    <row r="83" ht="12.6" customHeight="true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Q83" s="59"/>
      <c r="R83" s="50"/>
      <c r="T83" s="50"/>
    </row>
    <row r="84" ht="12.6" customHeight="true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Q84" s="59"/>
      <c r="R84" s="50"/>
      <c r="T84" s="50"/>
    </row>
    <row r="85" ht="12.6" customHeight="true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Q85" s="59"/>
      <c r="R85" s="50"/>
      <c r="T85" s="50"/>
    </row>
    <row r="86" ht="12.6" customHeight="true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Q86" s="59"/>
      <c r="R86" s="50"/>
      <c r="T86" s="50"/>
    </row>
    <row r="87" ht="12.6" customHeight="true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Q87" s="59"/>
      <c r="R87" s="50"/>
      <c r="T87" s="50"/>
    </row>
    <row r="88" ht="12.6" customHeight="true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Q88" s="59"/>
      <c r="R88" s="50"/>
      <c r="T88" s="50"/>
    </row>
    <row r="89" ht="12.6" customHeight="true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Q89" s="59"/>
      <c r="R89" s="50"/>
      <c r="T89" s="50"/>
    </row>
    <row r="90" ht="12.6" customHeight="true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Q90" s="59"/>
      <c r="R90" s="50"/>
      <c r="T90" s="50"/>
    </row>
    <row r="91" ht="12.6" customHeight="true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Q91" s="59"/>
      <c r="R91" s="50"/>
      <c r="T91" s="50"/>
    </row>
    <row r="92" ht="12.6" customHeight="true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Q92" s="59"/>
      <c r="R92" s="50"/>
      <c r="T92" s="50"/>
    </row>
    <row r="93" ht="12.6" customHeight="true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Q93" s="59"/>
      <c r="R93" s="50"/>
      <c r="T93" s="50"/>
    </row>
    <row r="94" ht="12.6" customHeight="true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Q94" s="59"/>
      <c r="R94" s="50"/>
      <c r="T94" s="50"/>
    </row>
    <row r="95" ht="12.6" customHeight="true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Q95" s="59"/>
      <c r="R95" s="50"/>
      <c r="T95" s="50"/>
    </row>
    <row r="96" ht="12.6" customHeight="true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Q96" s="59"/>
      <c r="R96" s="50"/>
      <c r="T96" s="50"/>
    </row>
    <row r="97" ht="12.6" customHeight="true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Q97" s="59"/>
      <c r="R97" s="50"/>
      <c r="T97" s="50"/>
    </row>
    <row r="98" ht="12.6" customHeight="true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Q98" s="59"/>
      <c r="R98" s="50"/>
      <c r="T98" s="50"/>
    </row>
    <row r="99" ht="12.6" customHeight="true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Q99" s="59"/>
      <c r="R99" s="50"/>
      <c r="T99" s="50"/>
    </row>
    <row r="100" ht="12.6" customHeight="true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Q100" s="59"/>
      <c r="R100" s="50"/>
      <c r="T100" s="50"/>
    </row>
    <row r="101" ht="12.6" customHeight="true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Q101" s="59"/>
      <c r="R101" s="50"/>
      <c r="T101" s="50"/>
    </row>
    <row r="102" ht="12.6" customHeight="true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Q102" s="59"/>
      <c r="R102" s="50"/>
      <c r="T102" s="50"/>
    </row>
    <row r="103" ht="12.6" customHeight="true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Q103" s="59"/>
      <c r="R103" s="50"/>
      <c r="T103" s="50"/>
    </row>
    <row r="104" ht="12.6" customHeight="true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Q104" s="59"/>
      <c r="R104" s="50"/>
      <c r="T104" s="50"/>
    </row>
    <row r="105" ht="12.6" customHeight="true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Q105" s="59"/>
      <c r="R105" s="50"/>
      <c r="T105" s="50"/>
    </row>
    <row r="106" ht="12.6" customHeight="true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Q106" s="59"/>
      <c r="R106" s="50"/>
      <c r="T106" s="50"/>
    </row>
    <row r="107" ht="12.6" customHeight="true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Q107" s="59"/>
      <c r="R107" s="50"/>
      <c r="T107" s="50"/>
    </row>
    <row r="108" ht="12.6" customHeight="true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Q108" s="59"/>
      <c r="R108" s="50"/>
      <c r="T108" s="50"/>
    </row>
    <row r="109" ht="12.6" customHeight="true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Q109" s="59"/>
      <c r="R109" s="50"/>
      <c r="T109" s="50"/>
    </row>
    <row r="110" ht="12.6" customHeight="true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Q110" s="59"/>
      <c r="R110" s="50"/>
      <c r="T110" s="50"/>
    </row>
    <row r="111" ht="12.6" customHeight="true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Q111" s="59"/>
      <c r="R111" s="50"/>
      <c r="T111" s="50"/>
    </row>
    <row r="112" ht="12.6" customHeight="true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Q112" s="59"/>
      <c r="R112" s="50"/>
      <c r="T112" s="50"/>
    </row>
    <row r="113" ht="12.6" customHeight="true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Q113" s="59"/>
      <c r="R113" s="50"/>
      <c r="T113" s="50"/>
    </row>
    <row r="114" ht="12.6" customHeight="true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Q114" s="59"/>
      <c r="R114" s="50"/>
      <c r="T114" s="50"/>
    </row>
    <row r="115" ht="12.6" customHeight="true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Q115" s="59"/>
      <c r="R115" s="50"/>
      <c r="T115" s="50"/>
    </row>
    <row r="116" ht="12.6" customHeight="true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Q116" s="59"/>
      <c r="R116" s="50"/>
      <c r="T116" s="50"/>
    </row>
    <row r="117" ht="12.6" customHeight="true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Q117" s="59"/>
      <c r="R117" s="50"/>
      <c r="T117" s="50"/>
    </row>
    <row r="118" ht="12.6" customHeight="true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Q118" s="59"/>
      <c r="R118" s="50"/>
      <c r="T118" s="50"/>
    </row>
    <row r="119" ht="12.6" customHeight="true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Q119" s="59"/>
      <c r="R119" s="50"/>
      <c r="T119" s="50"/>
    </row>
    <row r="120" ht="12.6" customHeight="true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Q120" s="59"/>
      <c r="R120" s="50"/>
      <c r="T120" s="50"/>
    </row>
    <row r="121" ht="12.6" customHeight="true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Q121" s="59"/>
      <c r="R121" s="50"/>
      <c r="T121" s="50"/>
    </row>
    <row r="122" ht="12.6" customHeight="true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Q122" s="59"/>
      <c r="R122" s="50"/>
      <c r="T122" s="50"/>
    </row>
    <row r="123" ht="12.6" customHeight="true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Q123" s="59"/>
      <c r="R123" s="50"/>
      <c r="T123" s="50"/>
    </row>
    <row r="124" ht="12.6" customHeight="true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Q124" s="59"/>
      <c r="R124" s="50"/>
      <c r="T124" s="50"/>
    </row>
    <row r="125" ht="12.6" customHeight="true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Q125" s="59"/>
      <c r="R125" s="50"/>
      <c r="T125" s="50"/>
    </row>
    <row r="126" ht="12.6" customHeight="true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Q126" s="59"/>
      <c r="R126" s="50"/>
      <c r="T126" s="50"/>
    </row>
    <row r="127" ht="12.6" customHeight="true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Q127" s="59"/>
      <c r="R127" s="50"/>
      <c r="T127" s="50"/>
    </row>
    <row r="128" ht="12.6" customHeight="true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Q128" s="59"/>
      <c r="R128" s="50"/>
      <c r="T128" s="50"/>
    </row>
    <row r="129" ht="12.6" customHeight="true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Q129" s="59"/>
      <c r="R129" s="50"/>
      <c r="T129" s="50"/>
    </row>
    <row r="130" ht="12.6" customHeight="true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Q130" s="59"/>
      <c r="R130" s="50"/>
      <c r="T130" s="50"/>
    </row>
    <row r="131" ht="12.6" customHeight="true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Q131" s="59"/>
      <c r="R131" s="50"/>
      <c r="T131" s="50"/>
    </row>
    <row r="132" ht="12.6" customHeight="true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Q132" s="59"/>
      <c r="R132" s="50"/>
      <c r="T132" s="50"/>
    </row>
    <row r="133" ht="12.6" customHeight="true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Q133" s="59"/>
      <c r="R133" s="50"/>
      <c r="T133" s="50"/>
    </row>
    <row r="134" ht="12.6" customHeight="true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Q134" s="59"/>
      <c r="R134" s="50"/>
      <c r="T134" s="50"/>
    </row>
    <row r="135" ht="12.6" customHeight="true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Q135" s="59"/>
      <c r="R135" s="50"/>
      <c r="T135" s="50"/>
    </row>
    <row r="136" ht="12.6" customHeight="true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Q136" s="59"/>
      <c r="R136" s="50"/>
      <c r="T136" s="50"/>
    </row>
    <row r="137" ht="12.6" customHeight="true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Q137" s="59"/>
      <c r="R137" s="50"/>
      <c r="T137" s="50"/>
    </row>
    <row r="138" ht="12.6" customHeight="true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Q138" s="59"/>
      <c r="R138" s="50"/>
      <c r="T138" s="50"/>
    </row>
    <row r="139" ht="12.6" customHeight="true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Q139" s="59"/>
      <c r="R139" s="50"/>
      <c r="T139" s="50"/>
    </row>
    <row r="140" ht="12.6" customHeight="true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Q140" s="59"/>
      <c r="R140" s="50"/>
      <c r="T140" s="50"/>
    </row>
    <row r="141" ht="12.6" customHeight="true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Q141" s="59"/>
      <c r="R141" s="50"/>
      <c r="T141" s="50"/>
    </row>
    <row r="142" ht="12.6" customHeight="true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Q142" s="59"/>
      <c r="R142" s="50"/>
      <c r="T142" s="50"/>
    </row>
    <row r="143" ht="12.6" customHeight="true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Q143" s="59"/>
      <c r="R143" s="50"/>
      <c r="T143" s="50"/>
    </row>
    <row r="144" ht="12.6" customHeight="true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Q144" s="59"/>
      <c r="R144" s="50"/>
      <c r="T144" s="50"/>
    </row>
    <row r="145" ht="12.6" customHeight="true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Q145" s="59"/>
      <c r="R145" s="50"/>
      <c r="T145" s="50"/>
    </row>
    <row r="146" ht="12.6" customHeight="true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Q146" s="59"/>
      <c r="R146" s="50"/>
      <c r="T146" s="50"/>
    </row>
    <row r="147" ht="12.6" customHeight="true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Q147" s="59"/>
      <c r="R147" s="50"/>
      <c r="T147" s="50"/>
    </row>
    <row r="148" ht="12.6" customHeight="true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Q148" s="59"/>
      <c r="R148" s="50"/>
      <c r="T148" s="50"/>
    </row>
    <row r="149" ht="12.6" customHeight="true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Q149" s="59"/>
      <c r="R149" s="50"/>
      <c r="T149" s="50"/>
    </row>
    <row r="150" ht="12.6" customHeight="true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Q150" s="59"/>
      <c r="R150" s="50"/>
      <c r="T150" s="50"/>
    </row>
    <row r="151" ht="12.6" customHeight="true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Q151" s="59"/>
      <c r="R151" s="50"/>
      <c r="T151" s="50"/>
    </row>
    <row r="152" ht="12.6" customHeight="true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Q152" s="59"/>
      <c r="R152" s="50"/>
      <c r="T152" s="50"/>
    </row>
    <row r="153" ht="12.6" customHeight="true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Q153" s="59"/>
      <c r="R153" s="50"/>
      <c r="T153" s="50"/>
    </row>
    <row r="154" ht="12.6" customHeight="true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Q154" s="59"/>
      <c r="R154" s="50"/>
      <c r="T154" s="50"/>
    </row>
    <row r="155" ht="12.6" customHeight="true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Q155" s="59"/>
      <c r="R155" s="50"/>
      <c r="T155" s="50"/>
    </row>
    <row r="156" ht="12.6" customHeight="true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Q156" s="59"/>
      <c r="R156" s="50"/>
      <c r="T156" s="50"/>
    </row>
    <row r="157" ht="12.6" customHeight="true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Q157" s="59"/>
      <c r="R157" s="50"/>
      <c r="T157" s="50"/>
    </row>
    <row r="158" ht="12.6" customHeight="true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Q158" s="59"/>
      <c r="R158" s="50"/>
      <c r="T158" s="50"/>
    </row>
    <row r="159" ht="12.6" customHeight="true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Q159" s="59"/>
      <c r="R159" s="50"/>
      <c r="T159" s="50"/>
    </row>
    <row r="160" ht="12.6" customHeight="true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Q160" s="59"/>
      <c r="R160" s="50"/>
      <c r="T160" s="50"/>
    </row>
    <row r="161" ht="12.6" customHeight="true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Q161" s="59"/>
      <c r="R161" s="50"/>
      <c r="T161" s="50"/>
    </row>
    <row r="162" ht="12.6" customHeight="true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Q162" s="59"/>
      <c r="R162" s="50"/>
      <c r="T162" s="50"/>
    </row>
    <row r="163" ht="12.6" customHeight="true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Q163" s="59"/>
      <c r="R163" s="50"/>
      <c r="T163" s="50"/>
    </row>
    <row r="164" ht="12.6" customHeight="true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Q164" s="59"/>
      <c r="R164" s="50"/>
      <c r="T164" s="50"/>
    </row>
    <row r="165" ht="12.6" customHeight="true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Q165" s="59"/>
      <c r="R165" s="50"/>
      <c r="T165" s="50"/>
    </row>
    <row r="166" ht="12.6" customHeight="true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Q166" s="59"/>
      <c r="R166" s="50"/>
      <c r="T166" s="50"/>
    </row>
    <row r="167" ht="12.6" customHeight="true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Q167" s="59"/>
      <c r="R167" s="50"/>
      <c r="T167" s="50"/>
    </row>
    <row r="168" ht="12.6" customHeight="true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Q168" s="59"/>
      <c r="R168" s="50"/>
      <c r="T168" s="50"/>
    </row>
    <row r="169" ht="12.6" customHeight="true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Q169" s="59"/>
      <c r="R169" s="50"/>
      <c r="T169" s="50"/>
    </row>
    <row r="170" ht="12.6" customHeight="true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Q170" s="59"/>
      <c r="R170" s="50"/>
      <c r="T170" s="50"/>
    </row>
    <row r="171" ht="12.6" customHeight="true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Q171" s="59"/>
      <c r="R171" s="50"/>
      <c r="T171" s="50"/>
    </row>
    <row r="172" ht="12.6" customHeight="true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Q172" s="59"/>
      <c r="R172" s="50"/>
      <c r="T172" s="50"/>
    </row>
    <row r="173" ht="12.6" customHeight="true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Q173" s="59"/>
      <c r="R173" s="50"/>
      <c r="T173" s="50"/>
    </row>
    <row r="174" ht="12.6" customHeight="true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Q174" s="59"/>
      <c r="R174" s="50"/>
      <c r="T174" s="50"/>
    </row>
    <row r="175" ht="12.6" customHeight="true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Q175" s="59"/>
      <c r="R175" s="50"/>
      <c r="T175" s="50"/>
    </row>
    <row r="176" ht="12.6" customHeight="true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Q176" s="59"/>
      <c r="R176" s="50"/>
      <c r="T176" s="50"/>
    </row>
    <row r="177" ht="12.6" customHeight="true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Q177" s="59"/>
      <c r="R177" s="50"/>
      <c r="T177" s="50"/>
    </row>
    <row r="178" ht="12.6" customHeight="true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Q178" s="59"/>
      <c r="R178" s="50"/>
      <c r="T178" s="50"/>
    </row>
    <row r="179" ht="12.6" customHeight="true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Q179" s="59"/>
      <c r="R179" s="50"/>
      <c r="T179" s="50"/>
    </row>
    <row r="180" ht="12.6" customHeight="true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Q180" s="59"/>
      <c r="R180" s="50"/>
      <c r="T180" s="50"/>
    </row>
    <row r="181" ht="12.6" customHeight="true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Q181" s="59"/>
      <c r="R181" s="50"/>
      <c r="T181" s="50"/>
    </row>
    <row r="182" ht="12.6" customHeight="true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Q182" s="59"/>
      <c r="R182" s="50"/>
      <c r="T182" s="50"/>
    </row>
    <row r="183" ht="12.6" customHeight="true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Q183" s="59"/>
      <c r="R183" s="50"/>
      <c r="T183" s="50"/>
    </row>
    <row r="184" ht="12.6" customHeight="true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Q184" s="59"/>
      <c r="R184" s="50"/>
      <c r="T184" s="50"/>
    </row>
    <row r="185" ht="12.6" customHeight="true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Q185" s="59"/>
      <c r="R185" s="50"/>
      <c r="T185" s="50"/>
    </row>
    <row r="186" ht="12.6" customHeight="true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Q186" s="59"/>
      <c r="R186" s="50"/>
      <c r="T186" s="50"/>
    </row>
    <row r="187" ht="12.6" customHeight="true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Q187" s="59"/>
      <c r="R187" s="50"/>
      <c r="T187" s="50"/>
    </row>
    <row r="188" ht="12.6" customHeight="true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Q188" s="59"/>
      <c r="R188" s="50"/>
      <c r="T188" s="50"/>
    </row>
    <row r="189" ht="12.6" customHeight="true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Q189" s="59"/>
      <c r="R189" s="50"/>
      <c r="T189" s="50"/>
    </row>
    <row r="190" ht="12.6" customHeight="true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Q190" s="59"/>
      <c r="R190" s="50"/>
      <c r="T190" s="50"/>
    </row>
    <row r="191" ht="12.6" customHeight="true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Q191" s="59"/>
      <c r="R191" s="50"/>
      <c r="T191" s="50"/>
    </row>
    <row r="192" ht="12.6" customHeight="true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Q192" s="59"/>
      <c r="R192" s="50"/>
      <c r="T192" s="50"/>
    </row>
    <row r="193" ht="12.6" customHeight="true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Q193" s="59"/>
      <c r="R193" s="50"/>
      <c r="T193" s="50"/>
    </row>
    <row r="194" ht="12.6" customHeight="true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Q194" s="59"/>
      <c r="R194" s="50"/>
      <c r="T194" s="50"/>
    </row>
    <row r="195" ht="12.6" customHeight="true">
      <c r="C195" s="59"/>
      <c r="D195" s="50"/>
      <c r="E195" s="59"/>
      <c r="F195" s="50"/>
      <c r="G195" s="59"/>
      <c r="H195" s="50"/>
      <c r="I195" s="59"/>
      <c r="J195" s="50"/>
      <c r="K195" s="59"/>
      <c r="L195" s="50"/>
      <c r="M195" s="59"/>
      <c r="N195" s="50"/>
      <c r="O195" s="59"/>
      <c r="P195" s="50"/>
      <c r="Q195" s="59"/>
      <c r="R195" s="50"/>
      <c r="T195" s="50"/>
    </row>
    <row r="196" ht="12.6" customHeight="true">
      <c r="C196" s="59"/>
      <c r="D196" s="50"/>
      <c r="E196" s="59"/>
      <c r="F196" s="50"/>
      <c r="G196" s="59"/>
      <c r="H196" s="50"/>
      <c r="I196" s="59"/>
      <c r="J196" s="50"/>
      <c r="K196" s="59"/>
      <c r="L196" s="50"/>
      <c r="M196" s="59"/>
      <c r="N196" s="50"/>
      <c r="O196" s="59"/>
      <c r="P196" s="50"/>
      <c r="Q196" s="59"/>
      <c r="R196" s="50"/>
      <c r="T196" s="50"/>
    </row>
    <row r="197" ht="12.6" customHeight="true">
      <c r="C197" s="59"/>
      <c r="D197" s="50"/>
      <c r="E197" s="59"/>
      <c r="F197" s="50"/>
      <c r="G197" s="59"/>
      <c r="H197" s="50"/>
      <c r="I197" s="59"/>
      <c r="J197" s="50"/>
      <c r="K197" s="59"/>
      <c r="L197" s="50"/>
      <c r="M197" s="59"/>
      <c r="N197" s="50"/>
      <c r="O197" s="59"/>
      <c r="P197" s="50"/>
      <c r="Q197" s="59"/>
      <c r="R197" s="50"/>
      <c r="T197" s="50"/>
    </row>
    <row r="198" ht="12.6" customHeight="true">
      <c r="C198" s="59"/>
      <c r="D198" s="50"/>
      <c r="E198" s="59"/>
      <c r="F198" s="50"/>
      <c r="G198" s="59"/>
      <c r="H198" s="50"/>
      <c r="I198" s="59"/>
      <c r="J198" s="50"/>
      <c r="K198" s="59"/>
      <c r="L198" s="50"/>
      <c r="M198" s="59"/>
      <c r="N198" s="50"/>
      <c r="O198" s="59"/>
      <c r="P198" s="50"/>
      <c r="Q198" s="59"/>
      <c r="R198" s="50"/>
      <c r="T198" s="50"/>
    </row>
    <row r="199" ht="12.6" customHeight="true">
      <c r="C199" s="59"/>
      <c r="D199" s="50"/>
      <c r="E199" s="59"/>
      <c r="F199" s="50"/>
      <c r="G199" s="59"/>
      <c r="H199" s="50"/>
      <c r="I199" s="59"/>
      <c r="J199" s="50"/>
      <c r="K199" s="59"/>
      <c r="L199" s="50"/>
      <c r="M199" s="59"/>
      <c r="N199" s="50"/>
      <c r="O199" s="59"/>
      <c r="P199" s="50"/>
      <c r="Q199" s="59"/>
      <c r="R199" s="50"/>
      <c r="T199" s="50"/>
    </row>
    <row r="200" ht="12.6" customHeight="true">
      <c r="C200" s="59" t="n">
        <f>Overview!C196</f>
      </c>
      <c r="D200" s="50" t="e">
        <f>F200+H200+J200+L200+N200+P200+R200</f>
        <v>#DIV/0!</v>
      </c>
      <c r="E200" s="59" t="n">
        <f>Overview!AH196</f>
      </c>
      <c r="F200" s="50" t="e">
        <f>E200/C200</f>
        <v>#DIV/0!</v>
      </c>
      <c r="G200" s="59" t="n">
        <f>Overview!AL196</f>
      </c>
      <c r="H200" s="50" t="e">
        <f>G200/C200</f>
        <v>#DIV/0!</v>
      </c>
      <c r="I200" s="59" t="n">
        <f>Overview!AO196</f>
      </c>
      <c r="J200" s="50" t="e">
        <f>I200/C200</f>
        <v>#DIV/0!</v>
      </c>
      <c r="K200" s="59" t="n">
        <f>Overview!AR196</f>
      </c>
      <c r="L200" s="50" t="e">
        <f>K200/C200</f>
        <v>#DIV/0!</v>
      </c>
      <c r="M200" s="59" t="n">
        <f>Overview!AU196</f>
      </c>
      <c r="N200" s="50" t="e">
        <f>M200/C200</f>
        <v>#DIV/0!</v>
      </c>
      <c r="O200" s="59" t="n">
        <f>Overview!AX196</f>
      </c>
      <c r="P200" s="50" t="e">
        <f>O200/C200</f>
        <v>#DIV/0!</v>
      </c>
      <c r="Q200" s="59" t="n">
        <f>Overview!AY196</f>
      </c>
      <c r="R200" s="50" t="e">
        <f>Q200/C200</f>
        <v>#DIV/0!</v>
      </c>
      <c r="S200" s="17" t="n">
        <f>C200-E200</f>
        <v>0</v>
      </c>
      <c r="T200" s="50" t="e">
        <f>S200/$C200</f>
        <v>#DIV/0!</v>
      </c>
    </row>
    <row r="201" ht="12.6" customHeight="true">
      <c r="C201" s="59" t="n">
        <f>Overview!C197</f>
      </c>
      <c r="D201" s="50" t="e">
        <f>F201+H201+J201+L201+N201+P201+R201</f>
        <v>#DIV/0!</v>
      </c>
      <c r="E201" s="59" t="n">
        <f>Overview!AH197</f>
      </c>
      <c r="F201" s="50" t="e">
        <f>E201/C201</f>
        <v>#DIV/0!</v>
      </c>
      <c r="G201" s="59" t="n">
        <f>Overview!AL197</f>
      </c>
      <c r="H201" s="50" t="e">
        <f>G201/C201</f>
        <v>#DIV/0!</v>
      </c>
      <c r="I201" s="59" t="n">
        <f>Overview!AO197</f>
      </c>
      <c r="J201" s="50" t="e">
        <f>I201/C201</f>
        <v>#DIV/0!</v>
      </c>
      <c r="K201" s="59" t="n">
        <f>Overview!AR197</f>
      </c>
      <c r="L201" s="50" t="e">
        <f>K201/C201</f>
        <v>#DIV/0!</v>
      </c>
      <c r="M201" s="59" t="n">
        <f>Overview!AU197</f>
      </c>
      <c r="N201" s="50" t="e">
        <f>M201/C201</f>
        <v>#DIV/0!</v>
      </c>
      <c r="O201" s="59" t="n">
        <f>Overview!AX197</f>
      </c>
      <c r="P201" s="50" t="e">
        <f>O201/C201</f>
        <v>#DIV/0!</v>
      </c>
      <c r="Q201" s="59" t="n">
        <f>Overview!AY197</f>
      </c>
      <c r="R201" s="50" t="e">
        <f>Q201/C201</f>
        <v>#DIV/0!</v>
      </c>
      <c r="S201" s="17" t="n">
        <f>C201-E201</f>
        <v>0</v>
      </c>
      <c r="T201" s="50" t="e">
        <f>S201/$C201</f>
        <v>#DIV/0!</v>
      </c>
    </row>
    <row r="202" ht="12.6" customHeight="true">
      <c r="C202" s="59" t="n">
        <f>Overview!C198</f>
      </c>
      <c r="D202" s="50" t="e">
        <f>F202+H202+J202+L202+N202+P202+R202</f>
        <v>#DIV/0!</v>
      </c>
      <c r="E202" s="59" t="n">
        <f>Overview!AH198</f>
      </c>
      <c r="F202" s="50" t="e">
        <f>E202/C202</f>
        <v>#DIV/0!</v>
      </c>
      <c r="G202" s="59" t="n">
        <f>Overview!AL198</f>
      </c>
      <c r="H202" s="50" t="e">
        <f>G202/C202</f>
        <v>#DIV/0!</v>
      </c>
      <c r="I202" s="59" t="n">
        <f>Overview!AO198</f>
      </c>
      <c r="J202" s="50" t="e">
        <f>I202/C202</f>
        <v>#DIV/0!</v>
      </c>
      <c r="K202" s="59" t="n">
        <f>Overview!AR198</f>
      </c>
      <c r="L202" s="50" t="e">
        <f>K202/C202</f>
        <v>#DIV/0!</v>
      </c>
      <c r="M202" s="59" t="n">
        <f>Overview!AU198</f>
      </c>
      <c r="N202" s="50" t="e">
        <f>M202/C202</f>
        <v>#DIV/0!</v>
      </c>
      <c r="O202" s="59" t="n">
        <f>Overview!AX198</f>
      </c>
      <c r="P202" s="50" t="e">
        <f>O202/C202</f>
        <v>#DIV/0!</v>
      </c>
      <c r="Q202" s="59" t="n">
        <f>Overview!AY198</f>
      </c>
      <c r="R202" s="50" t="e">
        <f>Q202/C202</f>
        <v>#DIV/0!</v>
      </c>
      <c r="S202" s="17" t="n">
        <f>C202-E202</f>
        <v>0</v>
      </c>
      <c r="T202" s="50" t="e">
        <f>S202/$C202</f>
        <v>#DIV/0!</v>
      </c>
    </row>
    <row r="203" ht="12.6" customHeight="true">
      <c r="C203" s="59" t="n">
        <f>Overview!C199</f>
      </c>
      <c r="D203" s="50" t="e">
        <f>F203+H203+J203+L203+N203+P203+R203</f>
        <v>#DIV/0!</v>
      </c>
      <c r="E203" s="59" t="n">
        <f>Overview!AH199</f>
      </c>
      <c r="F203" s="50" t="e">
        <f>E203/C203</f>
        <v>#DIV/0!</v>
      </c>
      <c r="G203" s="59" t="n">
        <f>Overview!AL199</f>
      </c>
      <c r="H203" s="50" t="e">
        <f>G203/C203</f>
        <v>#DIV/0!</v>
      </c>
      <c r="I203" s="59" t="n">
        <f>Overview!AO199</f>
      </c>
      <c r="J203" s="50" t="e">
        <f>I203/C203</f>
        <v>#DIV/0!</v>
      </c>
      <c r="K203" s="59" t="n">
        <f>Overview!AR199</f>
      </c>
      <c r="L203" s="50" t="e">
        <f>K203/C203</f>
        <v>#DIV/0!</v>
      </c>
      <c r="M203" s="59" t="n">
        <f>Overview!AU199</f>
      </c>
      <c r="N203" s="50" t="e">
        <f>M203/C203</f>
        <v>#DIV/0!</v>
      </c>
      <c r="O203" s="59" t="n">
        <f>Overview!AX199</f>
      </c>
      <c r="P203" s="50" t="e">
        <f>O203/C203</f>
        <v>#DIV/0!</v>
      </c>
      <c r="Q203" s="59" t="n">
        <f>Overview!AY199</f>
      </c>
      <c r="R203" s="50" t="e">
        <f>Q203/C203</f>
        <v>#DIV/0!</v>
      </c>
      <c r="S203" s="17" t="n">
        <f>C203-E203</f>
        <v>0</v>
      </c>
      <c r="T203" s="50" t="e">
        <f>S203/$C203</f>
        <v>#DIV/0!</v>
      </c>
    </row>
    <row r="204" ht="12.6" customHeight="true">
      <c r="C204" s="59" t="n">
        <f>Overview!C200</f>
      </c>
      <c r="D204" s="50" t="e">
        <f>F204+H204+J204+L204+N204+P204+R204</f>
        <v>#DIV/0!</v>
      </c>
      <c r="E204" s="59" t="n">
        <f>Overview!AH200</f>
      </c>
      <c r="F204" s="50" t="e">
        <f>E204/C204</f>
        <v>#DIV/0!</v>
      </c>
      <c r="G204" s="59" t="n">
        <f>Overview!AL200</f>
      </c>
      <c r="H204" s="50" t="e">
        <f>G204/C204</f>
        <v>#DIV/0!</v>
      </c>
      <c r="I204" s="59" t="n">
        <f>Overview!AO200</f>
      </c>
      <c r="J204" s="50" t="e">
        <f>I204/C204</f>
        <v>#DIV/0!</v>
      </c>
      <c r="K204" s="59" t="n">
        <f>Overview!AR200</f>
      </c>
      <c r="L204" s="50" t="e">
        <f>K204/C204</f>
        <v>#DIV/0!</v>
      </c>
      <c r="M204" s="59" t="n">
        <f>Overview!AU200</f>
      </c>
      <c r="N204" s="50" t="e">
        <f>M204/C204</f>
        <v>#DIV/0!</v>
      </c>
      <c r="O204" s="59" t="n">
        <f>Overview!AX200</f>
      </c>
      <c r="P204" s="50" t="e">
        <f>O204/C204</f>
        <v>#DIV/0!</v>
      </c>
      <c r="Q204" s="59" t="n">
        <f>Overview!AY200</f>
      </c>
      <c r="R204" s="50" t="e">
        <f>Q204/C204</f>
        <v>#DIV/0!</v>
      </c>
      <c r="S204" s="17" t="n">
        <f>C204-E204</f>
        <v>0</v>
      </c>
      <c r="T204" s="50" t="e">
        <f>S204/$C204</f>
        <v>#DIV/0!</v>
      </c>
    </row>
    <row r="205" ht="12.6" customHeight="true">
      <c r="C205" s="59" t="n">
        <f>Overview!C201</f>
      </c>
      <c r="D205" s="50" t="e">
        <f>F205+H205+J205+L205+N205+P205+R205</f>
        <v>#DIV/0!</v>
      </c>
      <c r="E205" s="59" t="n">
        <f>Overview!AH201</f>
      </c>
      <c r="F205" s="50" t="e">
        <f>E205/C205</f>
        <v>#DIV/0!</v>
      </c>
      <c r="G205" s="59" t="n">
        <f>Overview!AL201</f>
      </c>
      <c r="H205" s="50" t="e">
        <f>G205/C205</f>
        <v>#DIV/0!</v>
      </c>
      <c r="I205" s="59" t="n">
        <f>Overview!AO201</f>
      </c>
      <c r="J205" s="50" t="e">
        <f>I205/C205</f>
        <v>#DIV/0!</v>
      </c>
      <c r="K205" s="59" t="n">
        <f>Overview!AR201</f>
      </c>
      <c r="L205" s="50" t="e">
        <f>K205/C205</f>
        <v>#DIV/0!</v>
      </c>
      <c r="M205" s="59" t="n">
        <f>Overview!AU201</f>
      </c>
      <c r="N205" s="50" t="e">
        <f>M205/C205</f>
        <v>#DIV/0!</v>
      </c>
      <c r="O205" s="59" t="n">
        <f>Overview!AX201</f>
      </c>
      <c r="P205" s="50" t="e">
        <f>O205/C205</f>
        <v>#DIV/0!</v>
      </c>
      <c r="Q205" s="59" t="n">
        <f>Overview!AY201</f>
      </c>
      <c r="R205" s="50" t="e">
        <f>Q205/C205</f>
        <v>#DIV/0!</v>
      </c>
      <c r="S205" s="17" t="n">
        <f>C205-E205</f>
        <v>0</v>
      </c>
      <c r="T205" s="50" t="e">
        <f>S205/$C205</f>
        <v>#DIV/0!</v>
      </c>
    </row>
    <row r="206" ht="12.6" customHeight="true">
      <c r="C206" s="59" t="n">
        <f>Overview!C202</f>
      </c>
      <c r="D206" s="50" t="e">
        <f>F206+H206+J206+L206+N206+P206+R206</f>
        <v>#DIV/0!</v>
      </c>
      <c r="E206" s="59" t="n">
        <f>Overview!AH202</f>
      </c>
      <c r="F206" s="50" t="e">
        <f>E206/C206</f>
        <v>#DIV/0!</v>
      </c>
      <c r="G206" s="59" t="n">
        <f>Overview!AL202</f>
      </c>
      <c r="H206" s="50" t="e">
        <f>G206/C206</f>
        <v>#DIV/0!</v>
      </c>
      <c r="I206" s="59" t="n">
        <f>Overview!AO202</f>
      </c>
      <c r="J206" s="50" t="e">
        <f>I206/C206</f>
        <v>#DIV/0!</v>
      </c>
      <c r="K206" s="59" t="n">
        <f>Overview!AR202</f>
      </c>
      <c r="L206" s="50" t="e">
        <f>K206/C206</f>
        <v>#DIV/0!</v>
      </c>
      <c r="M206" s="59" t="n">
        <f>Overview!AU202</f>
      </c>
      <c r="N206" s="50" t="e">
        <f>M206/C206</f>
        <v>#DIV/0!</v>
      </c>
      <c r="O206" s="59" t="n">
        <f>Overview!AX202</f>
      </c>
      <c r="P206" s="50" t="e">
        <f>O206/C206</f>
        <v>#DIV/0!</v>
      </c>
      <c r="Q206" s="59" t="n">
        <f>Overview!AY202</f>
      </c>
      <c r="R206" s="50" t="e">
        <f>Q206/C206</f>
        <v>#DIV/0!</v>
      </c>
      <c r="S206" s="17" t="n">
        <f>C206-E206</f>
        <v>0</v>
      </c>
      <c r="T206" s="50" t="e">
        <f>S206/$C206</f>
        <v>#DIV/0!</v>
      </c>
    </row>
    <row r="207" ht="12.6" customHeight="true">
      <c r="C207" s="59" t="n">
        <f>Overview!C203</f>
      </c>
      <c r="D207" s="50" t="e">
        <f>F207+H207+J207+L207+N207+P207+R207</f>
        <v>#DIV/0!</v>
      </c>
      <c r="E207" s="59" t="n">
        <f>Overview!AH203</f>
      </c>
      <c r="F207" s="50" t="e">
        <f>E207/C207</f>
        <v>#DIV/0!</v>
      </c>
      <c r="G207" s="59" t="n">
        <f>Overview!AL203</f>
      </c>
      <c r="H207" s="50" t="e">
        <f>G207/C207</f>
        <v>#DIV/0!</v>
      </c>
      <c r="I207" s="59" t="n">
        <f>Overview!AO203</f>
      </c>
      <c r="J207" s="50" t="e">
        <f>I207/C207</f>
        <v>#DIV/0!</v>
      </c>
      <c r="K207" s="59" t="n">
        <f>Overview!AR203</f>
      </c>
      <c r="L207" s="50" t="e">
        <f>K207/C207</f>
        <v>#DIV/0!</v>
      </c>
      <c r="M207" s="59" t="n">
        <f>Overview!AU203</f>
      </c>
      <c r="N207" s="50" t="e">
        <f>M207/C207</f>
        <v>#DIV/0!</v>
      </c>
      <c r="O207" s="59" t="n">
        <f>Overview!AX203</f>
      </c>
      <c r="P207" s="50" t="e">
        <f>O207/C207</f>
        <v>#DIV/0!</v>
      </c>
      <c r="Q207" s="59" t="n">
        <f>Overview!AY203</f>
      </c>
      <c r="R207" s="50" t="e">
        <f>Q207/C207</f>
        <v>#DIV/0!</v>
      </c>
      <c r="S207" s="17" t="n">
        <f>C207-E207</f>
        <v>0</v>
      </c>
      <c r="T207" s="50" t="e">
        <f>S207/$C207</f>
        <v>#DIV/0!</v>
      </c>
    </row>
    <row r="208" ht="12.6" customHeight="true">
      <c r="C208" s="59" t="n">
        <f>Overview!C204</f>
      </c>
      <c r="D208" s="50" t="e">
        <f>F208+H208+J208+L208+N208+P208+R208</f>
        <v>#DIV/0!</v>
      </c>
      <c r="E208" s="59" t="n">
        <f>Overview!AH204</f>
      </c>
      <c r="F208" s="50" t="e">
        <f>E208/C208</f>
        <v>#DIV/0!</v>
      </c>
      <c r="G208" s="59" t="n">
        <f>Overview!AL204</f>
      </c>
      <c r="H208" s="50" t="e">
        <f>G208/C208</f>
        <v>#DIV/0!</v>
      </c>
      <c r="I208" s="59" t="n">
        <f>Overview!AO204</f>
      </c>
      <c r="J208" s="50" t="e">
        <f>I208/C208</f>
        <v>#DIV/0!</v>
      </c>
      <c r="K208" s="59" t="n">
        <f>Overview!AR204</f>
      </c>
      <c r="L208" s="50" t="e">
        <f>K208/C208</f>
        <v>#DIV/0!</v>
      </c>
      <c r="M208" s="59" t="n">
        <f>Overview!AU204</f>
      </c>
      <c r="N208" s="50" t="e">
        <f>M208/C208</f>
        <v>#DIV/0!</v>
      </c>
      <c r="O208" s="59" t="n">
        <f>Overview!AX204</f>
      </c>
      <c r="P208" s="50" t="e">
        <f>O208/C208</f>
        <v>#DIV/0!</v>
      </c>
      <c r="Q208" s="59" t="n">
        <f>Overview!AY204</f>
      </c>
      <c r="R208" s="50" t="e">
        <f>Q208/C208</f>
        <v>#DIV/0!</v>
      </c>
      <c r="S208" s="17" t="n">
        <f>C208-E208</f>
        <v>0</v>
      </c>
      <c r="T208" s="50" t="e">
        <f>S208/$C208</f>
        <v>#DIV/0!</v>
      </c>
    </row>
    <row r="209" ht="12.6" customHeight="true">
      <c r="C209" s="59" t="n">
        <f>Overview!C205</f>
      </c>
      <c r="D209" s="50" t="e">
        <f>F209+H209+J209+L209+N209+P209+R209</f>
        <v>#DIV/0!</v>
      </c>
      <c r="E209" s="59" t="n">
        <f>Overview!AH205</f>
      </c>
      <c r="F209" s="50" t="e">
        <f>E209/C209</f>
        <v>#DIV/0!</v>
      </c>
      <c r="G209" s="59" t="n">
        <f>Overview!AL205</f>
      </c>
      <c r="H209" s="50" t="e">
        <f>G209/C209</f>
        <v>#DIV/0!</v>
      </c>
      <c r="I209" s="59" t="n">
        <f>Overview!AO205</f>
      </c>
      <c r="J209" s="50" t="e">
        <f>I209/C209</f>
        <v>#DIV/0!</v>
      </c>
      <c r="K209" s="59" t="n">
        <f>Overview!AR205</f>
      </c>
      <c r="L209" s="50" t="e">
        <f>K209/C209</f>
        <v>#DIV/0!</v>
      </c>
      <c r="M209" s="59" t="n">
        <f>Overview!AU205</f>
      </c>
      <c r="N209" s="50" t="e">
        <f>M209/C209</f>
        <v>#DIV/0!</v>
      </c>
      <c r="O209" s="59" t="n">
        <f>Overview!AX205</f>
      </c>
      <c r="P209" s="50" t="e">
        <f>O209/C209</f>
        <v>#DIV/0!</v>
      </c>
      <c r="Q209" s="59" t="n">
        <f>Overview!AY205</f>
      </c>
      <c r="R209" s="50" t="e">
        <f>Q209/C209</f>
        <v>#DIV/0!</v>
      </c>
      <c r="S209" s="17" t="n">
        <f>C209-E209</f>
        <v>0</v>
      </c>
      <c r="T209" s="50" t="e">
        <f>S209/$C209</f>
        <v>#DIV/0!</v>
      </c>
    </row>
    <row r="210" ht="12.6" customHeight="true">
      <c r="C210" s="59" t="n">
        <f>Overview!C206</f>
      </c>
      <c r="D210" s="50" t="e">
        <f>F210+H210+J210+L210+N210+P210+R210</f>
        <v>#DIV/0!</v>
      </c>
      <c r="E210" s="59" t="n">
        <f>Overview!AH206</f>
      </c>
      <c r="F210" s="50" t="e">
        <f>E210/C210</f>
        <v>#DIV/0!</v>
      </c>
      <c r="G210" s="59" t="n">
        <f>Overview!AL206</f>
      </c>
      <c r="H210" s="50" t="e">
        <f>G210/C210</f>
        <v>#DIV/0!</v>
      </c>
      <c r="I210" s="59" t="n">
        <f>Overview!AO206</f>
      </c>
      <c r="J210" s="50" t="e">
        <f>I210/C210</f>
        <v>#DIV/0!</v>
      </c>
      <c r="K210" s="59" t="n">
        <f>Overview!AR206</f>
      </c>
      <c r="L210" s="50" t="e">
        <f>K210/C210</f>
        <v>#DIV/0!</v>
      </c>
      <c r="M210" s="59" t="n">
        <f>Overview!AU206</f>
      </c>
      <c r="N210" s="50" t="e">
        <f>M210/C210</f>
        <v>#DIV/0!</v>
      </c>
      <c r="O210" s="59" t="n">
        <f>Overview!AX206</f>
      </c>
      <c r="P210" s="50" t="e">
        <f>O210/C210</f>
        <v>#DIV/0!</v>
      </c>
      <c r="Q210" s="59" t="n">
        <f>Overview!AY206</f>
      </c>
      <c r="R210" s="50" t="e">
        <f>Q210/C210</f>
        <v>#DIV/0!</v>
      </c>
      <c r="S210" s="17" t="n">
        <f>C210-E210</f>
        <v>0</v>
      </c>
      <c r="T210" s="50" t="e">
        <f>S210/$C210</f>
        <v>#DIV/0!</v>
      </c>
    </row>
    <row r="211" ht="12.6" customHeight="true">
      <c r="C211" s="59" t="n">
        <f>Overview!C207</f>
      </c>
      <c r="D211" s="50" t="e">
        <f>F211+H211+J211+L211+N211+P211+R211</f>
        <v>#DIV/0!</v>
      </c>
      <c r="E211" s="59" t="n">
        <f>Overview!AH207</f>
      </c>
      <c r="F211" s="50" t="e">
        <f>E211/C211</f>
        <v>#DIV/0!</v>
      </c>
      <c r="G211" s="59" t="n">
        <f>Overview!AL207</f>
      </c>
      <c r="H211" s="50" t="e">
        <f>G211/C211</f>
        <v>#DIV/0!</v>
      </c>
      <c r="I211" s="59" t="n">
        <f>Overview!AO207</f>
      </c>
      <c r="J211" s="50" t="e">
        <f>I211/C211</f>
        <v>#DIV/0!</v>
      </c>
      <c r="K211" s="59" t="n">
        <f>Overview!AR207</f>
      </c>
      <c r="L211" s="50" t="e">
        <f>K211/C211</f>
        <v>#DIV/0!</v>
      </c>
      <c r="M211" s="59" t="n">
        <f>Overview!AU207</f>
      </c>
      <c r="N211" s="50" t="e">
        <f>M211/C211</f>
        <v>#DIV/0!</v>
      </c>
      <c r="O211" s="59" t="n">
        <f>Overview!AX207</f>
      </c>
      <c r="P211" s="50" t="e">
        <f>O211/C211</f>
        <v>#DIV/0!</v>
      </c>
      <c r="Q211" s="59" t="n">
        <f>Overview!AY207</f>
      </c>
      <c r="R211" s="50" t="e">
        <f>Q211/C211</f>
        <v>#DIV/0!</v>
      </c>
      <c r="S211" s="17" t="n">
        <f>C211-E211</f>
        <v>0</v>
      </c>
      <c r="T211" s="50" t="e">
        <f>S211/$C211</f>
        <v>#DIV/0!</v>
      </c>
    </row>
    <row r="212" ht="12.6" customHeight="true">
      <c r="C212" s="59" t="n">
        <f>Overview!C208</f>
      </c>
      <c r="D212" s="50" t="e">
        <f>F212+H212+J212+L212+N212+P212+R212</f>
        <v>#DIV/0!</v>
      </c>
      <c r="E212" s="59" t="n">
        <f>Overview!AH208</f>
      </c>
      <c r="F212" s="50" t="e">
        <f>E212/C212</f>
        <v>#DIV/0!</v>
      </c>
      <c r="G212" s="59" t="n">
        <f>Overview!AL208</f>
      </c>
      <c r="H212" s="50" t="e">
        <f>G212/C212</f>
        <v>#DIV/0!</v>
      </c>
      <c r="I212" s="59" t="n">
        <f>Overview!AO208</f>
      </c>
      <c r="J212" s="50" t="e">
        <f>I212/C212</f>
        <v>#DIV/0!</v>
      </c>
      <c r="K212" s="59" t="n">
        <f>Overview!AR208</f>
      </c>
      <c r="L212" s="50" t="e">
        <f>K212/C212</f>
        <v>#DIV/0!</v>
      </c>
      <c r="M212" s="59" t="n">
        <f>Overview!AU208</f>
      </c>
      <c r="N212" s="50" t="e">
        <f>M212/C212</f>
        <v>#DIV/0!</v>
      </c>
      <c r="O212" s="59" t="n">
        <f>Overview!AX208</f>
      </c>
      <c r="P212" s="50" t="e">
        <f>O212/C212</f>
        <v>#DIV/0!</v>
      </c>
      <c r="Q212" s="59" t="n">
        <f>Overview!AY208</f>
      </c>
      <c r="R212" s="50" t="e">
        <f>Q212/C212</f>
        <v>#DIV/0!</v>
      </c>
      <c r="S212" s="17" t="n">
        <f>C212-E212</f>
        <v>0</v>
      </c>
      <c r="T212" s="50" t="e">
        <f>S212/$C212</f>
        <v>#DIV/0!</v>
      </c>
    </row>
    <row r="213" ht="12.6" customHeight="true">
      <c r="C213" s="59" t="n">
        <f>Overview!C209</f>
      </c>
      <c r="D213" s="50" t="e">
        <f>F213+H213+J213+L213+N213+P213+R213</f>
        <v>#DIV/0!</v>
      </c>
      <c r="E213" s="59" t="n">
        <f>Overview!AH209</f>
      </c>
      <c r="F213" s="50" t="e">
        <f>E213/C213</f>
        <v>#DIV/0!</v>
      </c>
      <c r="G213" s="59" t="n">
        <f>Overview!AL209</f>
      </c>
      <c r="H213" s="50" t="e">
        <f>G213/C213</f>
        <v>#DIV/0!</v>
      </c>
      <c r="I213" s="59" t="n">
        <f>Overview!AO209</f>
      </c>
      <c r="J213" s="50" t="e">
        <f>I213/C213</f>
        <v>#DIV/0!</v>
      </c>
      <c r="K213" s="59" t="n">
        <f>Overview!AR209</f>
      </c>
      <c r="L213" s="50" t="e">
        <f>K213/C213</f>
        <v>#DIV/0!</v>
      </c>
      <c r="M213" s="59" t="n">
        <f>Overview!AU209</f>
      </c>
      <c r="N213" s="50" t="e">
        <f>M213/C213</f>
        <v>#DIV/0!</v>
      </c>
      <c r="O213" s="59" t="n">
        <f>Overview!AX209</f>
      </c>
      <c r="P213" s="50" t="e">
        <f>O213/C213</f>
        <v>#DIV/0!</v>
      </c>
      <c r="Q213" s="59" t="n">
        <f>Overview!AY209</f>
      </c>
      <c r="R213" s="50" t="e">
        <f>Q213/C213</f>
        <v>#DIV/0!</v>
      </c>
      <c r="S213" s="17" t="n">
        <f>C213-E213</f>
        <v>0</v>
      </c>
      <c r="T213" s="50" t="e">
        <f>S213/$C213</f>
        <v>#DIV/0!</v>
      </c>
    </row>
    <row r="214" ht="12.6" customHeight="true">
      <c r="C214" s="59" t="n">
        <f>Overview!C210</f>
      </c>
      <c r="D214" s="50" t="e">
        <f>F214+H214+J214+L214+N214+P214+R214</f>
        <v>#DIV/0!</v>
      </c>
      <c r="E214" s="59" t="n">
        <f>Overview!AH210</f>
      </c>
      <c r="F214" s="50" t="e">
        <f>E214/C214</f>
        <v>#DIV/0!</v>
      </c>
      <c r="G214" s="59" t="n">
        <f>Overview!AL210</f>
      </c>
      <c r="H214" s="50" t="e">
        <f>G214/C214</f>
        <v>#DIV/0!</v>
      </c>
      <c r="I214" s="59" t="n">
        <f>Overview!AO210</f>
      </c>
      <c r="J214" s="50" t="e">
        <f>I214/C214</f>
        <v>#DIV/0!</v>
      </c>
      <c r="K214" s="59" t="n">
        <f>Overview!AR210</f>
      </c>
      <c r="L214" s="50" t="e">
        <f>K214/C214</f>
        <v>#DIV/0!</v>
      </c>
      <c r="M214" s="59" t="n">
        <f>Overview!AU210</f>
      </c>
      <c r="N214" s="50" t="e">
        <f>M214/C214</f>
        <v>#DIV/0!</v>
      </c>
      <c r="O214" s="59" t="n">
        <f>Overview!AX210</f>
      </c>
      <c r="P214" s="50" t="e">
        <f>O214/C214</f>
        <v>#DIV/0!</v>
      </c>
      <c r="Q214" s="59" t="n">
        <f>Overview!AY210</f>
      </c>
      <c r="R214" s="50" t="e">
        <f>Q214/C214</f>
        <v>#DIV/0!</v>
      </c>
      <c r="S214" s="17" t="n">
        <f>C214-E214</f>
        <v>0</v>
      </c>
      <c r="T214" s="50" t="e">
        <f>S214/$C214</f>
        <v>#DIV/0!</v>
      </c>
    </row>
    <row r="215" ht="12.6" customHeight="true">
      <c r="C215" s="59" t="n">
        <f>Overview!C211</f>
      </c>
      <c r="D215" s="50" t="e">
        <f>F215+H215+J215+L215+N215+P215+R215</f>
        <v>#DIV/0!</v>
      </c>
      <c r="E215" s="59" t="n">
        <f>Overview!AH211</f>
      </c>
      <c r="F215" s="50" t="e">
        <f>E215/C215</f>
        <v>#DIV/0!</v>
      </c>
      <c r="G215" s="59" t="n">
        <f>Overview!AL211</f>
      </c>
      <c r="H215" s="50" t="e">
        <f>G215/C215</f>
        <v>#DIV/0!</v>
      </c>
      <c r="I215" s="59" t="n">
        <f>Overview!AO211</f>
      </c>
      <c r="J215" s="50" t="e">
        <f>I215/C215</f>
        <v>#DIV/0!</v>
      </c>
      <c r="K215" s="59" t="n">
        <f>Overview!AR211</f>
      </c>
      <c r="L215" s="50" t="e">
        <f>K215/C215</f>
        <v>#DIV/0!</v>
      </c>
      <c r="M215" s="59" t="n">
        <f>Overview!AU211</f>
      </c>
      <c r="N215" s="50" t="e">
        <f>M215/C215</f>
        <v>#DIV/0!</v>
      </c>
      <c r="O215" s="59" t="n">
        <f>Overview!AX211</f>
      </c>
      <c r="P215" s="50" t="e">
        <f>O215/C215</f>
        <v>#DIV/0!</v>
      </c>
      <c r="Q215" s="59" t="n">
        <f>Overview!AY211</f>
      </c>
      <c r="R215" s="50" t="e">
        <f>Q215/C215</f>
        <v>#DIV/0!</v>
      </c>
      <c r="S215" s="17" t="n">
        <f>C215-E215</f>
        <v>0</v>
      </c>
      <c r="T215" s="50" t="e">
        <f>S215/$C215</f>
        <v>#DIV/0!</v>
      </c>
    </row>
    <row r="216" ht="12.6" customHeight="true">
      <c r="C216" s="59" t="n">
        <f>Overview!C212</f>
      </c>
      <c r="D216" s="50" t="e">
        <f>F216+H216+J216+L216+N216+P216+R216</f>
        <v>#DIV/0!</v>
      </c>
      <c r="E216" s="59" t="n">
        <f>Overview!AH212</f>
      </c>
      <c r="F216" s="50" t="e">
        <f>E216/C216</f>
        <v>#DIV/0!</v>
      </c>
      <c r="G216" s="59" t="n">
        <f>Overview!AL212</f>
      </c>
      <c r="H216" s="50" t="e">
        <f>G216/C216</f>
        <v>#DIV/0!</v>
      </c>
      <c r="I216" s="59" t="n">
        <f>Overview!AO212</f>
      </c>
      <c r="J216" s="50" t="e">
        <f>I216/C216</f>
        <v>#DIV/0!</v>
      </c>
      <c r="K216" s="59" t="n">
        <f>Overview!AR212</f>
      </c>
      <c r="L216" s="50" t="e">
        <f>K216/C216</f>
        <v>#DIV/0!</v>
      </c>
      <c r="M216" s="59" t="n">
        <f>Overview!AU212</f>
      </c>
      <c r="N216" s="50" t="e">
        <f>M216/C216</f>
        <v>#DIV/0!</v>
      </c>
      <c r="O216" s="59" t="n">
        <f>Overview!AX212</f>
      </c>
      <c r="P216" s="50" t="e">
        <f>O216/C216</f>
        <v>#DIV/0!</v>
      </c>
      <c r="Q216" s="59" t="n">
        <f>Overview!AY212</f>
      </c>
      <c r="R216" s="50" t="e">
        <f>Q216/C216</f>
        <v>#DIV/0!</v>
      </c>
      <c r="S216" s="17" t="n">
        <f>C216-E216</f>
        <v>0</v>
      </c>
      <c r="T216" s="50" t="e">
        <f>S216/$C216</f>
        <v>#DIV/0!</v>
      </c>
    </row>
    <row r="217" ht="12.6" customHeight="true">
      <c r="C217" s="59" t="n">
        <f>Overview!C213</f>
      </c>
      <c r="D217" s="50" t="e">
        <f>F217+H217+J217+L217+N217+P217+R217</f>
        <v>#DIV/0!</v>
      </c>
      <c r="E217" s="59" t="n">
        <f>Overview!AH213</f>
      </c>
      <c r="F217" s="50" t="e">
        <f>E217/C217</f>
        <v>#DIV/0!</v>
      </c>
      <c r="G217" s="59" t="n">
        <f>Overview!AL213</f>
      </c>
      <c r="H217" s="50" t="e">
        <f>G217/C217</f>
        <v>#DIV/0!</v>
      </c>
      <c r="I217" s="59" t="n">
        <f>Overview!AO213</f>
      </c>
      <c r="J217" s="50" t="e">
        <f>I217/C217</f>
        <v>#DIV/0!</v>
      </c>
      <c r="K217" s="59" t="n">
        <f>Overview!AR213</f>
      </c>
      <c r="L217" s="50" t="e">
        <f>K217/C217</f>
        <v>#DIV/0!</v>
      </c>
      <c r="M217" s="59" t="n">
        <f>Overview!AU213</f>
      </c>
      <c r="N217" s="50" t="e">
        <f>M217/C217</f>
        <v>#DIV/0!</v>
      </c>
      <c r="O217" s="59" t="n">
        <f>Overview!AX213</f>
      </c>
      <c r="P217" s="50" t="e">
        <f>O217/C217</f>
        <v>#DIV/0!</v>
      </c>
      <c r="Q217" s="59" t="n">
        <f>Overview!AY213</f>
      </c>
      <c r="R217" s="50" t="e">
        <f>Q217/C217</f>
        <v>#DIV/0!</v>
      </c>
      <c r="S217" s="17" t="n">
        <f>C217-E217</f>
        <v>0</v>
      </c>
      <c r="T217" s="50" t="e">
        <f>S217/$C217</f>
        <v>#DIV/0!</v>
      </c>
    </row>
    <row r="218" ht="12.6" customHeight="true">
      <c r="C218" s="59" t="n">
        <f>Overview!C214</f>
      </c>
      <c r="D218" s="50" t="e">
        <f>F218+H218+J218+L218+N218+P218+R218</f>
        <v>#DIV/0!</v>
      </c>
      <c r="E218" s="59" t="n">
        <f>Overview!AH214</f>
      </c>
      <c r="F218" s="50" t="e">
        <f>E218/C218</f>
        <v>#DIV/0!</v>
      </c>
      <c r="G218" s="59" t="n">
        <f>Overview!AL214</f>
      </c>
      <c r="H218" s="50" t="e">
        <f>G218/C218</f>
        <v>#DIV/0!</v>
      </c>
      <c r="I218" s="59" t="n">
        <f>Overview!AO214</f>
      </c>
      <c r="J218" s="50" t="e">
        <f>I218/C218</f>
        <v>#DIV/0!</v>
      </c>
      <c r="K218" s="59" t="n">
        <f>Overview!AR214</f>
      </c>
      <c r="L218" s="50" t="e">
        <f>K218/C218</f>
        <v>#DIV/0!</v>
      </c>
      <c r="M218" s="59" t="n">
        <f>Overview!AU214</f>
      </c>
      <c r="N218" s="50" t="e">
        <f>M218/C218</f>
        <v>#DIV/0!</v>
      </c>
      <c r="O218" s="59" t="n">
        <f>Overview!AX214</f>
      </c>
      <c r="P218" s="50" t="e">
        <f>O218/C218</f>
        <v>#DIV/0!</v>
      </c>
      <c r="Q218" s="59" t="n">
        <f>Overview!AY214</f>
      </c>
      <c r="R218" s="50" t="e">
        <f>Q218/C218</f>
        <v>#DIV/0!</v>
      </c>
      <c r="S218" s="17" t="n">
        <f>C218-E218</f>
        <v>0</v>
      </c>
      <c r="T218" s="50" t="e">
        <f>S218/$C218</f>
        <v>#DIV/0!</v>
      </c>
    </row>
    <row r="219" ht="12.6" customHeight="true">
      <c r="C219" s="59" t="n">
        <f>Overview!C215</f>
      </c>
      <c r="D219" s="50" t="e">
        <f>F219+H219+J219+L219+N219+P219+R219</f>
        <v>#DIV/0!</v>
      </c>
      <c r="E219" s="59" t="n">
        <f>Overview!AH215</f>
      </c>
      <c r="F219" s="50" t="e">
        <f>E219/C219</f>
        <v>#DIV/0!</v>
      </c>
      <c r="G219" s="59" t="n">
        <f>Overview!AL215</f>
      </c>
      <c r="H219" s="50" t="e">
        <f>G219/C219</f>
        <v>#DIV/0!</v>
      </c>
      <c r="I219" s="59" t="n">
        <f>Overview!AO215</f>
      </c>
      <c r="J219" s="50" t="e">
        <f>I219/C219</f>
        <v>#DIV/0!</v>
      </c>
      <c r="K219" s="59" t="n">
        <f>Overview!AR215</f>
      </c>
      <c r="L219" s="50" t="e">
        <f>K219/C219</f>
        <v>#DIV/0!</v>
      </c>
      <c r="M219" s="59" t="n">
        <f>Overview!AU215</f>
      </c>
      <c r="N219" s="50" t="e">
        <f>M219/C219</f>
        <v>#DIV/0!</v>
      </c>
      <c r="O219" s="59" t="n">
        <f>Overview!AX215</f>
      </c>
      <c r="P219" s="50" t="e">
        <f>O219/C219</f>
        <v>#DIV/0!</v>
      </c>
      <c r="Q219" s="59" t="n">
        <f>Overview!AY215</f>
      </c>
      <c r="R219" s="50" t="e">
        <f>Q219/C219</f>
        <v>#DIV/0!</v>
      </c>
      <c r="S219" s="17" t="n">
        <f>C219-E219</f>
        <v>0</v>
      </c>
      <c r="T219" s="50" t="e">
        <f>S219/$C219</f>
        <v>#DIV/0!</v>
      </c>
    </row>
    <row r="220" ht="12.6" customHeight="true">
      <c r="C220" s="59" t="n">
        <f>Overview!C216</f>
      </c>
      <c r="D220" s="50" t="e">
        <f>F220+H220+J220+L220+N220+P220+R220</f>
        <v>#DIV/0!</v>
      </c>
      <c r="E220" s="59" t="n">
        <f>Overview!AH216</f>
      </c>
      <c r="F220" s="50" t="e">
        <f>E220/C220</f>
        <v>#DIV/0!</v>
      </c>
      <c r="G220" s="59" t="n">
        <f>Overview!AL216</f>
      </c>
      <c r="H220" s="50" t="e">
        <f>G220/C220</f>
        <v>#DIV/0!</v>
      </c>
      <c r="I220" s="59" t="n">
        <f>Overview!AO216</f>
      </c>
      <c r="J220" s="50" t="e">
        <f>I220/C220</f>
        <v>#DIV/0!</v>
      </c>
      <c r="K220" s="59" t="n">
        <f>Overview!AR216</f>
      </c>
      <c r="L220" s="50" t="e">
        <f>K220/C220</f>
        <v>#DIV/0!</v>
      </c>
      <c r="M220" s="59" t="n">
        <f>Overview!AU216</f>
      </c>
      <c r="N220" s="50" t="e">
        <f>M220/C220</f>
        <v>#DIV/0!</v>
      </c>
      <c r="O220" s="59" t="n">
        <f>Overview!AX216</f>
      </c>
      <c r="P220" s="50" t="e">
        <f>O220/C220</f>
        <v>#DIV/0!</v>
      </c>
      <c r="Q220" s="59" t="n">
        <f>Overview!AY216</f>
      </c>
      <c r="R220" s="50" t="e">
        <f>Q220/C220</f>
        <v>#DIV/0!</v>
      </c>
      <c r="S220" s="17" t="n">
        <f>C220-E220</f>
        <v>0</v>
      </c>
      <c r="T220" s="50" t="e">
        <f>S220/$C220</f>
        <v>#DIV/0!</v>
      </c>
    </row>
    <row r="221" ht="12.6" customHeight="true">
      <c r="C221" s="59" t="n">
        <f>Overview!C217</f>
      </c>
      <c r="D221" s="50" t="e">
        <f>F221+H221+J221+L221+N221+P221+R221</f>
        <v>#DIV/0!</v>
      </c>
      <c r="E221" s="59" t="n">
        <f>Overview!AH217</f>
      </c>
      <c r="F221" s="50" t="e">
        <f>E221/C221</f>
        <v>#DIV/0!</v>
      </c>
      <c r="G221" s="59" t="n">
        <f>Overview!AL217</f>
      </c>
      <c r="H221" s="50" t="e">
        <f>G221/C221</f>
        <v>#DIV/0!</v>
      </c>
      <c r="I221" s="59" t="n">
        <f>Overview!AO217</f>
      </c>
      <c r="J221" s="50" t="e">
        <f>I221/C221</f>
        <v>#DIV/0!</v>
      </c>
      <c r="K221" s="59" t="n">
        <f>Overview!AR217</f>
      </c>
      <c r="L221" s="50" t="e">
        <f>K221/C221</f>
        <v>#DIV/0!</v>
      </c>
      <c r="M221" s="59" t="n">
        <f>Overview!AU217</f>
      </c>
      <c r="N221" s="50" t="e">
        <f>M221/C221</f>
        <v>#DIV/0!</v>
      </c>
      <c r="O221" s="59" t="n">
        <f>Overview!AX217</f>
      </c>
      <c r="P221" s="50" t="e">
        <f>O221/C221</f>
        <v>#DIV/0!</v>
      </c>
      <c r="Q221" s="59" t="n">
        <f>Overview!AY217</f>
      </c>
      <c r="R221" s="50" t="e">
        <f>Q221/C221</f>
        <v>#DIV/0!</v>
      </c>
      <c r="S221" s="17" t="n">
        <f>C221-E221</f>
        <v>0</v>
      </c>
      <c r="T221" s="50" t="e">
        <f>S221/$C221</f>
        <v>#DIV/0!</v>
      </c>
    </row>
    <row r="222" ht="12.6" customHeight="true">
      <c r="C222" s="59" t="n">
        <f>Overview!C218</f>
      </c>
      <c r="D222" s="50" t="e">
        <f>F222+H222+J222+L222+N222+P222+R222</f>
        <v>#DIV/0!</v>
      </c>
      <c r="E222" s="59" t="n">
        <f>Overview!AH218</f>
      </c>
      <c r="F222" s="50" t="e">
        <f>E222/C222</f>
        <v>#DIV/0!</v>
      </c>
      <c r="G222" s="59" t="n">
        <f>Overview!AL218</f>
      </c>
      <c r="H222" s="50" t="e">
        <f>G222/C222</f>
        <v>#DIV/0!</v>
      </c>
      <c r="I222" s="59" t="n">
        <f>Overview!AO218</f>
      </c>
      <c r="J222" s="50" t="e">
        <f>I222/C222</f>
        <v>#DIV/0!</v>
      </c>
      <c r="K222" s="59" t="n">
        <f>Overview!AR218</f>
      </c>
      <c r="L222" s="50" t="e">
        <f>K222/C222</f>
        <v>#DIV/0!</v>
      </c>
      <c r="M222" s="59" t="n">
        <f>Overview!AU218</f>
      </c>
      <c r="N222" s="50" t="e">
        <f>M222/C222</f>
        <v>#DIV/0!</v>
      </c>
      <c r="O222" s="59" t="n">
        <f>Overview!AX218</f>
      </c>
      <c r="P222" s="50" t="e">
        <f>O222/C222</f>
        <v>#DIV/0!</v>
      </c>
      <c r="Q222" s="59" t="n">
        <f>Overview!AY218</f>
      </c>
      <c r="R222" s="50" t="e">
        <f>Q222/C222</f>
        <v>#DIV/0!</v>
      </c>
      <c r="S222" s="17" t="n">
        <f>C222-E222</f>
        <v>0</v>
      </c>
      <c r="T222" s="50" t="e">
        <f>S222/$C222</f>
        <v>#DIV/0!</v>
      </c>
    </row>
    <row r="223" ht="12.6" customHeight="true">
      <c r="C223" s="59" t="n">
        <f>Overview!C219</f>
      </c>
      <c r="D223" s="50" t="e">
        <f>F223+H223+J223+L223+N223+P223+R223</f>
        <v>#DIV/0!</v>
      </c>
      <c r="E223" s="59" t="n">
        <f>Overview!AH219</f>
      </c>
      <c r="F223" s="50" t="e">
        <f>E223/C223</f>
        <v>#DIV/0!</v>
      </c>
      <c r="G223" s="59" t="n">
        <f>Overview!AL219</f>
      </c>
      <c r="H223" s="50" t="e">
        <f>G223/C223</f>
        <v>#DIV/0!</v>
      </c>
      <c r="I223" s="59" t="n">
        <f>Overview!AO219</f>
      </c>
      <c r="J223" s="50" t="e">
        <f>I223/C223</f>
        <v>#DIV/0!</v>
      </c>
      <c r="K223" s="59" t="n">
        <f>Overview!AR219</f>
      </c>
      <c r="L223" s="50" t="e">
        <f>K223/C223</f>
        <v>#DIV/0!</v>
      </c>
      <c r="M223" s="59" t="n">
        <f>Overview!AU219</f>
      </c>
      <c r="N223" s="50" t="e">
        <f>M223/C223</f>
        <v>#DIV/0!</v>
      </c>
      <c r="O223" s="59" t="n">
        <f>Overview!AX219</f>
      </c>
      <c r="P223" s="50" t="e">
        <f>O223/C223</f>
        <v>#DIV/0!</v>
      </c>
      <c r="Q223" s="59" t="n">
        <f>Overview!AY219</f>
      </c>
      <c r="R223" s="50" t="e">
        <f>Q223/C223</f>
        <v>#DIV/0!</v>
      </c>
      <c r="S223" s="17" t="n">
        <f>C223-E223</f>
        <v>0</v>
      </c>
      <c r="T223" s="50" t="e">
        <f>S223/$C223</f>
        <v>#DIV/0!</v>
      </c>
    </row>
    <row r="224" ht="12.6" customHeight="true">
      <c r="C224" s="59" t="n">
        <f>Overview!C220</f>
      </c>
      <c r="D224" s="50" t="e">
        <f>F224+H224+J224+L224+N224+P224+R224</f>
        <v>#DIV/0!</v>
      </c>
      <c r="E224" s="59" t="n">
        <f>Overview!AH220</f>
      </c>
      <c r="F224" s="50" t="e">
        <f>E224/C224</f>
        <v>#DIV/0!</v>
      </c>
      <c r="G224" s="59" t="n">
        <f>Overview!AL220</f>
      </c>
      <c r="H224" s="50" t="e">
        <f>G224/C224</f>
        <v>#DIV/0!</v>
      </c>
      <c r="I224" s="59" t="n">
        <f>Overview!AO220</f>
      </c>
      <c r="J224" s="50" t="e">
        <f>I224/C224</f>
        <v>#DIV/0!</v>
      </c>
      <c r="K224" s="59" t="n">
        <f>Overview!AR220</f>
      </c>
      <c r="L224" s="50" t="e">
        <f>K224/C224</f>
        <v>#DIV/0!</v>
      </c>
      <c r="M224" s="59" t="n">
        <f>Overview!AU220</f>
      </c>
      <c r="N224" s="50" t="e">
        <f>M224/C224</f>
        <v>#DIV/0!</v>
      </c>
      <c r="O224" s="59" t="n">
        <f>Overview!AX220</f>
      </c>
      <c r="P224" s="50" t="e">
        <f>O224/C224</f>
        <v>#DIV/0!</v>
      </c>
      <c r="Q224" s="59" t="n">
        <f>Overview!AY220</f>
      </c>
      <c r="R224" s="50" t="e">
        <f>Q224/C224</f>
        <v>#DIV/0!</v>
      </c>
      <c r="S224" s="17" t="n">
        <f>C224-E224</f>
        <v>0</v>
      </c>
      <c r="T224" s="50" t="e">
        <f>S224/$C224</f>
        <v>#DIV/0!</v>
      </c>
    </row>
    <row r="225" ht="12.6" customHeight="true">
      <c r="C225" s="59" t="n">
        <f>Overview!C221</f>
      </c>
      <c r="D225" s="50" t="e">
        <f>F225+H225+J225+L225+N225+P225+R225</f>
        <v>#DIV/0!</v>
      </c>
      <c r="E225" s="59" t="n">
        <f>Overview!AH221</f>
      </c>
      <c r="F225" s="50" t="e">
        <f>E225/C225</f>
        <v>#DIV/0!</v>
      </c>
      <c r="G225" s="59" t="n">
        <f>Overview!AL221</f>
      </c>
      <c r="H225" s="50" t="e">
        <f>G225/C225</f>
        <v>#DIV/0!</v>
      </c>
      <c r="I225" s="59" t="n">
        <f>Overview!AO221</f>
      </c>
      <c r="J225" s="50" t="e">
        <f>I225/C225</f>
        <v>#DIV/0!</v>
      </c>
      <c r="K225" s="59" t="n">
        <f>Overview!AR221</f>
      </c>
      <c r="L225" s="50" t="e">
        <f>K225/C225</f>
        <v>#DIV/0!</v>
      </c>
      <c r="M225" s="59" t="n">
        <f>Overview!AU221</f>
      </c>
      <c r="N225" s="50" t="e">
        <f>M225/C225</f>
        <v>#DIV/0!</v>
      </c>
      <c r="O225" s="59" t="n">
        <f>Overview!AX221</f>
      </c>
      <c r="P225" s="50" t="e">
        <f>O225/C225</f>
        <v>#DIV/0!</v>
      </c>
      <c r="Q225" s="59" t="n">
        <f>Overview!AY221</f>
      </c>
      <c r="R225" s="50" t="e">
        <f>Q225/C225</f>
        <v>#DIV/0!</v>
      </c>
      <c r="S225" s="17" t="n">
        <f>C225-E225</f>
        <v>0</v>
      </c>
      <c r="T225" s="50" t="e">
        <f>S225/$C225</f>
        <v>#DIV/0!</v>
      </c>
    </row>
    <row r="226" ht="12.6" customHeight="true">
      <c r="C226" s="59" t="n">
        <f>Overview!C222</f>
      </c>
      <c r="D226" s="50" t="e">
        <f>F226+H226+J226+L226+N226+P226+R226</f>
        <v>#DIV/0!</v>
      </c>
      <c r="E226" s="59" t="n">
        <f>Overview!AH222</f>
      </c>
      <c r="F226" s="50" t="e">
        <f>E226/C226</f>
        <v>#DIV/0!</v>
      </c>
      <c r="G226" s="59" t="n">
        <f>Overview!AL222</f>
      </c>
      <c r="H226" s="50" t="e">
        <f>G226/C226</f>
        <v>#DIV/0!</v>
      </c>
      <c r="I226" s="59" t="n">
        <f>Overview!AO222</f>
      </c>
      <c r="J226" s="50" t="e">
        <f>I226/C226</f>
        <v>#DIV/0!</v>
      </c>
      <c r="K226" s="59" t="n">
        <f>Overview!AR222</f>
      </c>
      <c r="L226" s="50" t="e">
        <f>K226/C226</f>
        <v>#DIV/0!</v>
      </c>
      <c r="M226" s="59" t="n">
        <f>Overview!AU222</f>
      </c>
      <c r="N226" s="50" t="e">
        <f>M226/C226</f>
        <v>#DIV/0!</v>
      </c>
      <c r="O226" s="59" t="n">
        <f>Overview!AX222</f>
      </c>
      <c r="P226" s="50" t="e">
        <f>O226/C226</f>
        <v>#DIV/0!</v>
      </c>
      <c r="Q226" s="59" t="n">
        <f>Overview!AY222</f>
      </c>
      <c r="R226" s="50" t="e">
        <f>Q226/C226</f>
        <v>#DIV/0!</v>
      </c>
      <c r="S226" s="17" t="n">
        <f>C226-E226</f>
        <v>0</v>
      </c>
      <c r="T226" s="50" t="e">
        <f>S226/$C226</f>
        <v>#DIV/0!</v>
      </c>
    </row>
    <row r="227" ht="12.6" customHeight="true">
      <c r="C227" s="59" t="n">
        <f>Overview!C223</f>
      </c>
      <c r="D227" s="50" t="e">
        <f>F227+H227+J227+L227+N227+P227+R227</f>
        <v>#DIV/0!</v>
      </c>
      <c r="E227" s="59" t="n">
        <f>Overview!AH223</f>
      </c>
      <c r="F227" s="50" t="e">
        <f>E227/C227</f>
        <v>#DIV/0!</v>
      </c>
      <c r="G227" s="59" t="n">
        <f>Overview!AL223</f>
      </c>
      <c r="H227" s="50" t="e">
        <f>G227/C227</f>
        <v>#DIV/0!</v>
      </c>
      <c r="I227" s="59" t="n">
        <f>Overview!AO223</f>
      </c>
      <c r="J227" s="50" t="e">
        <f>I227/C227</f>
        <v>#DIV/0!</v>
      </c>
      <c r="K227" s="59" t="n">
        <f>Overview!AR223</f>
      </c>
      <c r="L227" s="50" t="e">
        <f>K227/C227</f>
        <v>#DIV/0!</v>
      </c>
      <c r="M227" s="59" t="n">
        <f>Overview!AU223</f>
      </c>
      <c r="N227" s="50" t="e">
        <f>M227/C227</f>
        <v>#DIV/0!</v>
      </c>
      <c r="O227" s="59" t="n">
        <f>Overview!AX223</f>
      </c>
      <c r="P227" s="50" t="e">
        <f>O227/C227</f>
        <v>#DIV/0!</v>
      </c>
      <c r="Q227" s="59" t="n">
        <f>Overview!AY223</f>
      </c>
      <c r="R227" s="50" t="e">
        <f>Q227/C227</f>
        <v>#DIV/0!</v>
      </c>
      <c r="S227" s="17" t="n">
        <f>C227-E227</f>
        <v>0</v>
      </c>
      <c r="T227" s="50" t="e">
        <f>S227/$C227</f>
        <v>#DIV/0!</v>
      </c>
    </row>
    <row r="228" ht="12.6" customHeight="true">
      <c r="C228" s="59" t="n">
        <f>Overview!C224</f>
      </c>
      <c r="D228" s="50" t="e">
        <f>F228+H228+J228+L228+N228+P228+R228</f>
        <v>#DIV/0!</v>
      </c>
      <c r="E228" s="59" t="n">
        <f>Overview!AH224</f>
      </c>
      <c r="F228" s="50" t="e">
        <f>E228/C228</f>
        <v>#DIV/0!</v>
      </c>
      <c r="G228" s="59" t="n">
        <f>Overview!AL224</f>
      </c>
      <c r="H228" s="50" t="e">
        <f>G228/C228</f>
        <v>#DIV/0!</v>
      </c>
      <c r="I228" s="59" t="n">
        <f>Overview!AO224</f>
      </c>
      <c r="J228" s="50" t="e">
        <f>I228/C228</f>
        <v>#DIV/0!</v>
      </c>
      <c r="K228" s="59" t="n">
        <f>Overview!AR224</f>
      </c>
      <c r="L228" s="50" t="e">
        <f>K228/C228</f>
        <v>#DIV/0!</v>
      </c>
      <c r="M228" s="59" t="n">
        <f>Overview!AU224</f>
      </c>
      <c r="N228" s="50" t="e">
        <f>M228/C228</f>
        <v>#DIV/0!</v>
      </c>
      <c r="O228" s="59" t="n">
        <f>Overview!AX224</f>
      </c>
      <c r="P228" s="50" t="e">
        <f>O228/C228</f>
        <v>#DIV/0!</v>
      </c>
      <c r="Q228" s="59" t="n">
        <f>Overview!AY224</f>
      </c>
      <c r="R228" s="50" t="e">
        <f>Q228/C228</f>
        <v>#DIV/0!</v>
      </c>
      <c r="S228" s="17" t="n">
        <f>C228-E228</f>
        <v>0</v>
      </c>
      <c r="T228" s="50" t="e">
        <f>S228/$C228</f>
        <v>#DIV/0!</v>
      </c>
    </row>
    <row r="229" ht="12.6" customHeight="true">
      <c r="C229" s="59" t="n">
        <f>Overview!C225</f>
      </c>
      <c r="D229" s="50" t="e">
        <f>F229+H229+J229+L229+N229+P229+R229</f>
        <v>#DIV/0!</v>
      </c>
      <c r="E229" s="59" t="n">
        <f>Overview!AH225</f>
      </c>
      <c r="F229" s="50" t="e">
        <f>E229/C229</f>
        <v>#DIV/0!</v>
      </c>
      <c r="G229" s="59" t="n">
        <f>Overview!AL225</f>
      </c>
      <c r="H229" s="50" t="e">
        <f>G229/C229</f>
        <v>#DIV/0!</v>
      </c>
      <c r="I229" s="59" t="n">
        <f>Overview!AO225</f>
      </c>
      <c r="J229" s="50" t="e">
        <f>I229/C229</f>
        <v>#DIV/0!</v>
      </c>
      <c r="K229" s="59" t="n">
        <f>Overview!AR225</f>
      </c>
      <c r="L229" s="50" t="e">
        <f>K229/C229</f>
        <v>#DIV/0!</v>
      </c>
      <c r="M229" s="59" t="n">
        <f>Overview!AU225</f>
      </c>
      <c r="N229" s="50" t="e">
        <f>M229/C229</f>
        <v>#DIV/0!</v>
      </c>
      <c r="O229" s="59" t="n">
        <f>Overview!AX225</f>
      </c>
      <c r="P229" s="50" t="e">
        <f>O229/C229</f>
        <v>#DIV/0!</v>
      </c>
      <c r="Q229" s="59" t="n">
        <f>Overview!AY225</f>
      </c>
      <c r="R229" s="50" t="e">
        <f>Q229/C229</f>
        <v>#DIV/0!</v>
      </c>
      <c r="S229" s="17" t="n">
        <f>C229-E229</f>
        <v>0</v>
      </c>
      <c r="T229" s="50" t="e">
        <f>S229/$C229</f>
        <v>#DIV/0!</v>
      </c>
    </row>
    <row r="230" ht="12.6" customHeight="true">
      <c r="C230" s="59" t="n">
        <f>Overview!C226</f>
      </c>
      <c r="D230" s="50" t="e">
        <f>F230+H230+J230+L230+N230+P230+R230</f>
        <v>#DIV/0!</v>
      </c>
      <c r="E230" s="59" t="n">
        <f>Overview!AH226</f>
      </c>
      <c r="F230" s="50" t="e">
        <f>E230/C230</f>
        <v>#DIV/0!</v>
      </c>
      <c r="G230" s="59" t="n">
        <f>Overview!AL226</f>
      </c>
      <c r="H230" s="50" t="e">
        <f>G230/C230</f>
        <v>#DIV/0!</v>
      </c>
      <c r="I230" s="59" t="n">
        <f>Overview!AO226</f>
      </c>
      <c r="J230" s="50" t="e">
        <f>I230/C230</f>
        <v>#DIV/0!</v>
      </c>
      <c r="K230" s="59" t="n">
        <f>Overview!AR226</f>
      </c>
      <c r="L230" s="50" t="e">
        <f>K230/C230</f>
        <v>#DIV/0!</v>
      </c>
      <c r="M230" s="59" t="n">
        <f>Overview!AU226</f>
      </c>
      <c r="N230" s="50" t="e">
        <f>M230/C230</f>
        <v>#DIV/0!</v>
      </c>
      <c r="O230" s="59" t="n">
        <f>Overview!AX226</f>
      </c>
      <c r="P230" s="50" t="e">
        <f>O230/C230</f>
        <v>#DIV/0!</v>
      </c>
      <c r="Q230" s="59" t="n">
        <f>Overview!AY226</f>
      </c>
      <c r="R230" s="50" t="e">
        <f>Q230/C230</f>
        <v>#DIV/0!</v>
      </c>
      <c r="S230" s="17" t="n">
        <f>C230-E230</f>
        <v>0</v>
      </c>
      <c r="T230" s="50" t="e">
        <f>S230/$C230</f>
        <v>#DIV/0!</v>
      </c>
    </row>
    <row r="231" ht="12.6" customHeight="true">
      <c r="C231" s="59" t="n">
        <f>Overview!C227</f>
      </c>
      <c r="D231" s="50" t="e">
        <f>F231+H231+J231+L231+N231+P231+R231</f>
        <v>#DIV/0!</v>
      </c>
      <c r="E231" s="59" t="n">
        <f>Overview!AH227</f>
      </c>
      <c r="F231" s="50" t="e">
        <f>E231/C231</f>
        <v>#DIV/0!</v>
      </c>
      <c r="G231" s="59" t="n">
        <f>Overview!AL227</f>
      </c>
      <c r="H231" s="50" t="e">
        <f>G231/C231</f>
        <v>#DIV/0!</v>
      </c>
      <c r="I231" s="59" t="n">
        <f>Overview!AO227</f>
      </c>
      <c r="J231" s="50" t="e">
        <f>I231/C231</f>
        <v>#DIV/0!</v>
      </c>
      <c r="K231" s="59" t="n">
        <f>Overview!AR227</f>
      </c>
      <c r="L231" s="50" t="e">
        <f>K231/C231</f>
        <v>#DIV/0!</v>
      </c>
      <c r="M231" s="59" t="n">
        <f>Overview!AU227</f>
      </c>
      <c r="N231" s="50" t="e">
        <f>M231/C231</f>
        <v>#DIV/0!</v>
      </c>
      <c r="O231" s="59" t="n">
        <f>Overview!AX227</f>
      </c>
      <c r="P231" s="50" t="e">
        <f>O231/C231</f>
        <v>#DIV/0!</v>
      </c>
      <c r="Q231" s="59" t="n">
        <f>Overview!AY227</f>
      </c>
      <c r="R231" s="50" t="e">
        <f>Q231/C231</f>
        <v>#DIV/0!</v>
      </c>
      <c r="S231" s="17" t="n">
        <f>C231-E231</f>
        <v>0</v>
      </c>
      <c r="T231" s="50" t="e">
        <f>S231/$C231</f>
        <v>#DIV/0!</v>
      </c>
    </row>
    <row r="232" ht="12.6" customHeight="true">
      <c r="C232" s="59" t="n">
        <f>Overview!C228</f>
      </c>
      <c r="D232" s="50" t="e">
        <f>F232+H232+J232+L232+N232+P232+R232</f>
        <v>#DIV/0!</v>
      </c>
      <c r="E232" s="59" t="n">
        <f>Overview!AH228</f>
      </c>
      <c r="F232" s="50" t="e">
        <f>E232/C232</f>
        <v>#DIV/0!</v>
      </c>
      <c r="G232" s="59" t="n">
        <f>Overview!AL228</f>
      </c>
      <c r="H232" s="50" t="e">
        <f>G232/C232</f>
        <v>#DIV/0!</v>
      </c>
      <c r="I232" s="59" t="n">
        <f>Overview!AO228</f>
      </c>
      <c r="J232" s="50" t="e">
        <f>I232/C232</f>
        <v>#DIV/0!</v>
      </c>
      <c r="K232" s="59" t="n">
        <f>Overview!AR228</f>
      </c>
      <c r="L232" s="50" t="e">
        <f>K232/C232</f>
        <v>#DIV/0!</v>
      </c>
      <c r="M232" s="59" t="n">
        <f>Overview!AU228</f>
      </c>
      <c r="N232" s="50" t="e">
        <f>M232/C232</f>
        <v>#DIV/0!</v>
      </c>
      <c r="O232" s="59" t="n">
        <f>Overview!AX228</f>
      </c>
      <c r="P232" s="50" t="e">
        <f>O232/C232</f>
        <v>#DIV/0!</v>
      </c>
      <c r="Q232" s="59" t="n">
        <f>Overview!AY228</f>
      </c>
      <c r="R232" s="50" t="e">
        <f>Q232/C232</f>
        <v>#DIV/0!</v>
      </c>
      <c r="S232" s="17" t="n">
        <f>C232-E232</f>
        <v>0</v>
      </c>
      <c r="T232" s="50" t="e">
        <f>S232/$C232</f>
        <v>#DIV/0!</v>
      </c>
    </row>
    <row r="233" ht="12.6" customHeight="true">
      <c r="C233" s="59" t="n">
        <f>Overview!C229</f>
      </c>
      <c r="D233" s="50" t="e">
        <f>F233+H233+J233+L233+N233+P233+R233</f>
        <v>#DIV/0!</v>
      </c>
      <c r="E233" s="59" t="n">
        <f>Overview!AH229</f>
      </c>
      <c r="F233" s="50" t="e">
        <f>E233/C233</f>
        <v>#DIV/0!</v>
      </c>
      <c r="G233" s="59" t="n">
        <f>Overview!AL229</f>
      </c>
      <c r="H233" s="50" t="e">
        <f>G233/C233</f>
        <v>#DIV/0!</v>
      </c>
      <c r="I233" s="59" t="n">
        <f>Overview!AO229</f>
      </c>
      <c r="J233" s="50" t="e">
        <f>I233/C233</f>
        <v>#DIV/0!</v>
      </c>
      <c r="K233" s="59" t="n">
        <f>Overview!AR229</f>
      </c>
      <c r="L233" s="50" t="e">
        <f>K233/C233</f>
        <v>#DIV/0!</v>
      </c>
      <c r="M233" s="59" t="n">
        <f>Overview!AU229</f>
      </c>
      <c r="N233" s="50" t="e">
        <f>M233/C233</f>
        <v>#DIV/0!</v>
      </c>
      <c r="O233" s="59" t="n">
        <f>Overview!AX229</f>
      </c>
      <c r="P233" s="50" t="e">
        <f>O233/C233</f>
        <v>#DIV/0!</v>
      </c>
      <c r="Q233" s="59" t="n">
        <f>Overview!AY229</f>
      </c>
      <c r="R233" s="50" t="e">
        <f>Q233/C233</f>
        <v>#DIV/0!</v>
      </c>
      <c r="S233" s="17" t="n">
        <f>C233-E233</f>
        <v>0</v>
      </c>
      <c r="T233" s="50" t="e">
        <f>S233/$C233</f>
        <v>#DIV/0!</v>
      </c>
    </row>
    <row r="234" ht="12.6" customHeight="true">
      <c r="C234" s="59" t="n">
        <f>Overview!C230</f>
      </c>
      <c r="D234" s="50" t="e">
        <f>F234+H234+J234+L234+N234+P234+R234</f>
        <v>#DIV/0!</v>
      </c>
      <c r="E234" s="59" t="n">
        <f>Overview!AH230</f>
      </c>
      <c r="F234" s="50" t="e">
        <f>E234/C234</f>
        <v>#DIV/0!</v>
      </c>
      <c r="G234" s="59" t="n">
        <f>Overview!AL230</f>
      </c>
      <c r="H234" s="50" t="e">
        <f>G234/C234</f>
        <v>#DIV/0!</v>
      </c>
      <c r="I234" s="59" t="n">
        <f>Overview!AO230</f>
      </c>
      <c r="J234" s="50" t="e">
        <f>I234/C234</f>
        <v>#DIV/0!</v>
      </c>
      <c r="K234" s="59" t="n">
        <f>Overview!AR230</f>
      </c>
      <c r="L234" s="50" t="e">
        <f>K234/C234</f>
        <v>#DIV/0!</v>
      </c>
      <c r="M234" s="59" t="n">
        <f>Overview!AU230</f>
      </c>
      <c r="N234" s="50" t="e">
        <f>M234/C234</f>
        <v>#DIV/0!</v>
      </c>
      <c r="O234" s="59" t="n">
        <f>Overview!AX230</f>
      </c>
      <c r="P234" s="50" t="e">
        <f>O234/C234</f>
        <v>#DIV/0!</v>
      </c>
      <c r="Q234" s="59" t="n">
        <f>Overview!AY230</f>
      </c>
      <c r="R234" s="50" t="e">
        <f>Q234/C234</f>
        <v>#DIV/0!</v>
      </c>
      <c r="S234" s="17" t="n">
        <f>C234-E234</f>
        <v>0</v>
      </c>
      <c r="T234" s="50" t="e">
        <f>S234/$C234</f>
        <v>#DIV/0!</v>
      </c>
    </row>
    <row r="235" ht="12.6" customHeight="true">
      <c r="C235" s="59" t="n">
        <f>Overview!C231</f>
      </c>
      <c r="D235" s="50" t="e">
        <f>F235+H235+J235+L235+N235+P235+R235</f>
        <v>#DIV/0!</v>
      </c>
      <c r="E235" s="59" t="n">
        <f>Overview!AH231</f>
      </c>
      <c r="F235" s="50" t="e">
        <f>E235/C235</f>
        <v>#DIV/0!</v>
      </c>
      <c r="G235" s="59" t="n">
        <f>Overview!AL231</f>
      </c>
      <c r="H235" s="50" t="e">
        <f>G235/C235</f>
        <v>#DIV/0!</v>
      </c>
      <c r="I235" s="59" t="n">
        <f>Overview!AO231</f>
      </c>
      <c r="J235" s="50" t="e">
        <f>I235/C235</f>
        <v>#DIV/0!</v>
      </c>
      <c r="K235" s="59" t="n">
        <f>Overview!AR231</f>
      </c>
      <c r="L235" s="50" t="e">
        <f>K235/C235</f>
        <v>#DIV/0!</v>
      </c>
      <c r="M235" s="59" t="n">
        <f>Overview!AU231</f>
      </c>
      <c r="N235" s="50" t="e">
        <f>M235/C235</f>
        <v>#DIV/0!</v>
      </c>
      <c r="O235" s="59" t="n">
        <f>Overview!AX231</f>
      </c>
      <c r="P235" s="50" t="e">
        <f>O235/C235</f>
        <v>#DIV/0!</v>
      </c>
      <c r="Q235" s="59" t="n">
        <f>Overview!AY231</f>
      </c>
      <c r="R235" s="50" t="e">
        <f>Q235/C235</f>
        <v>#DIV/0!</v>
      </c>
      <c r="S235" s="17" t="n">
        <f>C235-E235</f>
        <v>0</v>
      </c>
      <c r="T235" s="50" t="e">
        <f>S235/$C235</f>
        <v>#DIV/0!</v>
      </c>
    </row>
    <row r="236" ht="12.6" customHeight="true">
      <c r="C236" s="59" t="n">
        <f>Overview!C232</f>
      </c>
      <c r="D236" s="50" t="e">
        <f>F236+H236+J236+L236+N236+P236+R236</f>
        <v>#DIV/0!</v>
      </c>
      <c r="E236" s="59" t="n">
        <f>Overview!AH232</f>
      </c>
      <c r="F236" s="50" t="e">
        <f>E236/C236</f>
        <v>#DIV/0!</v>
      </c>
      <c r="G236" s="59" t="n">
        <f>Overview!AL232</f>
      </c>
      <c r="H236" s="50" t="e">
        <f>G236/C236</f>
        <v>#DIV/0!</v>
      </c>
      <c r="I236" s="59" t="n">
        <f>Overview!AO232</f>
      </c>
      <c r="J236" s="50" t="e">
        <f>I236/C236</f>
        <v>#DIV/0!</v>
      </c>
      <c r="K236" s="59" t="n">
        <f>Overview!AR232</f>
      </c>
      <c r="L236" s="50" t="e">
        <f>K236/C236</f>
        <v>#DIV/0!</v>
      </c>
      <c r="M236" s="59" t="n">
        <f>Overview!AU232</f>
      </c>
      <c r="N236" s="50" t="e">
        <f>M236/C236</f>
        <v>#DIV/0!</v>
      </c>
      <c r="O236" s="59" t="n">
        <f>Overview!AX232</f>
      </c>
      <c r="P236" s="50" t="e">
        <f>O236/C236</f>
        <v>#DIV/0!</v>
      </c>
      <c r="Q236" s="59" t="n">
        <f>Overview!AY232</f>
      </c>
      <c r="R236" s="50" t="e">
        <f>Q236/C236</f>
        <v>#DIV/0!</v>
      </c>
      <c r="S236" s="17" t="n">
        <f>C236-E236</f>
        <v>0</v>
      </c>
      <c r="T236" s="50" t="e">
        <f>S236/$C236</f>
        <v>#DIV/0!</v>
      </c>
    </row>
    <row r="237" ht="12.6" customHeight="true">
      <c r="C237" s="59" t="n">
        <f>Overview!C233</f>
      </c>
      <c r="D237" s="50" t="e">
        <f>F237+H237+J237+L237+N237+P237+R237</f>
        <v>#DIV/0!</v>
      </c>
      <c r="E237" s="59" t="n">
        <f>Overview!AH233</f>
      </c>
      <c r="F237" s="50" t="e">
        <f>E237/C237</f>
        <v>#DIV/0!</v>
      </c>
      <c r="G237" s="59" t="n">
        <f>Overview!AL233</f>
      </c>
      <c r="H237" s="50" t="e">
        <f>G237/C237</f>
        <v>#DIV/0!</v>
      </c>
      <c r="I237" s="59" t="n">
        <f>Overview!AO233</f>
      </c>
      <c r="J237" s="50" t="e">
        <f>I237/C237</f>
        <v>#DIV/0!</v>
      </c>
      <c r="K237" s="59" t="n">
        <f>Overview!AR233</f>
      </c>
      <c r="L237" s="50" t="e">
        <f>K237/C237</f>
        <v>#DIV/0!</v>
      </c>
      <c r="M237" s="59" t="n">
        <f>Overview!AU233</f>
      </c>
      <c r="N237" s="50" t="e">
        <f>M237/C237</f>
        <v>#DIV/0!</v>
      </c>
      <c r="O237" s="59" t="n">
        <f>Overview!AX233</f>
      </c>
      <c r="P237" s="50" t="e">
        <f>O237/C237</f>
        <v>#DIV/0!</v>
      </c>
      <c r="Q237" s="59" t="n">
        <f>Overview!AY233</f>
      </c>
      <c r="R237" s="50" t="e">
        <f>Q237/C237</f>
        <v>#DIV/0!</v>
      </c>
      <c r="S237" s="17" t="n">
        <f>C237-E237</f>
        <v>0</v>
      </c>
      <c r="T237" s="50" t="e">
        <f>S237/$C237</f>
        <v>#DIV/0!</v>
      </c>
    </row>
    <row r="238" ht="12.6" customHeight="true">
      <c r="C238" s="59" t="n">
        <f>Overview!C234</f>
      </c>
      <c r="D238" s="50" t="e">
        <f>F238+H238+J238+L238+N238+P238+R238</f>
        <v>#DIV/0!</v>
      </c>
      <c r="E238" s="59" t="n">
        <f>Overview!AH234</f>
      </c>
      <c r="F238" s="50" t="e">
        <f>E238/C238</f>
        <v>#DIV/0!</v>
      </c>
      <c r="G238" s="59" t="n">
        <f>Overview!AL234</f>
      </c>
      <c r="H238" s="50" t="e">
        <f>G238/C238</f>
        <v>#DIV/0!</v>
      </c>
      <c r="I238" s="59" t="n">
        <f>Overview!AO234</f>
      </c>
      <c r="J238" s="50" t="e">
        <f>I238/C238</f>
        <v>#DIV/0!</v>
      </c>
      <c r="K238" s="59" t="n">
        <f>Overview!AR234</f>
      </c>
      <c r="L238" s="50" t="e">
        <f>K238/C238</f>
        <v>#DIV/0!</v>
      </c>
      <c r="M238" s="59" t="n">
        <f>Overview!AU234</f>
      </c>
      <c r="N238" s="50" t="e">
        <f>M238/C238</f>
        <v>#DIV/0!</v>
      </c>
      <c r="O238" s="59" t="n">
        <f>Overview!AX234</f>
      </c>
      <c r="P238" s="50" t="e">
        <f>O238/C238</f>
        <v>#DIV/0!</v>
      </c>
      <c r="Q238" s="59" t="n">
        <f>Overview!AY234</f>
      </c>
      <c r="R238" s="50" t="e">
        <f>Q238/C238</f>
        <v>#DIV/0!</v>
      </c>
      <c r="S238" s="17" t="n">
        <f>C238-E238</f>
        <v>0</v>
      </c>
      <c r="T238" s="50" t="e">
        <f>S238/$C238</f>
        <v>#DIV/0!</v>
      </c>
    </row>
    <row r="239" ht="12.6" customHeight="true">
      <c r="C239" s="59" t="n">
        <f>Overview!C235</f>
      </c>
      <c r="D239" s="50" t="e">
        <f>F239+H239+J239+L239+N239+P239+R239</f>
        <v>#DIV/0!</v>
      </c>
      <c r="E239" s="59" t="n">
        <f>Overview!AH235</f>
      </c>
      <c r="F239" s="50" t="e">
        <f>E239/C239</f>
        <v>#DIV/0!</v>
      </c>
      <c r="G239" s="59" t="n">
        <f>Overview!AL235</f>
      </c>
      <c r="H239" s="50" t="e">
        <f>G239/C239</f>
        <v>#DIV/0!</v>
      </c>
      <c r="I239" s="59" t="n">
        <f>Overview!AO235</f>
      </c>
      <c r="J239" s="50" t="e">
        <f>I239/C239</f>
        <v>#DIV/0!</v>
      </c>
      <c r="K239" s="59" t="n">
        <f>Overview!AR235</f>
      </c>
      <c r="L239" s="50" t="e">
        <f>K239/C239</f>
        <v>#DIV/0!</v>
      </c>
      <c r="M239" s="59" t="n">
        <f>Overview!AU235</f>
      </c>
      <c r="N239" s="50" t="e">
        <f>M239/C239</f>
        <v>#DIV/0!</v>
      </c>
      <c r="O239" s="59" t="n">
        <f>Overview!AX235</f>
      </c>
      <c r="P239" s="50" t="e">
        <f>O239/C239</f>
        <v>#DIV/0!</v>
      </c>
      <c r="Q239" s="59" t="n">
        <f>Overview!AY235</f>
      </c>
      <c r="R239" s="50" t="e">
        <f>Q239/C239</f>
        <v>#DIV/0!</v>
      </c>
      <c r="S239" s="17" t="n">
        <f>C239-E239</f>
        <v>0</v>
      </c>
      <c r="T239" s="50" t="e">
        <f>S239/$C239</f>
        <v>#DIV/0!</v>
      </c>
    </row>
    <row r="240" ht="12.6" customHeight="true">
      <c r="C240" s="59" t="n">
        <f>Overview!C236</f>
      </c>
      <c r="D240" s="50" t="e">
        <f>F240+H240+J240+L240+N240+P240+R240</f>
        <v>#DIV/0!</v>
      </c>
      <c r="E240" s="59" t="n">
        <f>Overview!AH236</f>
      </c>
      <c r="F240" s="50" t="e">
        <f>E240/C240</f>
        <v>#DIV/0!</v>
      </c>
      <c r="G240" s="59" t="n">
        <f>Overview!AL236</f>
      </c>
      <c r="H240" s="50" t="e">
        <f>G240/C240</f>
        <v>#DIV/0!</v>
      </c>
      <c r="I240" s="59" t="n">
        <f>Overview!AO236</f>
      </c>
      <c r="J240" s="50" t="e">
        <f>I240/C240</f>
        <v>#DIV/0!</v>
      </c>
      <c r="K240" s="59" t="n">
        <f>Overview!AR236</f>
      </c>
      <c r="L240" s="50" t="e">
        <f>K240/C240</f>
        <v>#DIV/0!</v>
      </c>
      <c r="M240" s="59" t="n">
        <f>Overview!AU236</f>
      </c>
      <c r="N240" s="50" t="e">
        <f>M240/C240</f>
        <v>#DIV/0!</v>
      </c>
      <c r="O240" s="59" t="n">
        <f>Overview!AX236</f>
      </c>
      <c r="P240" s="50" t="e">
        <f>O240/C240</f>
        <v>#DIV/0!</v>
      </c>
      <c r="Q240" s="59" t="n">
        <f>Overview!AY236</f>
      </c>
      <c r="R240" s="50" t="e">
        <f>Q240/C240</f>
        <v>#DIV/0!</v>
      </c>
      <c r="S240" s="17" t="n">
        <f>C240-E240</f>
        <v>0</v>
      </c>
      <c r="T240" s="50" t="e">
        <f>S240/$C240</f>
        <v>#DIV/0!</v>
      </c>
    </row>
    <row r="241" ht="12.6" customHeight="true">
      <c r="C241" s="59" t="n">
        <f>Overview!C237</f>
      </c>
      <c r="D241" s="50" t="e">
        <f>F241+H241+J241+L241+N241+P241+R241</f>
        <v>#DIV/0!</v>
      </c>
      <c r="E241" s="59" t="n">
        <f>Overview!AH237</f>
      </c>
      <c r="F241" s="50" t="e">
        <f>E241/C241</f>
        <v>#DIV/0!</v>
      </c>
      <c r="G241" s="59" t="n">
        <f>Overview!AL237</f>
      </c>
      <c r="H241" s="50" t="e">
        <f>G241/C241</f>
        <v>#DIV/0!</v>
      </c>
      <c r="I241" s="59" t="n">
        <f>Overview!AO237</f>
      </c>
      <c r="J241" s="50" t="e">
        <f>I241/C241</f>
        <v>#DIV/0!</v>
      </c>
      <c r="K241" s="59" t="n">
        <f>Overview!AR237</f>
      </c>
      <c r="L241" s="50" t="e">
        <f>K241/C241</f>
        <v>#DIV/0!</v>
      </c>
      <c r="M241" s="59" t="n">
        <f>Overview!AU237</f>
      </c>
      <c r="N241" s="50" t="e">
        <f>M241/C241</f>
        <v>#DIV/0!</v>
      </c>
      <c r="O241" s="59" t="n">
        <f>Overview!AX237</f>
      </c>
      <c r="P241" s="50" t="e">
        <f>O241/C241</f>
        <v>#DIV/0!</v>
      </c>
      <c r="Q241" s="59" t="n">
        <f>Overview!AY237</f>
      </c>
      <c r="R241" s="50" t="e">
        <f>Q241/C241</f>
        <v>#DIV/0!</v>
      </c>
      <c r="S241" s="17" t="n">
        <f>C241-E241</f>
        <v>0</v>
      </c>
      <c r="T241" s="50" t="e">
        <f>S241/$C241</f>
        <v>#DIV/0!</v>
      </c>
    </row>
    <row r="242" ht="12.6" customHeight="true">
      <c r="C242" s="59" t="n">
        <f>Overview!C238</f>
      </c>
      <c r="D242" s="50" t="e">
        <f>F242+H242+J242+L242+N242+P242+R242</f>
        <v>#DIV/0!</v>
      </c>
      <c r="E242" s="59" t="n">
        <f>Overview!AH238</f>
      </c>
      <c r="F242" s="50" t="e">
        <f>E242/C242</f>
        <v>#DIV/0!</v>
      </c>
      <c r="G242" s="59" t="n">
        <f>Overview!AL238</f>
      </c>
      <c r="H242" s="50" t="e">
        <f>G242/C242</f>
        <v>#DIV/0!</v>
      </c>
      <c r="I242" s="59" t="n">
        <f>Overview!AO238</f>
      </c>
      <c r="J242" s="50" t="e">
        <f>I242/C242</f>
        <v>#DIV/0!</v>
      </c>
      <c r="K242" s="59" t="n">
        <f>Overview!AR238</f>
      </c>
      <c r="L242" s="50" t="e">
        <f>K242/C242</f>
        <v>#DIV/0!</v>
      </c>
      <c r="M242" s="59" t="n">
        <f>Overview!AU238</f>
      </c>
      <c r="N242" s="50" t="e">
        <f>M242/C242</f>
        <v>#DIV/0!</v>
      </c>
      <c r="O242" s="59" t="n">
        <f>Overview!AX238</f>
      </c>
      <c r="P242" s="50" t="e">
        <f>O242/C242</f>
        <v>#DIV/0!</v>
      </c>
      <c r="Q242" s="59" t="n">
        <f>Overview!AY238</f>
      </c>
      <c r="R242" s="50" t="e">
        <f>Q242/C242</f>
        <v>#DIV/0!</v>
      </c>
      <c r="S242" s="17" t="n">
        <f>C242-E242</f>
        <v>0</v>
      </c>
      <c r="T242" s="50" t="e">
        <f>S242/$C242</f>
        <v>#DIV/0!</v>
      </c>
    </row>
    <row r="243" ht="12.6" customHeight="true">
      <c r="C243" s="59" t="n">
        <f>Overview!C239</f>
      </c>
      <c r="D243" s="50" t="e">
        <f>F243+H243+J243+L243+N243+P243+R243</f>
        <v>#DIV/0!</v>
      </c>
      <c r="E243" s="59" t="n">
        <f>Overview!AH239</f>
      </c>
      <c r="F243" s="50" t="e">
        <f>E243/C243</f>
        <v>#DIV/0!</v>
      </c>
      <c r="G243" s="59" t="n">
        <f>Overview!AL239</f>
      </c>
      <c r="H243" s="50" t="e">
        <f>G243/C243</f>
        <v>#DIV/0!</v>
      </c>
      <c r="I243" s="59" t="n">
        <f>Overview!AO239</f>
      </c>
      <c r="J243" s="50" t="e">
        <f>I243/C243</f>
        <v>#DIV/0!</v>
      </c>
      <c r="K243" s="59" t="n">
        <f>Overview!AR239</f>
      </c>
      <c r="L243" s="50" t="e">
        <f>K243/C243</f>
        <v>#DIV/0!</v>
      </c>
      <c r="M243" s="59" t="n">
        <f>Overview!AU239</f>
      </c>
      <c r="N243" s="50" t="e">
        <f>M243/C243</f>
        <v>#DIV/0!</v>
      </c>
      <c r="O243" s="59" t="n">
        <f>Overview!AX239</f>
      </c>
      <c r="P243" s="50" t="e">
        <f>O243/C243</f>
        <v>#DIV/0!</v>
      </c>
      <c r="Q243" s="59" t="n">
        <f>Overview!AY239</f>
      </c>
      <c r="R243" s="50" t="e">
        <f>Q243/C243</f>
        <v>#DIV/0!</v>
      </c>
      <c r="S243" s="17" t="n">
        <f>C243-E243</f>
        <v>0</v>
      </c>
      <c r="T243" s="50" t="e">
        <f>S243/$C243</f>
        <v>#DIV/0!</v>
      </c>
    </row>
    <row r="244" ht="12.6" customHeight="true">
      <c r="C244" s="59" t="n">
        <f>Overview!C240</f>
      </c>
      <c r="D244" s="50" t="e">
        <f>F244+H244+J244+L244+N244+P244+R244</f>
        <v>#DIV/0!</v>
      </c>
      <c r="E244" s="59" t="n">
        <f>Overview!AH240</f>
      </c>
      <c r="F244" s="50" t="e">
        <f>E244/C244</f>
        <v>#DIV/0!</v>
      </c>
      <c r="G244" s="59" t="n">
        <f>Overview!AL240</f>
      </c>
      <c r="H244" s="50" t="e">
        <f>G244/C244</f>
        <v>#DIV/0!</v>
      </c>
      <c r="I244" s="59" t="n">
        <f>Overview!AO240</f>
      </c>
      <c r="J244" s="50" t="e">
        <f>I244/C244</f>
        <v>#DIV/0!</v>
      </c>
      <c r="K244" s="59" t="n">
        <f>Overview!AR240</f>
      </c>
      <c r="L244" s="50" t="e">
        <f>K244/C244</f>
        <v>#DIV/0!</v>
      </c>
      <c r="M244" s="59" t="n">
        <f>Overview!AU240</f>
      </c>
      <c r="N244" s="50" t="e">
        <f>M244/C244</f>
        <v>#DIV/0!</v>
      </c>
      <c r="O244" s="59" t="n">
        <f>Overview!AX240</f>
      </c>
      <c r="P244" s="50" t="e">
        <f>O244/C244</f>
        <v>#DIV/0!</v>
      </c>
      <c r="Q244" s="59" t="n">
        <f>Overview!AY240</f>
      </c>
      <c r="R244" s="50" t="e">
        <f>Q244/C244</f>
        <v>#DIV/0!</v>
      </c>
      <c r="S244" s="17" t="n">
        <f>C244-E244</f>
        <v>0</v>
      </c>
      <c r="T244" s="50" t="e">
        <f>S244/$C244</f>
        <v>#DIV/0!</v>
      </c>
    </row>
    <row r="245" ht="12.6" customHeight="true">
      <c r="C245" s="59" t="n">
        <f>Overview!C241</f>
      </c>
      <c r="D245" s="50" t="e">
        <f>F245+H245+J245+L245+N245+P245+R245</f>
        <v>#DIV/0!</v>
      </c>
      <c r="E245" s="59" t="n">
        <f>Overview!AH241</f>
      </c>
      <c r="F245" s="50" t="e">
        <f>E245/C245</f>
        <v>#DIV/0!</v>
      </c>
      <c r="G245" s="59" t="n">
        <f>Overview!AL241</f>
      </c>
      <c r="H245" s="50" t="e">
        <f>G245/C245</f>
        <v>#DIV/0!</v>
      </c>
      <c r="I245" s="59" t="n">
        <f>Overview!AO241</f>
      </c>
      <c r="J245" s="50" t="e">
        <f>I245/C245</f>
        <v>#DIV/0!</v>
      </c>
      <c r="K245" s="59" t="n">
        <f>Overview!AR241</f>
      </c>
      <c r="L245" s="50" t="e">
        <f>K245/C245</f>
        <v>#DIV/0!</v>
      </c>
      <c r="M245" s="59" t="n">
        <f>Overview!AU241</f>
      </c>
      <c r="N245" s="50" t="e">
        <f>M245/C245</f>
        <v>#DIV/0!</v>
      </c>
      <c r="O245" s="59" t="n">
        <f>Overview!AX241</f>
      </c>
      <c r="P245" s="50" t="e">
        <f>O245/C245</f>
        <v>#DIV/0!</v>
      </c>
      <c r="Q245" s="59" t="n">
        <f>Overview!AY241</f>
      </c>
      <c r="R245" s="50" t="e">
        <f>Q245/C245</f>
        <v>#DIV/0!</v>
      </c>
      <c r="S245" s="17" t="n">
        <f>C245-E245</f>
        <v>0</v>
      </c>
      <c r="T245" s="50" t="e">
        <f>S245/$C245</f>
        <v>#DIV/0!</v>
      </c>
    </row>
    <row r="246" ht="12.6" customHeight="true">
      <c r="C246" s="59" t="n">
        <f>Overview!C242</f>
      </c>
      <c r="D246" s="50" t="e">
        <f>F246+H246+J246+L246+N246+P246+R246</f>
        <v>#DIV/0!</v>
      </c>
      <c r="E246" s="59" t="n">
        <f>Overview!AH242</f>
      </c>
      <c r="F246" s="50" t="e">
        <f>E246/C246</f>
        <v>#DIV/0!</v>
      </c>
      <c r="G246" s="59" t="n">
        <f>Overview!AL242</f>
      </c>
      <c r="H246" s="50" t="e">
        <f>G246/C246</f>
        <v>#DIV/0!</v>
      </c>
      <c r="I246" s="59" t="n">
        <f>Overview!AO242</f>
      </c>
      <c r="J246" s="50" t="e">
        <f>I246/C246</f>
        <v>#DIV/0!</v>
      </c>
      <c r="K246" s="59" t="n">
        <f>Overview!AR242</f>
      </c>
      <c r="L246" s="50" t="e">
        <f>K246/C246</f>
        <v>#DIV/0!</v>
      </c>
      <c r="M246" s="59" t="n">
        <f>Overview!AU242</f>
      </c>
      <c r="N246" s="50" t="e">
        <f>M246/C246</f>
        <v>#DIV/0!</v>
      </c>
      <c r="O246" s="59" t="n">
        <f>Overview!AX242</f>
      </c>
      <c r="P246" s="50" t="e">
        <f>O246/C246</f>
        <v>#DIV/0!</v>
      </c>
      <c r="Q246" s="59" t="n">
        <f>Overview!AY242</f>
      </c>
      <c r="R246" s="50" t="e">
        <f>Q246/C246</f>
        <v>#DIV/0!</v>
      </c>
      <c r="S246" s="17" t="n">
        <f>C246-E246</f>
        <v>0</v>
      </c>
      <c r="T246" s="50" t="e">
        <f>S246/$C246</f>
        <v>#DIV/0!</v>
      </c>
    </row>
    <row r="247" ht="12.6" customHeight="true">
      <c r="C247" s="59" t="n">
        <f>Overview!C243</f>
      </c>
      <c r="D247" s="50" t="e">
        <f>F247+H247+J247+L247+N247+P247+R247</f>
        <v>#DIV/0!</v>
      </c>
      <c r="E247" s="59" t="n">
        <f>Overview!AH243</f>
      </c>
      <c r="F247" s="50" t="e">
        <f>E247/C247</f>
        <v>#DIV/0!</v>
      </c>
      <c r="G247" s="59" t="n">
        <f>Overview!AL243</f>
      </c>
      <c r="H247" s="50" t="e">
        <f>G247/C247</f>
        <v>#DIV/0!</v>
      </c>
      <c r="I247" s="59" t="n">
        <f>Overview!AO243</f>
      </c>
      <c r="J247" s="50" t="e">
        <f>I247/C247</f>
        <v>#DIV/0!</v>
      </c>
      <c r="K247" s="59" t="n">
        <f>Overview!AR243</f>
      </c>
      <c r="L247" s="50" t="e">
        <f>K247/C247</f>
        <v>#DIV/0!</v>
      </c>
      <c r="M247" s="59" t="n">
        <f>Overview!AU243</f>
      </c>
      <c r="N247" s="50" t="e">
        <f>M247/C247</f>
        <v>#DIV/0!</v>
      </c>
      <c r="O247" s="59" t="n">
        <f>Overview!AX243</f>
      </c>
      <c r="P247" s="50" t="e">
        <f>O247/C247</f>
        <v>#DIV/0!</v>
      </c>
      <c r="Q247" s="59" t="n">
        <f>Overview!AY243</f>
      </c>
      <c r="R247" s="50" t="e">
        <f>Q247/C247</f>
        <v>#DIV/0!</v>
      </c>
      <c r="S247" s="17" t="n">
        <f>C247-E247</f>
        <v>0</v>
      </c>
      <c r="T247" s="50" t="e">
        <f>S247/$C247</f>
        <v>#DIV/0!</v>
      </c>
    </row>
    <row r="248" ht="12.6" customHeight="true">
      <c r="C248" s="59" t="n">
        <f>Overview!C244</f>
      </c>
      <c r="D248" s="50" t="e">
        <f>F248+H248+J248+L248+N248+P248+R248</f>
        <v>#DIV/0!</v>
      </c>
      <c r="E248" s="59" t="n">
        <f>Overview!AH244</f>
      </c>
      <c r="F248" s="50" t="e">
        <f>E248/C248</f>
        <v>#DIV/0!</v>
      </c>
      <c r="G248" s="59" t="n">
        <f>Overview!AL244</f>
      </c>
      <c r="H248" s="50" t="e">
        <f>G248/C248</f>
        <v>#DIV/0!</v>
      </c>
      <c r="I248" s="59" t="n">
        <f>Overview!AO244</f>
      </c>
      <c r="J248" s="50" t="e">
        <f>I248/C248</f>
        <v>#DIV/0!</v>
      </c>
      <c r="K248" s="59" t="n">
        <f>Overview!AR244</f>
      </c>
      <c r="L248" s="50" t="e">
        <f>K248/C248</f>
        <v>#DIV/0!</v>
      </c>
      <c r="M248" s="59" t="n">
        <f>Overview!AU244</f>
      </c>
      <c r="N248" s="50" t="e">
        <f>M248/C248</f>
        <v>#DIV/0!</v>
      </c>
      <c r="O248" s="59" t="n">
        <f>Overview!AX244</f>
      </c>
      <c r="P248" s="50" t="e">
        <f>O248/C248</f>
        <v>#DIV/0!</v>
      </c>
      <c r="Q248" s="59" t="n">
        <f>Overview!AY244</f>
      </c>
      <c r="R248" s="50" t="e">
        <f>Q248/C248</f>
        <v>#DIV/0!</v>
      </c>
      <c r="S248" s="17" t="n">
        <f>C248-E248</f>
        <v>0</v>
      </c>
      <c r="T248" s="50" t="e">
        <f>S248/$C248</f>
        <v>#DIV/0!</v>
      </c>
    </row>
    <row r="249" ht="12.6" customHeight="true">
      <c r="C249" s="59" t="n">
        <f>Overview!C245</f>
      </c>
      <c r="D249" s="50" t="e">
        <f>F249+H249+J249+L249+N249+P249+R249</f>
        <v>#DIV/0!</v>
      </c>
      <c r="E249" s="59" t="n">
        <f>Overview!AH245</f>
      </c>
      <c r="F249" s="50" t="e">
        <f>E249/C249</f>
        <v>#DIV/0!</v>
      </c>
      <c r="G249" s="59" t="n">
        <f>Overview!AL245</f>
      </c>
      <c r="H249" s="50" t="e">
        <f>G249/C249</f>
        <v>#DIV/0!</v>
      </c>
      <c r="I249" s="59" t="n">
        <f>Overview!AO245</f>
      </c>
      <c r="J249" s="50" t="e">
        <f>I249/C249</f>
        <v>#DIV/0!</v>
      </c>
      <c r="K249" s="59" t="n">
        <f>Overview!AR245</f>
      </c>
      <c r="L249" s="50" t="e">
        <f>K249/C249</f>
        <v>#DIV/0!</v>
      </c>
      <c r="M249" s="59" t="n">
        <f>Overview!AU245</f>
      </c>
      <c r="N249" s="50" t="e">
        <f>M249/C249</f>
        <v>#DIV/0!</v>
      </c>
      <c r="O249" s="59" t="n">
        <f>Overview!AX245</f>
      </c>
      <c r="P249" s="50" t="e">
        <f>O249/C249</f>
        <v>#DIV/0!</v>
      </c>
      <c r="Q249" s="59" t="n">
        <f>Overview!AY245</f>
      </c>
      <c r="R249" s="50" t="e">
        <f>Q249/C249</f>
        <v>#DIV/0!</v>
      </c>
      <c r="S249" s="17" t="n">
        <f>C249-E249</f>
        <v>0</v>
      </c>
      <c r="T249" s="50" t="e">
        <f>S249/$C249</f>
        <v>#DIV/0!</v>
      </c>
    </row>
    <row r="250" ht="12.6" customHeight="true">
      <c r="C250" s="59" t="n">
        <f>Overview!C246</f>
      </c>
      <c r="D250" s="50" t="e">
        <f>F250+H250+J250+L250+N250+P250+R250</f>
        <v>#DIV/0!</v>
      </c>
      <c r="E250" s="59" t="n">
        <f>Overview!AH246</f>
      </c>
      <c r="F250" s="50" t="e">
        <f>E250/C250</f>
        <v>#DIV/0!</v>
      </c>
      <c r="G250" s="59" t="n">
        <f>Overview!AL246</f>
      </c>
      <c r="H250" s="50" t="e">
        <f>G250/C250</f>
        <v>#DIV/0!</v>
      </c>
      <c r="I250" s="59" t="n">
        <f>Overview!AO246</f>
      </c>
      <c r="J250" s="50" t="e">
        <f>I250/C250</f>
        <v>#DIV/0!</v>
      </c>
      <c r="K250" s="59" t="n">
        <f>Overview!AR246</f>
      </c>
      <c r="L250" s="50" t="e">
        <f>K250/C250</f>
        <v>#DIV/0!</v>
      </c>
      <c r="M250" s="59" t="n">
        <f>Overview!AU246</f>
      </c>
      <c r="N250" s="50" t="e">
        <f>M250/C250</f>
        <v>#DIV/0!</v>
      </c>
      <c r="O250" s="59" t="n">
        <f>Overview!AX246</f>
      </c>
      <c r="P250" s="50" t="e">
        <f>O250/C250</f>
        <v>#DIV/0!</v>
      </c>
      <c r="Q250" s="59" t="n">
        <f>Overview!AY246</f>
      </c>
      <c r="R250" s="50" t="e">
        <f>Q250/C250</f>
        <v>#DIV/0!</v>
      </c>
      <c r="S250" s="17" t="n">
        <f>C250-E250</f>
        <v>0</v>
      </c>
      <c r="T250" s="50" t="e">
        <f>S250/$C250</f>
        <v>#DIV/0!</v>
      </c>
    </row>
    <row r="251" ht="12.6" customHeight="true">
      <c r="C251" s="59" t="n">
        <f>Overview!C247</f>
      </c>
      <c r="D251" s="50" t="e">
        <f>F251+H251+J251+L251+N251+P251+R251</f>
        <v>#DIV/0!</v>
      </c>
      <c r="E251" s="59" t="n">
        <f>Overview!AH247</f>
      </c>
      <c r="F251" s="50" t="e">
        <f>E251/C251</f>
        <v>#DIV/0!</v>
      </c>
      <c r="G251" s="59" t="n">
        <f>Overview!AL247</f>
      </c>
      <c r="H251" s="50" t="e">
        <f>G251/C251</f>
        <v>#DIV/0!</v>
      </c>
      <c r="I251" s="59" t="n">
        <f>Overview!AO247</f>
      </c>
      <c r="J251" s="50" t="e">
        <f>I251/C251</f>
        <v>#DIV/0!</v>
      </c>
      <c r="K251" s="59" t="n">
        <f>Overview!AR247</f>
      </c>
      <c r="L251" s="50" t="e">
        <f>K251/C251</f>
        <v>#DIV/0!</v>
      </c>
      <c r="M251" s="59" t="n">
        <f>Overview!AU247</f>
      </c>
      <c r="N251" s="50" t="e">
        <f>M251/C251</f>
        <v>#DIV/0!</v>
      </c>
      <c r="O251" s="59" t="n">
        <f>Overview!AX247</f>
      </c>
      <c r="P251" s="50" t="e">
        <f>O251/C251</f>
        <v>#DIV/0!</v>
      </c>
      <c r="Q251" s="59" t="n">
        <f>Overview!AY247</f>
      </c>
      <c r="R251" s="50" t="e">
        <f>Q251/C251</f>
        <v>#DIV/0!</v>
      </c>
      <c r="S251" s="17" t="n">
        <f>C251-E251</f>
        <v>0</v>
      </c>
      <c r="T251" s="50" t="e">
        <f>S251/$C251</f>
        <v>#DIV/0!</v>
      </c>
    </row>
    <row r="252" ht="12.6" customHeight="true">
      <c r="C252" s="59" t="n">
        <f>Overview!C248</f>
      </c>
      <c r="D252" s="50" t="e">
        <f>F252+H252+J252+L252+N252+P252+R252</f>
        <v>#DIV/0!</v>
      </c>
      <c r="E252" s="59" t="n">
        <f>Overview!AH248</f>
      </c>
      <c r="F252" s="50" t="e">
        <f>E252/C252</f>
        <v>#DIV/0!</v>
      </c>
      <c r="G252" s="59" t="n">
        <f>Overview!AL248</f>
      </c>
      <c r="H252" s="50" t="e">
        <f>G252/C252</f>
        <v>#DIV/0!</v>
      </c>
      <c r="I252" s="59" t="n">
        <f>Overview!AO248</f>
      </c>
      <c r="J252" s="50" t="e">
        <f>I252/C252</f>
        <v>#DIV/0!</v>
      </c>
      <c r="K252" s="59" t="n">
        <f>Overview!AR248</f>
      </c>
      <c r="L252" s="50" t="e">
        <f>K252/C252</f>
        <v>#DIV/0!</v>
      </c>
      <c r="M252" s="59" t="n">
        <f>Overview!AU248</f>
      </c>
      <c r="N252" s="50" t="e">
        <f>M252/C252</f>
        <v>#DIV/0!</v>
      </c>
      <c r="O252" s="59" t="n">
        <f>Overview!AX248</f>
      </c>
      <c r="P252" s="50" t="e">
        <f>O252/C252</f>
        <v>#DIV/0!</v>
      </c>
      <c r="Q252" s="59" t="n">
        <f>Overview!AY248</f>
      </c>
      <c r="R252" s="50" t="e">
        <f>Q252/C252</f>
        <v>#DIV/0!</v>
      </c>
      <c r="S252" s="17" t="n">
        <f>C252-E252</f>
        <v>0</v>
      </c>
      <c r="T252" s="50" t="e">
        <f>S252/$C252</f>
        <v>#DIV/0!</v>
      </c>
    </row>
    <row r="253" ht="12.6" customHeight="true">
      <c r="C253" s="59" t="n">
        <f>Overview!C249</f>
      </c>
      <c r="D253" s="50" t="e">
        <f>F253+H253+J253+L253+N253+P253+R253</f>
        <v>#DIV/0!</v>
      </c>
      <c r="E253" s="59" t="n">
        <f>Overview!AH249</f>
      </c>
      <c r="F253" s="50" t="e">
        <f>E253/C253</f>
        <v>#DIV/0!</v>
      </c>
      <c r="G253" s="59" t="n">
        <f>Overview!AL249</f>
      </c>
      <c r="H253" s="50" t="e">
        <f>G253/C253</f>
        <v>#DIV/0!</v>
      </c>
      <c r="I253" s="59" t="n">
        <f>Overview!AO249</f>
      </c>
      <c r="J253" s="50" t="e">
        <f>I253/C253</f>
        <v>#DIV/0!</v>
      </c>
      <c r="K253" s="59" t="n">
        <f>Overview!AR249</f>
      </c>
      <c r="L253" s="50" t="e">
        <f>K253/C253</f>
        <v>#DIV/0!</v>
      </c>
      <c r="M253" s="59" t="n">
        <f>Overview!AU249</f>
      </c>
      <c r="N253" s="50" t="e">
        <f>M253/C253</f>
        <v>#DIV/0!</v>
      </c>
      <c r="O253" s="59" t="n">
        <f>Overview!AX249</f>
      </c>
      <c r="P253" s="50" t="e">
        <f>O253/C253</f>
        <v>#DIV/0!</v>
      </c>
      <c r="Q253" s="59" t="n">
        <f>Overview!AY249</f>
      </c>
      <c r="R253" s="50" t="e">
        <f>Q253/C253</f>
        <v>#DIV/0!</v>
      </c>
      <c r="S253" s="17" t="n">
        <f>C253-E253</f>
        <v>0</v>
      </c>
      <c r="T253" s="50" t="e">
        <f>S253/$C253</f>
        <v>#DIV/0!</v>
      </c>
    </row>
    <row r="254" ht="12.6" customHeight="true">
      <c r="C254" s="59" t="n">
        <f>Overview!C250</f>
      </c>
      <c r="D254" s="50" t="e">
        <f>F254+H254+J254+L254+N254+P254+R254</f>
        <v>#DIV/0!</v>
      </c>
      <c r="E254" s="59" t="n">
        <f>Overview!AH250</f>
      </c>
      <c r="F254" s="50" t="e">
        <f>E254/C254</f>
        <v>#DIV/0!</v>
      </c>
      <c r="G254" s="59" t="n">
        <f>Overview!AL250</f>
      </c>
      <c r="H254" s="50" t="e">
        <f>G254/C254</f>
        <v>#DIV/0!</v>
      </c>
      <c r="I254" s="59" t="n">
        <f>Overview!AO250</f>
      </c>
      <c r="J254" s="50" t="e">
        <f>I254/C254</f>
        <v>#DIV/0!</v>
      </c>
      <c r="K254" s="59" t="n">
        <f>Overview!AR250</f>
      </c>
      <c r="L254" s="50" t="e">
        <f>K254/C254</f>
        <v>#DIV/0!</v>
      </c>
      <c r="M254" s="59" t="n">
        <f>Overview!AU250</f>
      </c>
      <c r="N254" s="50" t="e">
        <f>M254/C254</f>
        <v>#DIV/0!</v>
      </c>
      <c r="O254" s="59" t="n">
        <f>Overview!AX250</f>
      </c>
      <c r="P254" s="50" t="e">
        <f>O254/C254</f>
        <v>#DIV/0!</v>
      </c>
      <c r="Q254" s="59" t="n">
        <f>Overview!AY250</f>
      </c>
      <c r="R254" s="50" t="e">
        <f>Q254/C254</f>
        <v>#DIV/0!</v>
      </c>
      <c r="S254" s="17" t="n">
        <f>C254-E254</f>
        <v>0</v>
      </c>
      <c r="T254" s="50" t="e">
        <f>S254/$C254</f>
        <v>#DIV/0!</v>
      </c>
    </row>
    <row r="255" ht="12.6" customHeight="true">
      <c r="C255" s="59" t="n">
        <f>Overview!C251</f>
      </c>
      <c r="D255" s="50" t="e">
        <f>F255+H255+J255+L255+N255+P255+R255</f>
        <v>#DIV/0!</v>
      </c>
      <c r="E255" s="59" t="n">
        <f>Overview!AH251</f>
      </c>
      <c r="F255" s="50" t="e">
        <f>E255/C255</f>
        <v>#DIV/0!</v>
      </c>
      <c r="G255" s="59" t="n">
        <f>Overview!AL251</f>
      </c>
      <c r="H255" s="50" t="e">
        <f>G255/C255</f>
        <v>#DIV/0!</v>
      </c>
      <c r="I255" s="59" t="n">
        <f>Overview!AO251</f>
      </c>
      <c r="J255" s="50" t="e">
        <f>I255/C255</f>
        <v>#DIV/0!</v>
      </c>
      <c r="K255" s="59" t="n">
        <f>Overview!AR251</f>
      </c>
      <c r="L255" s="50" t="e">
        <f>K255/C255</f>
        <v>#DIV/0!</v>
      </c>
      <c r="M255" s="59" t="n">
        <f>Overview!AU251</f>
      </c>
      <c r="N255" s="50" t="e">
        <f>M255/C255</f>
        <v>#DIV/0!</v>
      </c>
      <c r="O255" s="59" t="n">
        <f>Overview!AX251</f>
      </c>
      <c r="P255" s="50" t="e">
        <f>O255/C255</f>
        <v>#DIV/0!</v>
      </c>
      <c r="Q255" s="59" t="n">
        <f>Overview!AY251</f>
      </c>
      <c r="R255" s="50" t="e">
        <f>Q255/C255</f>
        <v>#DIV/0!</v>
      </c>
      <c r="S255" s="17" t="n">
        <f>C255-E255</f>
        <v>0</v>
      </c>
      <c r="T255" s="50" t="e">
        <f>S255/$C255</f>
        <v>#DIV/0!</v>
      </c>
    </row>
    <row r="256" ht="12.6" customHeight="true">
      <c r="C256" s="59" t="n">
        <f>Overview!C252</f>
      </c>
      <c r="D256" s="50" t="e">
        <f>F256+H256+J256+L256+N256+P256+R256</f>
        <v>#DIV/0!</v>
      </c>
      <c r="E256" s="59" t="n">
        <f>Overview!AH252</f>
      </c>
      <c r="F256" s="50" t="e">
        <f>E256/C256</f>
        <v>#DIV/0!</v>
      </c>
      <c r="G256" s="59" t="n">
        <f>Overview!AL252</f>
      </c>
      <c r="H256" s="50" t="e">
        <f>G256/C256</f>
        <v>#DIV/0!</v>
      </c>
      <c r="I256" s="59" t="n">
        <f>Overview!AO252</f>
      </c>
      <c r="J256" s="50" t="e">
        <f>I256/C256</f>
        <v>#DIV/0!</v>
      </c>
      <c r="K256" s="59" t="n">
        <f>Overview!AR252</f>
      </c>
      <c r="L256" s="50" t="e">
        <f>K256/C256</f>
        <v>#DIV/0!</v>
      </c>
      <c r="M256" s="59" t="n">
        <f>Overview!AU252</f>
      </c>
      <c r="N256" s="50" t="e">
        <f>M256/C256</f>
        <v>#DIV/0!</v>
      </c>
      <c r="O256" s="59" t="n">
        <f>Overview!AX252</f>
      </c>
      <c r="P256" s="50" t="e">
        <f>O256/C256</f>
        <v>#DIV/0!</v>
      </c>
      <c r="Q256" s="59" t="n">
        <f>Overview!AY252</f>
      </c>
      <c r="R256" s="50" t="e">
        <f>Q256/C256</f>
        <v>#DIV/0!</v>
      </c>
      <c r="S256" s="17" t="n">
        <f>C256-E256</f>
        <v>0</v>
      </c>
      <c r="T256" s="50" t="e">
        <f>S256/$C256</f>
        <v>#DIV/0!</v>
      </c>
    </row>
    <row r="257" ht="12.6" customHeight="true">
      <c r="C257" s="59" t="n">
        <f>Overview!C253</f>
      </c>
      <c r="D257" s="50" t="e">
        <f>F257+H257+J257+L257+N257+P257+R257</f>
        <v>#DIV/0!</v>
      </c>
      <c r="E257" s="59" t="n">
        <f>Overview!AH253</f>
      </c>
      <c r="F257" s="50" t="e">
        <f>E257/C257</f>
        <v>#DIV/0!</v>
      </c>
      <c r="G257" s="59" t="n">
        <f>Overview!AL253</f>
      </c>
      <c r="H257" s="50" t="e">
        <f>G257/C257</f>
        <v>#DIV/0!</v>
      </c>
      <c r="I257" s="59" t="n">
        <f>Overview!AO253</f>
      </c>
      <c r="J257" s="50" t="e">
        <f>I257/C257</f>
        <v>#DIV/0!</v>
      </c>
      <c r="K257" s="59" t="n">
        <f>Overview!AR253</f>
      </c>
      <c r="L257" s="50" t="e">
        <f>K257/C257</f>
        <v>#DIV/0!</v>
      </c>
      <c r="M257" s="59" t="n">
        <f>Overview!AU253</f>
      </c>
      <c r="N257" s="50" t="e">
        <f>M257/C257</f>
        <v>#DIV/0!</v>
      </c>
      <c r="O257" s="59" t="n">
        <f>Overview!AX253</f>
      </c>
      <c r="P257" s="50" t="e">
        <f>O257/C257</f>
        <v>#DIV/0!</v>
      </c>
      <c r="Q257" s="59" t="n">
        <f>Overview!AY253</f>
      </c>
      <c r="R257" s="50" t="e">
        <f>Q257/C257</f>
        <v>#DIV/0!</v>
      </c>
      <c r="S257" s="17" t="n">
        <f>C257-E257</f>
        <v>0</v>
      </c>
      <c r="T257" s="50" t="e">
        <f>S257/$C257</f>
        <v>#DIV/0!</v>
      </c>
    </row>
    <row r="258" ht="12.6" customHeight="true">
      <c r="C258" s="59" t="n">
        <f>Overview!C254</f>
      </c>
      <c r="D258" s="50" t="e">
        <f>F258+H258+J258+L258+N258+P258+R258</f>
        <v>#DIV/0!</v>
      </c>
      <c r="E258" s="59" t="n">
        <f>Overview!AH254</f>
      </c>
      <c r="F258" s="50" t="e">
        <f>E258/C258</f>
        <v>#DIV/0!</v>
      </c>
      <c r="G258" s="59" t="n">
        <f>Overview!AL254</f>
      </c>
      <c r="H258" s="50" t="e">
        <f>G258/C258</f>
        <v>#DIV/0!</v>
      </c>
      <c r="I258" s="59" t="n">
        <f>Overview!AO254</f>
      </c>
      <c r="J258" s="50" t="e">
        <f>I258/C258</f>
        <v>#DIV/0!</v>
      </c>
      <c r="K258" s="59" t="n">
        <f>Overview!AR254</f>
      </c>
      <c r="L258" s="50" t="e">
        <f>K258/C258</f>
        <v>#DIV/0!</v>
      </c>
      <c r="M258" s="59" t="n">
        <f>Overview!AU254</f>
      </c>
      <c r="N258" s="50" t="e">
        <f>M258/C258</f>
        <v>#DIV/0!</v>
      </c>
      <c r="O258" s="59" t="n">
        <f>Overview!AX254</f>
      </c>
      <c r="P258" s="50" t="e">
        <f>O258/C258</f>
        <v>#DIV/0!</v>
      </c>
      <c r="Q258" s="59" t="n">
        <f>Overview!AY254</f>
      </c>
      <c r="R258" s="50" t="e">
        <f>Q258/C258</f>
        <v>#DIV/0!</v>
      </c>
      <c r="S258" s="17" t="n">
        <f>C258-E258</f>
        <v>0</v>
      </c>
      <c r="T258" s="50" t="e">
        <f>S258/$C258</f>
        <v>#DIV/0!</v>
      </c>
    </row>
    <row r="259" ht="12.6" customHeight="true">
      <c r="C259" s="59" t="n">
        <f>Overview!C255</f>
      </c>
      <c r="D259" s="50" t="e">
        <f>F259+H259+J259+L259+N259+P259+R259</f>
        <v>#DIV/0!</v>
      </c>
      <c r="E259" s="59" t="n">
        <f>Overview!AH255</f>
      </c>
      <c r="F259" s="50" t="e">
        <f>E259/C259</f>
        <v>#DIV/0!</v>
      </c>
      <c r="G259" s="59" t="n">
        <f>Overview!AL255</f>
      </c>
      <c r="H259" s="50" t="e">
        <f>G259/C259</f>
        <v>#DIV/0!</v>
      </c>
      <c r="I259" s="59" t="n">
        <f>Overview!AO255</f>
      </c>
      <c r="J259" s="50" t="e">
        <f>I259/C259</f>
        <v>#DIV/0!</v>
      </c>
      <c r="K259" s="59" t="n">
        <f>Overview!AR255</f>
      </c>
      <c r="L259" s="50" t="e">
        <f>K259/C259</f>
        <v>#DIV/0!</v>
      </c>
      <c r="M259" s="59" t="n">
        <f>Overview!AU255</f>
      </c>
      <c r="N259" s="50" t="e">
        <f>M259/C259</f>
        <v>#DIV/0!</v>
      </c>
      <c r="O259" s="59" t="n">
        <f>Overview!AX255</f>
      </c>
      <c r="P259" s="50" t="e">
        <f>O259/C259</f>
        <v>#DIV/0!</v>
      </c>
      <c r="Q259" s="59" t="n">
        <f>Overview!AY255</f>
      </c>
      <c r="R259" s="50" t="e">
        <f>Q259/C259</f>
        <v>#DIV/0!</v>
      </c>
      <c r="S259" s="17" t="n">
        <f>C259-E259</f>
        <v>0</v>
      </c>
      <c r="T259" s="50" t="e">
        <f>S259/$C259</f>
        <v>#DIV/0!</v>
      </c>
    </row>
    <row r="260" ht="12.6" customHeight="true">
      <c r="C260" s="59" t="n">
        <f>Overview!C256</f>
      </c>
      <c r="D260" s="50" t="e">
        <f>F260+H260+J260+L260+N260+P260+R260</f>
        <v>#DIV/0!</v>
      </c>
      <c r="E260" s="59" t="n">
        <f>Overview!AH256</f>
      </c>
      <c r="F260" s="50" t="e">
        <f>E260/C260</f>
        <v>#DIV/0!</v>
      </c>
      <c r="G260" s="59" t="n">
        <f>Overview!AL256</f>
      </c>
      <c r="H260" s="50" t="e">
        <f>G260/C260</f>
        <v>#DIV/0!</v>
      </c>
      <c r="I260" s="59" t="n">
        <f>Overview!AO256</f>
      </c>
      <c r="J260" s="50" t="e">
        <f>I260/C260</f>
        <v>#DIV/0!</v>
      </c>
      <c r="K260" s="59" t="n">
        <f>Overview!AR256</f>
      </c>
      <c r="L260" s="50" t="e">
        <f>K260/C260</f>
        <v>#DIV/0!</v>
      </c>
      <c r="M260" s="59" t="n">
        <f>Overview!AU256</f>
      </c>
      <c r="N260" s="50" t="e">
        <f>M260/C260</f>
        <v>#DIV/0!</v>
      </c>
      <c r="O260" s="59" t="n">
        <f>Overview!AX256</f>
      </c>
      <c r="P260" s="50" t="e">
        <f>O260/C260</f>
        <v>#DIV/0!</v>
      </c>
      <c r="Q260" s="59" t="n">
        <f>Overview!AY256</f>
      </c>
      <c r="R260" s="50" t="e">
        <f>Q260/C260</f>
        <v>#DIV/0!</v>
      </c>
      <c r="S260" s="17" t="n">
        <f>C260-E260</f>
        <v>0</v>
      </c>
      <c r="T260" s="50" t="e">
        <f>S260/$C260</f>
        <v>#DIV/0!</v>
      </c>
    </row>
    <row r="261" ht="12.6" customHeight="true">
      <c r="C261" s="59" t="n">
        <f>Overview!C257</f>
      </c>
      <c r="D261" s="50" t="e">
        <f>F261+H261+J261+L261+N261+P261+R261</f>
        <v>#DIV/0!</v>
      </c>
      <c r="E261" s="59" t="n">
        <f>Overview!AH257</f>
      </c>
      <c r="F261" s="50" t="e">
        <f>E261/C261</f>
        <v>#DIV/0!</v>
      </c>
      <c r="G261" s="59" t="n">
        <f>Overview!AL257</f>
      </c>
      <c r="H261" s="50" t="e">
        <f>G261/C261</f>
        <v>#DIV/0!</v>
      </c>
      <c r="I261" s="59" t="n">
        <f>Overview!AO257</f>
      </c>
      <c r="J261" s="50" t="e">
        <f>I261/C261</f>
        <v>#DIV/0!</v>
      </c>
      <c r="K261" s="59" t="n">
        <f>Overview!AR257</f>
      </c>
      <c r="L261" s="50" t="e">
        <f>K261/C261</f>
        <v>#DIV/0!</v>
      </c>
      <c r="M261" s="59" t="n">
        <f>Overview!AU257</f>
      </c>
      <c r="N261" s="50" t="e">
        <f>M261/C261</f>
        <v>#DIV/0!</v>
      </c>
      <c r="O261" s="59" t="n">
        <f>Overview!AX257</f>
      </c>
      <c r="P261" s="50" t="e">
        <f>O261/C261</f>
        <v>#DIV/0!</v>
      </c>
      <c r="Q261" s="59" t="n">
        <f>Overview!AY257</f>
      </c>
      <c r="R261" s="50" t="e">
        <f>Q261/C261</f>
        <v>#DIV/0!</v>
      </c>
      <c r="S261" s="17" t="n">
        <f>C261-E261</f>
        <v>0</v>
      </c>
      <c r="T261" s="50" t="e">
        <f>S261/$C261</f>
        <v>#DIV/0!</v>
      </c>
    </row>
    <row r="262" ht="12.6" customHeight="true">
      <c r="C262" s="59" t="n">
        <f>Overview!C258</f>
      </c>
      <c r="D262" s="50" t="e">
        <f>F262+H262+J262+L262+N262+P262+R262</f>
        <v>#DIV/0!</v>
      </c>
      <c r="E262" s="59" t="n">
        <f>Overview!AH258</f>
      </c>
      <c r="F262" s="50" t="e">
        <f>E262/C262</f>
        <v>#DIV/0!</v>
      </c>
      <c r="G262" s="59" t="n">
        <f>Overview!AL258</f>
      </c>
      <c r="H262" s="50" t="e">
        <f>G262/C262</f>
        <v>#DIV/0!</v>
      </c>
      <c r="I262" s="59" t="n">
        <f>Overview!AO258</f>
      </c>
      <c r="J262" s="50" t="e">
        <f>I262/C262</f>
        <v>#DIV/0!</v>
      </c>
      <c r="K262" s="59" t="n">
        <f>Overview!AR258</f>
      </c>
      <c r="L262" s="50" t="e">
        <f>K262/C262</f>
        <v>#DIV/0!</v>
      </c>
      <c r="M262" s="59" t="n">
        <f>Overview!AU258</f>
      </c>
      <c r="N262" s="50" t="e">
        <f>M262/C262</f>
        <v>#DIV/0!</v>
      </c>
      <c r="O262" s="59" t="n">
        <f>Overview!AX258</f>
      </c>
      <c r="P262" s="50" t="e">
        <f>O262/C262</f>
        <v>#DIV/0!</v>
      </c>
      <c r="Q262" s="59" t="n">
        <f>Overview!AY258</f>
      </c>
      <c r="R262" s="50" t="e">
        <f>Q262/C262</f>
        <v>#DIV/0!</v>
      </c>
      <c r="S262" s="17" t="n">
        <f>C262-E262</f>
        <v>0</v>
      </c>
      <c r="T262" s="50" t="e">
        <f>S262/$C262</f>
        <v>#DIV/0!</v>
      </c>
    </row>
    <row r="263" ht="12.6" customHeight="true">
      <c r="C263" s="59" t="n">
        <f>Overview!C259</f>
      </c>
      <c r="D263" s="50" t="e">
        <f>F263+H263+J263+L263+N263+P263+R263</f>
        <v>#DIV/0!</v>
      </c>
      <c r="E263" s="59" t="n">
        <f>Overview!AH259</f>
      </c>
      <c r="F263" s="50" t="e">
        <f>E263/C263</f>
        <v>#DIV/0!</v>
      </c>
      <c r="G263" s="59" t="n">
        <f>Overview!AL259</f>
      </c>
      <c r="H263" s="50" t="e">
        <f>G263/C263</f>
        <v>#DIV/0!</v>
      </c>
      <c r="I263" s="59" t="n">
        <f>Overview!AO259</f>
      </c>
      <c r="J263" s="50" t="e">
        <f>I263/C263</f>
        <v>#DIV/0!</v>
      </c>
      <c r="K263" s="59" t="n">
        <f>Overview!AR259</f>
      </c>
      <c r="L263" s="50" t="e">
        <f>K263/C263</f>
        <v>#DIV/0!</v>
      </c>
      <c r="M263" s="59" t="n">
        <f>Overview!AU259</f>
      </c>
      <c r="N263" s="50" t="e">
        <f>M263/C263</f>
        <v>#DIV/0!</v>
      </c>
      <c r="O263" s="59" t="n">
        <f>Overview!AX259</f>
      </c>
      <c r="P263" s="50" t="e">
        <f>O263/C263</f>
        <v>#DIV/0!</v>
      </c>
      <c r="Q263" s="59" t="n">
        <f>Overview!AY259</f>
      </c>
      <c r="R263" s="50" t="e">
        <f>Q263/C263</f>
        <v>#DIV/0!</v>
      </c>
      <c r="S263" s="17" t="n">
        <f>C263-E263</f>
        <v>0</v>
      </c>
      <c r="T263" s="50" t="e">
        <f>S263/$C263</f>
        <v>#DIV/0!</v>
      </c>
    </row>
    <row r="264" ht="12.6" customHeight="true">
      <c r="C264" s="59" t="n">
        <f>Overview!C260</f>
      </c>
      <c r="D264" s="50" t="e">
        <f>F264+H264+J264+L264+N264+P264+R264</f>
        <v>#DIV/0!</v>
      </c>
      <c r="E264" s="59" t="n">
        <f>Overview!AH260</f>
      </c>
      <c r="F264" s="50" t="e">
        <f>E264/C264</f>
        <v>#DIV/0!</v>
      </c>
      <c r="G264" s="59" t="n">
        <f>Overview!AL260</f>
      </c>
      <c r="H264" s="50" t="e">
        <f>G264/C264</f>
        <v>#DIV/0!</v>
      </c>
      <c r="I264" s="59" t="n">
        <f>Overview!AO260</f>
      </c>
      <c r="J264" s="50" t="e">
        <f>I264/C264</f>
        <v>#DIV/0!</v>
      </c>
      <c r="K264" s="59" t="n">
        <f>Overview!AR260</f>
      </c>
      <c r="L264" s="50" t="e">
        <f>K264/C264</f>
        <v>#DIV/0!</v>
      </c>
      <c r="M264" s="59" t="n">
        <f>Overview!AU260</f>
      </c>
      <c r="N264" s="50" t="e">
        <f>M264/C264</f>
        <v>#DIV/0!</v>
      </c>
      <c r="O264" s="59" t="n">
        <f>Overview!AX260</f>
      </c>
      <c r="P264" s="50" t="e">
        <f>O264/C264</f>
        <v>#DIV/0!</v>
      </c>
      <c r="Q264" s="59" t="n">
        <f>Overview!AY260</f>
      </c>
      <c r="R264" s="50" t="e">
        <f>Q264/C264</f>
        <v>#DIV/0!</v>
      </c>
      <c r="S264" s="17" t="n">
        <f>C264-E264</f>
        <v>0</v>
      </c>
      <c r="T264" s="50" t="e">
        <f>S264/$C264</f>
        <v>#DIV/0!</v>
      </c>
    </row>
    <row r="265" ht="12.6" customHeight="true">
      <c r="C265" s="59" t="n">
        <f>Overview!C261</f>
      </c>
      <c r="D265" s="50" t="e">
        <f>F265+H265+J265+L265+N265+P265+R265</f>
        <v>#DIV/0!</v>
      </c>
      <c r="E265" s="59" t="n">
        <f>Overview!AH261</f>
      </c>
      <c r="F265" s="50" t="e">
        <f>E265/C265</f>
        <v>#DIV/0!</v>
      </c>
      <c r="G265" s="59" t="n">
        <f>Overview!AL261</f>
      </c>
      <c r="H265" s="50" t="e">
        <f>G265/C265</f>
        <v>#DIV/0!</v>
      </c>
      <c r="I265" s="59" t="n">
        <f>Overview!AO261</f>
      </c>
      <c r="J265" s="50" t="e">
        <f>I265/C265</f>
        <v>#DIV/0!</v>
      </c>
      <c r="K265" s="59" t="n">
        <f>Overview!AR261</f>
      </c>
      <c r="L265" s="50" t="e">
        <f>K265/C265</f>
        <v>#DIV/0!</v>
      </c>
      <c r="M265" s="59" t="n">
        <f>Overview!AU261</f>
      </c>
      <c r="N265" s="50" t="e">
        <f>M265/C265</f>
        <v>#DIV/0!</v>
      </c>
      <c r="O265" s="59" t="n">
        <f>Overview!AX261</f>
      </c>
      <c r="P265" s="50" t="e">
        <f>O265/C265</f>
        <v>#DIV/0!</v>
      </c>
      <c r="Q265" s="59" t="n">
        <f>Overview!AY261</f>
      </c>
      <c r="R265" s="50" t="e">
        <f>Q265/C265</f>
        <v>#DIV/0!</v>
      </c>
      <c r="S265" s="17" t="n">
        <f>C265-E265</f>
        <v>0</v>
      </c>
      <c r="T265" s="50" t="e">
        <f>S265/$C265</f>
        <v>#DIV/0!</v>
      </c>
    </row>
    <row r="266" ht="12.6" customHeight="true">
      <c r="C266" s="59" t="n">
        <f>Overview!C262</f>
      </c>
      <c r="D266" s="50" t="e">
        <f>F266+H266+J266+L266+N266+P266+R266</f>
        <v>#DIV/0!</v>
      </c>
      <c r="E266" s="59" t="n">
        <f>Overview!AH262</f>
      </c>
      <c r="F266" s="50" t="e">
        <f>E266/C266</f>
        <v>#DIV/0!</v>
      </c>
      <c r="G266" s="59" t="n">
        <f>Overview!AL262</f>
      </c>
      <c r="H266" s="50" t="e">
        <f>G266/C266</f>
        <v>#DIV/0!</v>
      </c>
      <c r="I266" s="59" t="n">
        <f>Overview!AO262</f>
      </c>
      <c r="J266" s="50" t="e">
        <f>I266/C266</f>
        <v>#DIV/0!</v>
      </c>
      <c r="K266" s="59" t="n">
        <f>Overview!AR262</f>
      </c>
      <c r="L266" s="50" t="e">
        <f>K266/C266</f>
        <v>#DIV/0!</v>
      </c>
      <c r="M266" s="59" t="n">
        <f>Overview!AU262</f>
      </c>
      <c r="N266" s="50" t="e">
        <f>M266/C266</f>
        <v>#DIV/0!</v>
      </c>
      <c r="O266" s="59" t="n">
        <f>Overview!AX262</f>
      </c>
      <c r="P266" s="50" t="e">
        <f>O266/C266</f>
        <v>#DIV/0!</v>
      </c>
      <c r="Q266" s="59" t="n">
        <f>Overview!AY262</f>
      </c>
      <c r="R266" s="50" t="e">
        <f>Q266/C266</f>
        <v>#DIV/0!</v>
      </c>
      <c r="S266" s="17" t="n">
        <f>C266-E266</f>
        <v>0</v>
      </c>
      <c r="T266" s="50" t="e">
        <f>S266/$C266</f>
        <v>#DIV/0!</v>
      </c>
    </row>
    <row r="267" ht="12.6" customHeight="true">
      <c r="C267" s="59" t="n">
        <f>Overview!C263</f>
      </c>
      <c r="D267" s="50" t="e">
        <f>F267+H267+J267+L267+N267+P267+R267</f>
        <v>#DIV/0!</v>
      </c>
      <c r="E267" s="59" t="n">
        <f>Overview!AH263</f>
      </c>
      <c r="F267" s="50" t="e">
        <f>E267/C267</f>
        <v>#DIV/0!</v>
      </c>
      <c r="G267" s="59" t="n">
        <f>Overview!AL263</f>
      </c>
      <c r="H267" s="50" t="e">
        <f>G267/C267</f>
        <v>#DIV/0!</v>
      </c>
      <c r="I267" s="59" t="n">
        <f>Overview!AO263</f>
      </c>
      <c r="J267" s="50" t="e">
        <f>I267/C267</f>
        <v>#DIV/0!</v>
      </c>
      <c r="K267" s="59" t="n">
        <f>Overview!AR263</f>
      </c>
      <c r="L267" s="50" t="e">
        <f>K267/C267</f>
        <v>#DIV/0!</v>
      </c>
      <c r="M267" s="59" t="n">
        <f>Overview!AU263</f>
      </c>
      <c r="N267" s="50" t="e">
        <f>M267/C267</f>
        <v>#DIV/0!</v>
      </c>
      <c r="O267" s="59" t="n">
        <f>Overview!AX263</f>
      </c>
      <c r="P267" s="50" t="e">
        <f>O267/C267</f>
        <v>#DIV/0!</v>
      </c>
      <c r="Q267" s="59" t="n">
        <f>Overview!AY263</f>
      </c>
      <c r="R267" s="50" t="e">
        <f>Q267/C267</f>
        <v>#DIV/0!</v>
      </c>
      <c r="S267" s="17" t="n">
        <f>C267-E267</f>
        <v>0</v>
      </c>
      <c r="T267" s="50" t="e">
        <f>S267/$C267</f>
        <v>#DIV/0!</v>
      </c>
    </row>
    <row r="268" ht="12.6" customHeight="true">
      <c r="C268" s="59" t="n">
        <f>Overview!C264</f>
      </c>
      <c r="D268" s="50" t="e">
        <f>F268+H268+J268+L268+N268+P268+R268</f>
        <v>#DIV/0!</v>
      </c>
      <c r="E268" s="59" t="n">
        <f>Overview!AH264</f>
      </c>
      <c r="F268" s="50" t="e">
        <f>E268/C268</f>
        <v>#DIV/0!</v>
      </c>
      <c r="G268" s="59" t="n">
        <f>Overview!AL264</f>
      </c>
      <c r="H268" s="50" t="e">
        <f>G268/C268</f>
        <v>#DIV/0!</v>
      </c>
      <c r="I268" s="59" t="n">
        <f>Overview!AO264</f>
      </c>
      <c r="J268" s="50" t="e">
        <f>I268/C268</f>
        <v>#DIV/0!</v>
      </c>
      <c r="K268" s="59" t="n">
        <f>Overview!AR264</f>
      </c>
      <c r="L268" s="50" t="e">
        <f>K268/C268</f>
        <v>#DIV/0!</v>
      </c>
      <c r="M268" s="59" t="n">
        <f>Overview!AU264</f>
      </c>
      <c r="N268" s="50" t="e">
        <f>M268/C268</f>
        <v>#DIV/0!</v>
      </c>
      <c r="O268" s="59" t="n">
        <f>Overview!AX264</f>
      </c>
      <c r="P268" s="50" t="e">
        <f>O268/C268</f>
        <v>#DIV/0!</v>
      </c>
      <c r="Q268" s="59" t="n">
        <f>Overview!AY264</f>
      </c>
      <c r="R268" s="50" t="e">
        <f>Q268/C268</f>
        <v>#DIV/0!</v>
      </c>
      <c r="S268" s="17" t="n">
        <f>C268-E268</f>
        <v>0</v>
      </c>
      <c r="T268" s="50" t="e">
        <f>S268/$C268</f>
        <v>#DIV/0!</v>
      </c>
    </row>
    <row r="269" ht="12.6" customHeight="true">
      <c r="C269" s="59" t="n">
        <f>Overview!C265</f>
      </c>
      <c r="D269" s="50" t="e">
        <f>F269+H269+J269+L269+N269+P269+R269</f>
        <v>#DIV/0!</v>
      </c>
      <c r="E269" s="59" t="n">
        <f>Overview!AH265</f>
      </c>
      <c r="F269" s="50" t="e">
        <f>E269/C269</f>
        <v>#DIV/0!</v>
      </c>
      <c r="G269" s="59" t="n">
        <f>Overview!AL265</f>
      </c>
      <c r="H269" s="50" t="e">
        <f>G269/C269</f>
        <v>#DIV/0!</v>
      </c>
      <c r="I269" s="59" t="n">
        <f>Overview!AO265</f>
      </c>
      <c r="J269" s="50" t="e">
        <f>I269/C269</f>
        <v>#DIV/0!</v>
      </c>
      <c r="K269" s="59" t="n">
        <f>Overview!AR265</f>
      </c>
      <c r="L269" s="50" t="e">
        <f>K269/C269</f>
        <v>#DIV/0!</v>
      </c>
      <c r="M269" s="59" t="n">
        <f>Overview!AU265</f>
      </c>
      <c r="N269" s="50" t="e">
        <f>M269/C269</f>
        <v>#DIV/0!</v>
      </c>
      <c r="O269" s="59" t="n">
        <f>Overview!AX265</f>
      </c>
      <c r="P269" s="50" t="e">
        <f>O269/C269</f>
        <v>#DIV/0!</v>
      </c>
      <c r="Q269" s="59" t="n">
        <f>Overview!AY265</f>
      </c>
      <c r="R269" s="50" t="e">
        <f>Q269/C269</f>
        <v>#DIV/0!</v>
      </c>
      <c r="S269" s="17" t="n">
        <f>C269-E269</f>
        <v>0</v>
      </c>
      <c r="T269" s="50" t="e">
        <f>S269/$C269</f>
        <v>#DIV/0!</v>
      </c>
    </row>
    <row r="270" ht="12.6" customHeight="true">
      <c r="C270" s="59" t="n">
        <f>Overview!C266</f>
      </c>
      <c r="D270" s="50" t="e">
        <f>F270+H270+J270+L270+N270+P270+R270</f>
        <v>#DIV/0!</v>
      </c>
      <c r="E270" s="59" t="n">
        <f>Overview!AH266</f>
      </c>
      <c r="F270" s="50" t="e">
        <f>E270/C270</f>
        <v>#DIV/0!</v>
      </c>
      <c r="G270" s="59" t="n">
        <f>Overview!AL266</f>
      </c>
      <c r="H270" s="50" t="e">
        <f>G270/C270</f>
        <v>#DIV/0!</v>
      </c>
      <c r="I270" s="59" t="n">
        <f>Overview!AO266</f>
      </c>
      <c r="J270" s="50" t="e">
        <f>I270/C270</f>
        <v>#DIV/0!</v>
      </c>
      <c r="K270" s="59" t="n">
        <f>Overview!AR266</f>
      </c>
      <c r="L270" s="50" t="e">
        <f>K270/C270</f>
        <v>#DIV/0!</v>
      </c>
      <c r="M270" s="59" t="n">
        <f>Overview!AU266</f>
      </c>
      <c r="N270" s="50" t="e">
        <f>M270/C270</f>
        <v>#DIV/0!</v>
      </c>
      <c r="O270" s="59" t="n">
        <f>Overview!AX266</f>
      </c>
      <c r="P270" s="50" t="e">
        <f>O270/C270</f>
        <v>#DIV/0!</v>
      </c>
      <c r="Q270" s="59" t="n">
        <f>Overview!AY266</f>
      </c>
      <c r="R270" s="50" t="e">
        <f>Q270/C270</f>
        <v>#DIV/0!</v>
      </c>
      <c r="S270" s="17" t="n">
        <f>C270-E270</f>
        <v>0</v>
      </c>
      <c r="T270" s="50" t="e">
        <f>S270/$C270</f>
        <v>#DIV/0!</v>
      </c>
    </row>
    <row r="271" ht="12.6" customHeight="true">
      <c r="C271" s="59" t="n">
        <f>Overview!C267</f>
      </c>
      <c r="D271" s="50" t="e">
        <f>F271+H271+J271+L271+N271+P271+R271</f>
        <v>#DIV/0!</v>
      </c>
      <c r="E271" s="59" t="n">
        <f>Overview!AH267</f>
      </c>
      <c r="F271" s="50" t="e">
        <f>E271/C271</f>
        <v>#DIV/0!</v>
      </c>
      <c r="G271" s="59" t="n">
        <f>Overview!AL267</f>
      </c>
      <c r="H271" s="50" t="e">
        <f>G271/C271</f>
        <v>#DIV/0!</v>
      </c>
      <c r="I271" s="59" t="n">
        <f>Overview!AO267</f>
      </c>
      <c r="J271" s="50" t="e">
        <f>I271/C271</f>
        <v>#DIV/0!</v>
      </c>
      <c r="K271" s="59" t="n">
        <f>Overview!AR267</f>
      </c>
      <c r="L271" s="50" t="e">
        <f>K271/C271</f>
        <v>#DIV/0!</v>
      </c>
      <c r="M271" s="59" t="n">
        <f>Overview!AU267</f>
      </c>
      <c r="N271" s="50" t="e">
        <f>M271/C271</f>
        <v>#DIV/0!</v>
      </c>
      <c r="O271" s="59" t="n">
        <f>Overview!AX267</f>
      </c>
      <c r="P271" s="50" t="e">
        <f>O271/C271</f>
        <v>#DIV/0!</v>
      </c>
      <c r="Q271" s="59" t="n">
        <f>Overview!AY267</f>
      </c>
      <c r="R271" s="50" t="e">
        <f>Q271/C271</f>
        <v>#DIV/0!</v>
      </c>
      <c r="S271" s="17" t="n">
        <f>C271-E271</f>
        <v>0</v>
      </c>
      <c r="T271" s="50" t="e">
        <f>S271/$C271</f>
        <v>#DIV/0!</v>
      </c>
    </row>
    <row r="272" ht="12.6" customHeight="true">
      <c r="C272" s="59" t="n">
        <f>Overview!C268</f>
      </c>
      <c r="D272" s="50" t="e">
        <f>F272+H272+J272+L272+N272+P272+R272</f>
        <v>#DIV/0!</v>
      </c>
      <c r="E272" s="59" t="n">
        <f>Overview!AH268</f>
      </c>
      <c r="F272" s="50" t="e">
        <f>E272/C272</f>
        <v>#DIV/0!</v>
      </c>
      <c r="G272" s="59" t="n">
        <f>Overview!AL268</f>
      </c>
      <c r="H272" s="50" t="e">
        <f>G272/C272</f>
        <v>#DIV/0!</v>
      </c>
      <c r="I272" s="59" t="n">
        <f>Overview!AO268</f>
      </c>
      <c r="J272" s="50" t="e">
        <f>I272/C272</f>
        <v>#DIV/0!</v>
      </c>
      <c r="K272" s="59" t="n">
        <f>Overview!AR268</f>
      </c>
      <c r="L272" s="50" t="e">
        <f>K272/C272</f>
        <v>#DIV/0!</v>
      </c>
      <c r="M272" s="59" t="n">
        <f>Overview!AU268</f>
      </c>
      <c r="N272" s="50" t="e">
        <f>M272/C272</f>
        <v>#DIV/0!</v>
      </c>
      <c r="O272" s="59" t="n">
        <f>Overview!AX268</f>
      </c>
      <c r="P272" s="50" t="e">
        <f>O272/C272</f>
        <v>#DIV/0!</v>
      </c>
      <c r="Q272" s="59" t="n">
        <f>Overview!AY268</f>
      </c>
      <c r="R272" s="50" t="e">
        <f>Q272/C272</f>
        <v>#DIV/0!</v>
      </c>
      <c r="S272" s="17" t="n">
        <f>C272-E272</f>
        <v>0</v>
      </c>
      <c r="T272" s="50" t="e">
        <f>S272/$C272</f>
        <v>#DIV/0!</v>
      </c>
    </row>
    <row r="273" ht="12.6" customHeight="true">
      <c r="C273" s="59" t="n">
        <f>Overview!C269</f>
      </c>
      <c r="D273" s="50" t="e">
        <f>F273+H273+J273+L273+N273+P273+R273</f>
        <v>#DIV/0!</v>
      </c>
      <c r="E273" s="59" t="n">
        <f>Overview!AH269</f>
      </c>
      <c r="F273" s="50" t="e">
        <f>E273/C273</f>
        <v>#DIV/0!</v>
      </c>
      <c r="G273" s="59" t="n">
        <f>Overview!AL269</f>
      </c>
      <c r="H273" s="50" t="e">
        <f>G273/C273</f>
        <v>#DIV/0!</v>
      </c>
      <c r="I273" s="59" t="n">
        <f>Overview!AO269</f>
      </c>
      <c r="J273" s="50" t="e">
        <f>I273/C273</f>
        <v>#DIV/0!</v>
      </c>
      <c r="K273" s="59" t="n">
        <f>Overview!AR269</f>
      </c>
      <c r="L273" s="50" t="e">
        <f>K273/C273</f>
        <v>#DIV/0!</v>
      </c>
      <c r="M273" s="59" t="n">
        <f>Overview!AU269</f>
      </c>
      <c r="N273" s="50" t="e">
        <f>M273/C273</f>
        <v>#DIV/0!</v>
      </c>
      <c r="O273" s="59" t="n">
        <f>Overview!AX269</f>
      </c>
      <c r="P273" s="50" t="e">
        <f>O273/C273</f>
        <v>#DIV/0!</v>
      </c>
      <c r="Q273" s="59" t="n">
        <f>Overview!AY269</f>
      </c>
      <c r="R273" s="50" t="e">
        <f>Q273/C273</f>
        <v>#DIV/0!</v>
      </c>
      <c r="S273" s="17" t="n">
        <f>C273-E273</f>
        <v>0</v>
      </c>
      <c r="T273" s="50" t="e">
        <f>S273/$C273</f>
        <v>#DIV/0!</v>
      </c>
    </row>
    <row r="274" ht="12.6" customHeight="true">
      <c r="C274" s="59" t="n">
        <f>Overview!C270</f>
      </c>
      <c r="D274" s="50" t="e">
        <f>F274+H274+J274+L274+N274+P274+R274</f>
        <v>#DIV/0!</v>
      </c>
      <c r="E274" s="59" t="n">
        <f>Overview!AH270</f>
      </c>
      <c r="F274" s="50" t="e">
        <f>E274/C274</f>
        <v>#DIV/0!</v>
      </c>
      <c r="G274" s="59" t="n">
        <f>Overview!AL270</f>
      </c>
      <c r="H274" s="50" t="e">
        <f>G274/C274</f>
        <v>#DIV/0!</v>
      </c>
      <c r="I274" s="59" t="n">
        <f>Overview!AO270</f>
      </c>
      <c r="J274" s="50" t="e">
        <f>I274/C274</f>
        <v>#DIV/0!</v>
      </c>
      <c r="K274" s="59" t="n">
        <f>Overview!AR270</f>
      </c>
      <c r="L274" s="50" t="e">
        <f>K274/C274</f>
        <v>#DIV/0!</v>
      </c>
      <c r="M274" s="59" t="n">
        <f>Overview!AU270</f>
      </c>
      <c r="N274" s="50" t="e">
        <f>M274/C274</f>
        <v>#DIV/0!</v>
      </c>
      <c r="O274" s="59" t="n">
        <f>Overview!AX270</f>
      </c>
      <c r="P274" s="50" t="e">
        <f>O274/C274</f>
        <v>#DIV/0!</v>
      </c>
      <c r="Q274" s="59" t="n">
        <f>Overview!AY270</f>
      </c>
      <c r="R274" s="50" t="e">
        <f>Q274/C274</f>
        <v>#DIV/0!</v>
      </c>
      <c r="S274" s="17" t="n">
        <f>C274-E274</f>
        <v>0</v>
      </c>
      <c r="T274" s="50" t="e">
        <f>S274/$C274</f>
        <v>#DIV/0!</v>
      </c>
    </row>
    <row r="275" ht="12.6" customHeight="true">
      <c r="C275" s="59" t="n">
        <f>Overview!C271</f>
      </c>
      <c r="D275" s="50" t="e">
        <f>F275+H275+J275+L275+N275+P275+R275</f>
        <v>#DIV/0!</v>
      </c>
      <c r="E275" s="59" t="n">
        <f>Overview!AH271</f>
      </c>
      <c r="F275" s="50" t="e">
        <f>E275/C275</f>
        <v>#DIV/0!</v>
      </c>
      <c r="G275" s="59" t="n">
        <f>Overview!AL271</f>
      </c>
      <c r="H275" s="50" t="e">
        <f>G275/C275</f>
        <v>#DIV/0!</v>
      </c>
      <c r="I275" s="59" t="n">
        <f>Overview!AO271</f>
      </c>
      <c r="J275" s="50" t="e">
        <f>I275/C275</f>
        <v>#DIV/0!</v>
      </c>
      <c r="K275" s="59" t="n">
        <f>Overview!AR271</f>
      </c>
      <c r="L275" s="50" t="e">
        <f>K275/C275</f>
        <v>#DIV/0!</v>
      </c>
      <c r="M275" s="59" t="n">
        <f>Overview!AU271</f>
      </c>
      <c r="N275" s="50" t="e">
        <f>M275/C275</f>
        <v>#DIV/0!</v>
      </c>
      <c r="O275" s="59" t="n">
        <f>Overview!AX271</f>
      </c>
      <c r="P275" s="50" t="e">
        <f>O275/C275</f>
        <v>#DIV/0!</v>
      </c>
      <c r="Q275" s="59" t="n">
        <f>Overview!AY271</f>
      </c>
      <c r="R275" s="50" t="e">
        <f>Q275/C275</f>
        <v>#DIV/0!</v>
      </c>
      <c r="S275" s="17" t="n">
        <f>C275-E275</f>
        <v>0</v>
      </c>
      <c r="T275" s="50" t="e">
        <f>S275/$C275</f>
        <v>#DIV/0!</v>
      </c>
    </row>
    <row r="276" ht="12.6" customHeight="true">
      <c r="C276" s="59" t="n">
        <f>Overview!C272</f>
      </c>
      <c r="D276" s="50" t="e">
        <f>F276+H276+J276+L276+N276+P276+R276</f>
        <v>#DIV/0!</v>
      </c>
      <c r="E276" s="59" t="n">
        <f>Overview!AH272</f>
      </c>
      <c r="F276" s="50" t="e">
        <f>E276/C276</f>
        <v>#DIV/0!</v>
      </c>
      <c r="G276" s="59" t="n">
        <f>Overview!AL272</f>
      </c>
      <c r="H276" s="50" t="e">
        <f>G276/C276</f>
        <v>#DIV/0!</v>
      </c>
      <c r="I276" s="59" t="n">
        <f>Overview!AO272</f>
      </c>
      <c r="J276" s="50" t="e">
        <f>I276/C276</f>
        <v>#DIV/0!</v>
      </c>
      <c r="K276" s="59" t="n">
        <f>Overview!AR272</f>
      </c>
      <c r="L276" s="50" t="e">
        <f>K276/C276</f>
        <v>#DIV/0!</v>
      </c>
      <c r="M276" s="59" t="n">
        <f>Overview!AU272</f>
      </c>
      <c r="N276" s="50" t="e">
        <f>M276/C276</f>
        <v>#DIV/0!</v>
      </c>
      <c r="O276" s="59" t="n">
        <f>Overview!AX272</f>
      </c>
      <c r="P276" s="50" t="e">
        <f>O276/C276</f>
        <v>#DIV/0!</v>
      </c>
      <c r="Q276" s="59" t="n">
        <f>Overview!AY272</f>
      </c>
      <c r="R276" s="50" t="e">
        <f>Q276/C276</f>
        <v>#DIV/0!</v>
      </c>
      <c r="S276" s="17" t="n">
        <f>C276-E276</f>
        <v>0</v>
      </c>
      <c r="T276" s="50" t="e">
        <f>S276/$C276</f>
        <v>#DIV/0!</v>
      </c>
    </row>
    <row r="277" ht="12.6" customHeight="true">
      <c r="C277" s="59" t="n">
        <f>Overview!C273</f>
      </c>
      <c r="D277" s="50" t="e">
        <f>F277+H277+J277+L277+N277+P277+R277</f>
        <v>#DIV/0!</v>
      </c>
      <c r="E277" s="59" t="n">
        <f>Overview!AH273</f>
      </c>
      <c r="F277" s="50" t="e">
        <f>E277/C277</f>
        <v>#DIV/0!</v>
      </c>
      <c r="G277" s="59" t="n">
        <f>Overview!AL273</f>
      </c>
      <c r="H277" s="50" t="e">
        <f>G277/C277</f>
        <v>#DIV/0!</v>
      </c>
      <c r="I277" s="59" t="n">
        <f>Overview!AO273</f>
      </c>
      <c r="J277" s="50" t="e">
        <f>I277/C277</f>
        <v>#DIV/0!</v>
      </c>
      <c r="K277" s="59" t="n">
        <f>Overview!AR273</f>
      </c>
      <c r="L277" s="50" t="e">
        <f>K277/C277</f>
        <v>#DIV/0!</v>
      </c>
      <c r="M277" s="59" t="n">
        <f>Overview!AU273</f>
      </c>
      <c r="N277" s="50" t="e">
        <f>M277/C277</f>
        <v>#DIV/0!</v>
      </c>
      <c r="O277" s="59" t="n">
        <f>Overview!AX273</f>
      </c>
      <c r="P277" s="50" t="e">
        <f>O277/C277</f>
        <v>#DIV/0!</v>
      </c>
      <c r="Q277" s="59" t="n">
        <f>Overview!AY273</f>
      </c>
      <c r="R277" s="50" t="e">
        <f>Q277/C277</f>
        <v>#DIV/0!</v>
      </c>
      <c r="S277" s="17" t="n">
        <f>C277-E277</f>
        <v>0</v>
      </c>
      <c r="T277" s="50" t="e">
        <f>S277/$C277</f>
        <v>#DIV/0!</v>
      </c>
    </row>
    <row r="278" ht="12.6" customHeight="true">
      <c r="C278" s="59" t="n">
        <f>Overview!C274</f>
      </c>
      <c r="D278" s="50" t="e">
        <f>F278+H278+J278+L278+N278+P278+R278</f>
        <v>#DIV/0!</v>
      </c>
      <c r="E278" s="59" t="n">
        <f>Overview!AH274</f>
      </c>
      <c r="F278" s="50" t="e">
        <f>E278/C278</f>
        <v>#DIV/0!</v>
      </c>
      <c r="G278" s="59" t="n">
        <f>Overview!AL274</f>
      </c>
      <c r="H278" s="50" t="e">
        <f>G278/C278</f>
        <v>#DIV/0!</v>
      </c>
      <c r="I278" s="59" t="n">
        <f>Overview!AO274</f>
      </c>
      <c r="J278" s="50" t="e">
        <f>I278/C278</f>
        <v>#DIV/0!</v>
      </c>
      <c r="K278" s="59" t="n">
        <f>Overview!AR274</f>
      </c>
      <c r="L278" s="50" t="e">
        <f>K278/C278</f>
        <v>#DIV/0!</v>
      </c>
      <c r="M278" s="59" t="n">
        <f>Overview!AU274</f>
      </c>
      <c r="N278" s="50" t="e">
        <f>M278/C278</f>
        <v>#DIV/0!</v>
      </c>
      <c r="O278" s="59" t="n">
        <f>Overview!AX274</f>
      </c>
      <c r="P278" s="50" t="e">
        <f>O278/C278</f>
        <v>#DIV/0!</v>
      </c>
      <c r="Q278" s="59" t="n">
        <f>Overview!AY274</f>
      </c>
      <c r="R278" s="50" t="e">
        <f>Q278/C278</f>
        <v>#DIV/0!</v>
      </c>
      <c r="S278" s="17" t="n">
        <f>C278-E278</f>
        <v>0</v>
      </c>
      <c r="T278" s="50" t="e">
        <f>S278/$C278</f>
        <v>#DIV/0!</v>
      </c>
    </row>
    <row r="279" ht="12.6" customHeight="true">
      <c r="C279" s="59" t="n">
        <f>Overview!C275</f>
      </c>
      <c r="D279" s="50" t="e">
        <f>F279+H279+J279+L279+N279+P279+R279</f>
        <v>#DIV/0!</v>
      </c>
      <c r="E279" s="59" t="n">
        <f>Overview!AH275</f>
      </c>
      <c r="F279" s="50" t="e">
        <f>E279/C279</f>
        <v>#DIV/0!</v>
      </c>
      <c r="G279" s="59" t="n">
        <f>Overview!AL275</f>
      </c>
      <c r="H279" s="50" t="e">
        <f>G279/C279</f>
        <v>#DIV/0!</v>
      </c>
      <c r="I279" s="59" t="n">
        <f>Overview!AO275</f>
      </c>
      <c r="J279" s="50" t="e">
        <f>I279/C279</f>
        <v>#DIV/0!</v>
      </c>
      <c r="K279" s="59" t="n">
        <f>Overview!AR275</f>
      </c>
      <c r="L279" s="50" t="e">
        <f>K279/C279</f>
        <v>#DIV/0!</v>
      </c>
      <c r="M279" s="59" t="n">
        <f>Overview!AU275</f>
      </c>
      <c r="N279" s="50" t="e">
        <f>M279/C279</f>
        <v>#DIV/0!</v>
      </c>
      <c r="O279" s="59" t="n">
        <f>Overview!AX275</f>
      </c>
      <c r="P279" s="50" t="e">
        <f>O279/C279</f>
        <v>#DIV/0!</v>
      </c>
      <c r="Q279" s="59" t="n">
        <f>Overview!AY275</f>
      </c>
      <c r="R279" s="50" t="e">
        <f>Q279/C279</f>
        <v>#DIV/0!</v>
      </c>
      <c r="S279" s="17" t="n">
        <f>C279-E279</f>
        <v>0</v>
      </c>
      <c r="T279" s="50" t="e">
        <f>S279/$C279</f>
        <v>#DIV/0!</v>
      </c>
    </row>
    <row r="280" ht="12.6" customHeight="true">
      <c r="C280" s="59" t="n">
        <f>Overview!C276</f>
      </c>
      <c r="D280" s="50" t="e">
        <f>F280+H280+J280+L280+N280+P280+R280</f>
        <v>#DIV/0!</v>
      </c>
      <c r="E280" s="59" t="n">
        <f>Overview!AH276</f>
      </c>
      <c r="F280" s="50" t="e">
        <f>E280/C280</f>
        <v>#DIV/0!</v>
      </c>
      <c r="G280" s="59" t="n">
        <f>Overview!AL276</f>
      </c>
      <c r="H280" s="50" t="e">
        <f>G280/C280</f>
        <v>#DIV/0!</v>
      </c>
      <c r="I280" s="59" t="n">
        <f>Overview!AO276</f>
      </c>
      <c r="J280" s="50" t="e">
        <f>I280/C280</f>
        <v>#DIV/0!</v>
      </c>
      <c r="K280" s="59" t="n">
        <f>Overview!AR276</f>
      </c>
      <c r="L280" s="50" t="e">
        <f>K280/C280</f>
        <v>#DIV/0!</v>
      </c>
      <c r="M280" s="59" t="n">
        <f>Overview!AU276</f>
      </c>
      <c r="N280" s="50" t="e">
        <f>M280/C280</f>
        <v>#DIV/0!</v>
      </c>
      <c r="O280" s="59" t="n">
        <f>Overview!AX276</f>
      </c>
      <c r="P280" s="50" t="e">
        <f>O280/C280</f>
        <v>#DIV/0!</v>
      </c>
      <c r="Q280" s="59" t="n">
        <f>Overview!AY276</f>
      </c>
      <c r="R280" s="50" t="e">
        <f>Q280/C280</f>
        <v>#DIV/0!</v>
      </c>
      <c r="S280" s="17" t="n">
        <f>C280-E280</f>
        <v>0</v>
      </c>
      <c r="T280" s="50" t="e">
        <f>S280/$C280</f>
        <v>#DIV/0!</v>
      </c>
    </row>
    <row r="281" ht="12.6" customHeight="true">
      <c r="C281" s="59" t="n">
        <f>Overview!C277</f>
      </c>
      <c r="D281" s="50" t="e">
        <f>F281+H281+J281+L281+N281+P281+R281</f>
        <v>#DIV/0!</v>
      </c>
      <c r="E281" s="59" t="n">
        <f>Overview!AH277</f>
      </c>
      <c r="F281" s="50" t="e">
        <f>E281/C281</f>
        <v>#DIV/0!</v>
      </c>
      <c r="G281" s="59" t="n">
        <f>Overview!AL277</f>
      </c>
      <c r="H281" s="50" t="e">
        <f>G281/C281</f>
        <v>#DIV/0!</v>
      </c>
      <c r="I281" s="59" t="n">
        <f>Overview!AO277</f>
      </c>
      <c r="J281" s="50" t="e">
        <f>I281/C281</f>
        <v>#DIV/0!</v>
      </c>
      <c r="K281" s="59" t="n">
        <f>Overview!AR277</f>
      </c>
      <c r="L281" s="50" t="e">
        <f>K281/C281</f>
        <v>#DIV/0!</v>
      </c>
      <c r="M281" s="59" t="n">
        <f>Overview!AU277</f>
      </c>
      <c r="N281" s="50" t="e">
        <f>M281/C281</f>
        <v>#DIV/0!</v>
      </c>
      <c r="O281" s="59" t="n">
        <f>Overview!AX277</f>
      </c>
      <c r="P281" s="50" t="e">
        <f>O281/C281</f>
        <v>#DIV/0!</v>
      </c>
      <c r="Q281" s="59" t="n">
        <f>Overview!AY277</f>
      </c>
      <c r="R281" s="50" t="e">
        <f>Q281/C281</f>
        <v>#DIV/0!</v>
      </c>
      <c r="S281" s="17" t="n">
        <f>C281-E281</f>
        <v>0</v>
      </c>
      <c r="T281" s="50" t="e">
        <f>S281/$C281</f>
        <v>#DIV/0!</v>
      </c>
    </row>
    <row r="282" ht="12.6" customHeight="true">
      <c r="C282" s="59" t="n">
        <f>Overview!C278</f>
      </c>
      <c r="D282" s="50" t="e">
        <f>F282+H282+J282+L282+N282+P282+R282</f>
        <v>#DIV/0!</v>
      </c>
      <c r="E282" s="59" t="n">
        <f>Overview!AH278</f>
      </c>
      <c r="F282" s="50" t="e">
        <f>E282/C282</f>
        <v>#DIV/0!</v>
      </c>
      <c r="G282" s="59" t="n">
        <f>Overview!AL278</f>
      </c>
      <c r="H282" s="50" t="e">
        <f>G282/C282</f>
        <v>#DIV/0!</v>
      </c>
      <c r="I282" s="59" t="n">
        <f>Overview!AO278</f>
      </c>
      <c r="J282" s="50" t="e">
        <f>I282/C282</f>
        <v>#DIV/0!</v>
      </c>
      <c r="K282" s="59" t="n">
        <f>Overview!AR278</f>
      </c>
      <c r="L282" s="50" t="e">
        <f>K282/C282</f>
        <v>#DIV/0!</v>
      </c>
      <c r="M282" s="59" t="n">
        <f>Overview!AU278</f>
      </c>
      <c r="N282" s="50" t="e">
        <f>M282/C282</f>
        <v>#DIV/0!</v>
      </c>
      <c r="O282" s="59" t="n">
        <f>Overview!AX278</f>
      </c>
      <c r="P282" s="50" t="e">
        <f>O282/C282</f>
        <v>#DIV/0!</v>
      </c>
      <c r="Q282" s="59" t="n">
        <f>Overview!AY278</f>
      </c>
      <c r="R282" s="50" t="e">
        <f>Q282/C282</f>
        <v>#DIV/0!</v>
      </c>
      <c r="S282" s="17" t="n">
        <f>C282-E282</f>
        <v>0</v>
      </c>
      <c r="T282" s="50" t="e">
        <f>S282/$C282</f>
        <v>#DIV/0!</v>
      </c>
    </row>
    <row r="283" ht="12.6" customHeight="true">
      <c r="C283" s="59" t="n">
        <f>Overview!C279</f>
      </c>
      <c r="D283" s="50" t="e">
        <f>F283+H283+J283+L283+N283+P283+R283</f>
        <v>#DIV/0!</v>
      </c>
      <c r="E283" s="59" t="n">
        <f>Overview!AH279</f>
      </c>
      <c r="F283" s="50" t="e">
        <f>E283/C283</f>
        <v>#DIV/0!</v>
      </c>
      <c r="G283" s="59" t="n">
        <f>Overview!AL279</f>
      </c>
      <c r="H283" s="50" t="e">
        <f>G283/C283</f>
        <v>#DIV/0!</v>
      </c>
      <c r="I283" s="59" t="n">
        <f>Overview!AO279</f>
      </c>
      <c r="J283" s="50" t="e">
        <f>I283/C283</f>
        <v>#DIV/0!</v>
      </c>
      <c r="K283" s="59" t="n">
        <f>Overview!AR279</f>
      </c>
      <c r="L283" s="50" t="e">
        <f>K283/C283</f>
        <v>#DIV/0!</v>
      </c>
      <c r="M283" s="59" t="n">
        <f>Overview!AU279</f>
      </c>
      <c r="N283" s="50" t="e">
        <f>M283/C283</f>
        <v>#DIV/0!</v>
      </c>
      <c r="O283" s="59" t="n">
        <f>Overview!AX279</f>
      </c>
      <c r="P283" s="50" t="e">
        <f>O283/C283</f>
        <v>#DIV/0!</v>
      </c>
      <c r="Q283" s="59" t="n">
        <f>Overview!AY279</f>
      </c>
      <c r="R283" s="50" t="e">
        <f>Q283/C283</f>
        <v>#DIV/0!</v>
      </c>
      <c r="S283" s="17" t="n">
        <f>C283-E283</f>
        <v>0</v>
      </c>
      <c r="T283" s="50" t="e">
        <f>S283/$C283</f>
        <v>#DIV/0!</v>
      </c>
    </row>
    <row r="284" ht="12.6" customHeight="true">
      <c r="C284" s="59" t="n">
        <f>Overview!C280</f>
      </c>
      <c r="D284" s="50" t="e">
        <f>F284+H284+J284+L284+N284+P284+R284</f>
        <v>#DIV/0!</v>
      </c>
      <c r="E284" s="59" t="n">
        <f>Overview!AH280</f>
      </c>
      <c r="F284" s="50" t="e">
        <f>E284/C284</f>
        <v>#DIV/0!</v>
      </c>
      <c r="G284" s="59" t="n">
        <f>Overview!AL280</f>
      </c>
      <c r="H284" s="50" t="e">
        <f>G284/C284</f>
        <v>#DIV/0!</v>
      </c>
      <c r="I284" s="59" t="n">
        <f>Overview!AO280</f>
      </c>
      <c r="J284" s="50" t="e">
        <f>I284/C284</f>
        <v>#DIV/0!</v>
      </c>
      <c r="K284" s="59" t="n">
        <f>Overview!AR280</f>
      </c>
      <c r="L284" s="50" t="e">
        <f>K284/C284</f>
        <v>#DIV/0!</v>
      </c>
      <c r="M284" s="59" t="n">
        <f>Overview!AU280</f>
      </c>
      <c r="N284" s="50" t="e">
        <f>M284/C284</f>
        <v>#DIV/0!</v>
      </c>
      <c r="O284" s="59" t="n">
        <f>Overview!AX280</f>
      </c>
      <c r="P284" s="50" t="e">
        <f>O284/C284</f>
        <v>#DIV/0!</v>
      </c>
      <c r="Q284" s="59" t="n">
        <f>Overview!AY280</f>
      </c>
      <c r="R284" s="50" t="e">
        <f>Q284/C284</f>
        <v>#DIV/0!</v>
      </c>
      <c r="S284" s="17" t="n">
        <f>C284-E284</f>
        <v>0</v>
      </c>
      <c r="T284" s="50" t="e">
        <f>S284/$C284</f>
        <v>#DIV/0!</v>
      </c>
    </row>
    <row r="285" ht="12.6" customHeight="true">
      <c r="C285" s="59" t="n">
        <f>Overview!C281</f>
      </c>
      <c r="D285" s="50" t="e">
        <f>F285+H285+J285+L285+N285+P285+R285</f>
        <v>#DIV/0!</v>
      </c>
      <c r="E285" s="59" t="n">
        <f>Overview!AH281</f>
      </c>
      <c r="F285" s="50" t="e">
        <f>E285/C285</f>
        <v>#DIV/0!</v>
      </c>
      <c r="G285" s="59" t="n">
        <f>Overview!AL281</f>
      </c>
      <c r="H285" s="50" t="e">
        <f>G285/C285</f>
        <v>#DIV/0!</v>
      </c>
      <c r="I285" s="59" t="n">
        <f>Overview!AO281</f>
      </c>
      <c r="J285" s="50" t="e">
        <f>I285/C285</f>
        <v>#DIV/0!</v>
      </c>
      <c r="K285" s="59" t="n">
        <f>Overview!AR281</f>
      </c>
      <c r="L285" s="50" t="e">
        <f>K285/C285</f>
        <v>#DIV/0!</v>
      </c>
      <c r="M285" s="59" t="n">
        <f>Overview!AU281</f>
      </c>
      <c r="N285" s="50" t="e">
        <f>M285/C285</f>
        <v>#DIV/0!</v>
      </c>
      <c r="O285" s="59" t="n">
        <f>Overview!AX281</f>
      </c>
      <c r="P285" s="50" t="e">
        <f>O285/C285</f>
        <v>#DIV/0!</v>
      </c>
      <c r="Q285" s="59" t="n">
        <f>Overview!AY281</f>
      </c>
      <c r="R285" s="50" t="e">
        <f>Q285/C285</f>
        <v>#DIV/0!</v>
      </c>
      <c r="S285" s="17" t="n">
        <f>C285-E285</f>
        <v>0</v>
      </c>
      <c r="T285" s="50" t="e">
        <f>S285/$C285</f>
        <v>#DIV/0!</v>
      </c>
    </row>
    <row r="286" ht="12.6" customHeight="true">
      <c r="C286" s="59" t="n">
        <f>Overview!C282</f>
      </c>
      <c r="D286" s="50" t="e">
        <f>F286+H286+J286+L286+N286+P286+R286</f>
        <v>#DIV/0!</v>
      </c>
      <c r="E286" s="59" t="n">
        <f>Overview!AH282</f>
      </c>
      <c r="F286" s="50" t="e">
        <f>E286/C286</f>
        <v>#DIV/0!</v>
      </c>
      <c r="G286" s="59" t="n">
        <f>Overview!AL282</f>
      </c>
      <c r="H286" s="50" t="e">
        <f>G286/C286</f>
        <v>#DIV/0!</v>
      </c>
      <c r="I286" s="59" t="n">
        <f>Overview!AO282</f>
      </c>
      <c r="J286" s="50" t="e">
        <f>I286/C286</f>
        <v>#DIV/0!</v>
      </c>
      <c r="K286" s="59" t="n">
        <f>Overview!AR282</f>
      </c>
      <c r="L286" s="50" t="e">
        <f>K286/C286</f>
        <v>#DIV/0!</v>
      </c>
      <c r="M286" s="59" t="n">
        <f>Overview!AU282</f>
      </c>
      <c r="N286" s="50" t="e">
        <f>M286/C286</f>
        <v>#DIV/0!</v>
      </c>
      <c r="O286" s="59" t="n">
        <f>Overview!AX282</f>
      </c>
      <c r="P286" s="50" t="e">
        <f>O286/C286</f>
        <v>#DIV/0!</v>
      </c>
      <c r="Q286" s="59" t="n">
        <f>Overview!AY282</f>
      </c>
      <c r="R286" s="50" t="e">
        <f>Q286/C286</f>
        <v>#DIV/0!</v>
      </c>
      <c r="S286" s="17" t="n">
        <f>C286-E286</f>
        <v>0</v>
      </c>
      <c r="T286" s="50" t="e">
        <f>S286/$C286</f>
        <v>#DIV/0!</v>
      </c>
    </row>
    <row r="287" ht="12.6" customHeight="true">
      <c r="C287" s="59" t="n">
        <f>Overview!C283</f>
      </c>
      <c r="D287" s="50" t="e">
        <f>F287+H287+J287+L287+N287+P287+R287</f>
        <v>#DIV/0!</v>
      </c>
      <c r="E287" s="59" t="n">
        <f>Overview!AH283</f>
      </c>
      <c r="F287" s="50" t="e">
        <f>E287/C287</f>
        <v>#DIV/0!</v>
      </c>
      <c r="G287" s="59" t="n">
        <f>Overview!AL283</f>
      </c>
      <c r="H287" s="50" t="e">
        <f>G287/C287</f>
        <v>#DIV/0!</v>
      </c>
      <c r="I287" s="59" t="n">
        <f>Overview!AO283</f>
      </c>
      <c r="J287" s="50" t="e">
        <f>I287/C287</f>
        <v>#DIV/0!</v>
      </c>
      <c r="K287" s="59" t="n">
        <f>Overview!AR283</f>
      </c>
      <c r="L287" s="50" t="e">
        <f>K287/C287</f>
        <v>#DIV/0!</v>
      </c>
      <c r="M287" s="59" t="n">
        <f>Overview!AU283</f>
      </c>
      <c r="N287" s="50" t="e">
        <f>M287/C287</f>
        <v>#DIV/0!</v>
      </c>
      <c r="O287" s="59" t="n">
        <f>Overview!AX283</f>
      </c>
      <c r="P287" s="50" t="e">
        <f>O287/C287</f>
        <v>#DIV/0!</v>
      </c>
      <c r="Q287" s="59" t="n">
        <f>Overview!AY283</f>
      </c>
      <c r="R287" s="50" t="e">
        <f>Q287/C287</f>
        <v>#DIV/0!</v>
      </c>
      <c r="S287" s="17" t="n">
        <f>C287-E287</f>
        <v>0</v>
      </c>
      <c r="T287" s="50" t="e">
        <f>S287/$C287</f>
        <v>#DIV/0!</v>
      </c>
    </row>
    <row r="288" ht="12.6" customHeight="true">
      <c r="C288" s="59" t="n">
        <f>Overview!C284</f>
      </c>
      <c r="D288" s="50" t="e">
        <f>F288+H288+J288+L288+N288+P288+R288</f>
        <v>#DIV/0!</v>
      </c>
      <c r="E288" s="59" t="n">
        <f>Overview!AH284</f>
      </c>
      <c r="F288" s="50" t="e">
        <f>E288/C288</f>
        <v>#DIV/0!</v>
      </c>
      <c r="G288" s="59" t="n">
        <f>Overview!AL284</f>
      </c>
      <c r="H288" s="50" t="e">
        <f>G288/C288</f>
        <v>#DIV/0!</v>
      </c>
      <c r="I288" s="59" t="n">
        <f>Overview!AO284</f>
      </c>
      <c r="J288" s="50" t="e">
        <f>I288/C288</f>
        <v>#DIV/0!</v>
      </c>
      <c r="K288" s="59" t="n">
        <f>Overview!AR284</f>
      </c>
      <c r="L288" s="50" t="e">
        <f>K288/C288</f>
        <v>#DIV/0!</v>
      </c>
      <c r="M288" s="59" t="n">
        <f>Overview!AU284</f>
      </c>
      <c r="N288" s="50" t="e">
        <f>M288/C288</f>
        <v>#DIV/0!</v>
      </c>
      <c r="O288" s="59" t="n">
        <f>Overview!AX284</f>
      </c>
      <c r="P288" s="50" t="e">
        <f>O288/C288</f>
        <v>#DIV/0!</v>
      </c>
      <c r="Q288" s="59" t="n">
        <f>Overview!AY284</f>
      </c>
      <c r="R288" s="50" t="e">
        <f>Q288/C288</f>
        <v>#DIV/0!</v>
      </c>
      <c r="S288" s="17" t="n">
        <f>C288-E288</f>
        <v>0</v>
      </c>
      <c r="T288" s="50" t="e">
        <f>S288/$C288</f>
        <v>#DIV/0!</v>
      </c>
    </row>
    <row r="289" ht="12.6" customHeight="true">
      <c r="C289" s="59" t="n">
        <f>Overview!C285</f>
      </c>
      <c r="D289" s="50" t="e">
        <f>F289+H289+J289+L289+N289+P289+R289</f>
        <v>#DIV/0!</v>
      </c>
      <c r="E289" s="59" t="n">
        <f>Overview!AH285</f>
      </c>
      <c r="F289" s="50" t="e">
        <f>E289/C289</f>
        <v>#DIV/0!</v>
      </c>
      <c r="G289" s="59" t="n">
        <f>Overview!AL285</f>
      </c>
      <c r="H289" s="50" t="e">
        <f>G289/C289</f>
        <v>#DIV/0!</v>
      </c>
      <c r="I289" s="59" t="n">
        <f>Overview!AO285</f>
      </c>
      <c r="J289" s="50" t="e">
        <f>I289/C289</f>
        <v>#DIV/0!</v>
      </c>
      <c r="K289" s="59" t="n">
        <f>Overview!AR285</f>
      </c>
      <c r="L289" s="50" t="e">
        <f>K289/C289</f>
        <v>#DIV/0!</v>
      </c>
      <c r="M289" s="59" t="n">
        <f>Overview!AU285</f>
      </c>
      <c r="N289" s="50" t="e">
        <f>M289/C289</f>
        <v>#DIV/0!</v>
      </c>
      <c r="O289" s="59" t="n">
        <f>Overview!AX285</f>
      </c>
      <c r="P289" s="50" t="e">
        <f>O289/C289</f>
        <v>#DIV/0!</v>
      </c>
      <c r="Q289" s="59" t="n">
        <f>Overview!AY285</f>
      </c>
      <c r="R289" s="50" t="e">
        <f>Q289/C289</f>
        <v>#DIV/0!</v>
      </c>
      <c r="S289" s="17" t="n">
        <f>C289-E289</f>
        <v>0</v>
      </c>
      <c r="T289" s="50" t="e">
        <f>S289/$C289</f>
        <v>#DIV/0!</v>
      </c>
    </row>
    <row r="290" ht="12.6" customHeight="true">
      <c r="C290" s="59" t="n">
        <f>Overview!C286</f>
      </c>
      <c r="D290" s="50" t="e">
        <f>F290+H290+J290+L290+N290+P290+R290</f>
        <v>#DIV/0!</v>
      </c>
      <c r="E290" s="59" t="n">
        <f>Overview!AH286</f>
      </c>
      <c r="F290" s="50" t="e">
        <f>E290/C290</f>
        <v>#DIV/0!</v>
      </c>
      <c r="G290" s="59" t="n">
        <f>Overview!AL286</f>
      </c>
      <c r="H290" s="50" t="e">
        <f>G290/C290</f>
        <v>#DIV/0!</v>
      </c>
      <c r="I290" s="59" t="n">
        <f>Overview!AO286</f>
      </c>
      <c r="J290" s="50" t="e">
        <f>I290/C290</f>
        <v>#DIV/0!</v>
      </c>
      <c r="K290" s="59" t="n">
        <f>Overview!AR286</f>
      </c>
      <c r="L290" s="50" t="e">
        <f>K290/C290</f>
        <v>#DIV/0!</v>
      </c>
      <c r="M290" s="59" t="n">
        <f>Overview!AU286</f>
      </c>
      <c r="N290" s="50" t="e">
        <f>M290/C290</f>
        <v>#DIV/0!</v>
      </c>
      <c r="O290" s="59" t="n">
        <f>Overview!AX286</f>
      </c>
      <c r="P290" s="50" t="e">
        <f>O290/C290</f>
        <v>#DIV/0!</v>
      </c>
      <c r="Q290" s="59" t="n">
        <f>Overview!AY286</f>
      </c>
      <c r="R290" s="50" t="e">
        <f>Q290/C290</f>
        <v>#DIV/0!</v>
      </c>
      <c r="S290" s="17" t="n">
        <f>C290-E290</f>
        <v>0</v>
      </c>
      <c r="T290" s="50" t="e">
        <f>S290/$C290</f>
        <v>#DIV/0!</v>
      </c>
    </row>
    <row r="291" ht="12.6" customHeight="true">
      <c r="C291" s="59" t="n">
        <f>Overview!C287</f>
      </c>
      <c r="D291" s="50" t="e">
        <f>F291+H291+J291+L291+N291+P291+R291</f>
        <v>#DIV/0!</v>
      </c>
      <c r="E291" s="59" t="n">
        <f>Overview!AH287</f>
      </c>
      <c r="F291" s="50" t="e">
        <f>E291/C291</f>
        <v>#DIV/0!</v>
      </c>
      <c r="G291" s="59" t="n">
        <f>Overview!AL287</f>
      </c>
      <c r="H291" s="50" t="e">
        <f>G291/C291</f>
        <v>#DIV/0!</v>
      </c>
      <c r="I291" s="59" t="n">
        <f>Overview!AO287</f>
      </c>
      <c r="J291" s="50" t="e">
        <f>I291/C291</f>
        <v>#DIV/0!</v>
      </c>
      <c r="K291" s="59" t="n">
        <f>Overview!AR287</f>
      </c>
      <c r="L291" s="50" t="e">
        <f>K291/C291</f>
        <v>#DIV/0!</v>
      </c>
      <c r="M291" s="59" t="n">
        <f>Overview!AU287</f>
      </c>
      <c r="N291" s="50" t="e">
        <f>M291/C291</f>
        <v>#DIV/0!</v>
      </c>
      <c r="O291" s="59" t="n">
        <f>Overview!AX287</f>
      </c>
      <c r="P291" s="50" t="e">
        <f>O291/C291</f>
        <v>#DIV/0!</v>
      </c>
      <c r="Q291" s="59" t="n">
        <f>Overview!AY287</f>
      </c>
      <c r="R291" s="50" t="e">
        <f>Q291/C291</f>
        <v>#DIV/0!</v>
      </c>
      <c r="S291" s="17" t="n">
        <f>C291-E291</f>
        <v>0</v>
      </c>
      <c r="T291" s="50" t="e">
        <f>S291/$C291</f>
        <v>#DIV/0!</v>
      </c>
    </row>
    <row r="292" ht="12.6" customHeight="true">
      <c r="C292" s="59" t="n">
        <f>Overview!C288</f>
      </c>
      <c r="D292" s="50" t="e">
        <f>F292+H292+J292+L292+N292+P292+R292</f>
        <v>#DIV/0!</v>
      </c>
      <c r="E292" s="59" t="n">
        <f>Overview!AH288</f>
      </c>
      <c r="F292" s="50" t="e">
        <f>E292/C292</f>
        <v>#DIV/0!</v>
      </c>
      <c r="G292" s="59" t="n">
        <f>Overview!AL288</f>
      </c>
      <c r="H292" s="50" t="e">
        <f>G292/C292</f>
        <v>#DIV/0!</v>
      </c>
      <c r="I292" s="59" t="n">
        <f>Overview!AO288</f>
      </c>
      <c r="J292" s="50" t="e">
        <f>I292/C292</f>
        <v>#DIV/0!</v>
      </c>
      <c r="K292" s="59" t="n">
        <f>Overview!AR288</f>
      </c>
      <c r="L292" s="50" t="e">
        <f>K292/C292</f>
        <v>#DIV/0!</v>
      </c>
      <c r="M292" s="59" t="n">
        <f>Overview!AU288</f>
      </c>
      <c r="N292" s="50" t="e">
        <f>M292/C292</f>
        <v>#DIV/0!</v>
      </c>
      <c r="O292" s="59" t="n">
        <f>Overview!AX288</f>
      </c>
      <c r="P292" s="50" t="e">
        <f>O292/C292</f>
        <v>#DIV/0!</v>
      </c>
      <c r="Q292" s="59" t="n">
        <f>Overview!AY288</f>
      </c>
      <c r="R292" s="50" t="e">
        <f>Q292/C292</f>
        <v>#DIV/0!</v>
      </c>
      <c r="S292" s="17" t="n">
        <f>C292-E292</f>
        <v>0</v>
      </c>
      <c r="T292" s="50" t="e">
        <f>S292/$C292</f>
        <v>#DIV/0!</v>
      </c>
    </row>
    <row r="293" ht="12.6" customHeight="true">
      <c r="C293" s="59" t="n">
        <f>Overview!C289</f>
      </c>
      <c r="D293" s="50" t="e">
        <f>F293+H293+J293+L293+N293+P293+R293</f>
        <v>#DIV/0!</v>
      </c>
      <c r="E293" s="59" t="n">
        <f>Overview!AH289</f>
      </c>
      <c r="F293" s="50" t="e">
        <f>E293/C293</f>
        <v>#DIV/0!</v>
      </c>
      <c r="G293" s="59" t="n">
        <f>Overview!AL289</f>
      </c>
      <c r="H293" s="50" t="e">
        <f>G293/C293</f>
        <v>#DIV/0!</v>
      </c>
      <c r="I293" s="59" t="n">
        <f>Overview!AO289</f>
      </c>
      <c r="J293" s="50" t="e">
        <f>I293/C293</f>
        <v>#DIV/0!</v>
      </c>
      <c r="K293" s="59" t="n">
        <f>Overview!AR289</f>
      </c>
      <c r="L293" s="50" t="e">
        <f>K293/C293</f>
        <v>#DIV/0!</v>
      </c>
      <c r="M293" s="59" t="n">
        <f>Overview!AU289</f>
      </c>
      <c r="N293" s="50" t="e">
        <f>M293/C293</f>
        <v>#DIV/0!</v>
      </c>
      <c r="O293" s="59" t="n">
        <f>Overview!AX289</f>
      </c>
      <c r="P293" s="50" t="e">
        <f>O293/C293</f>
        <v>#DIV/0!</v>
      </c>
      <c r="Q293" s="59" t="n">
        <f>Overview!AY289</f>
      </c>
      <c r="R293" s="50" t="e">
        <f>Q293/C293</f>
        <v>#DIV/0!</v>
      </c>
      <c r="S293" s="17" t="n">
        <f>C293-E293</f>
        <v>0</v>
      </c>
      <c r="T293" s="50" t="e">
        <f>S293/$C293</f>
        <v>#DIV/0!</v>
      </c>
    </row>
    <row r="294" ht="12.6" customHeight="true">
      <c r="C294" s="59" t="n">
        <f>Overview!C290</f>
      </c>
      <c r="D294" s="50" t="e">
        <f>F294+H294+J294+L294+N294+P294+R294</f>
        <v>#DIV/0!</v>
      </c>
      <c r="E294" s="59" t="n">
        <f>Overview!AH290</f>
      </c>
      <c r="F294" s="50" t="e">
        <f>E294/C294</f>
        <v>#DIV/0!</v>
      </c>
      <c r="G294" s="59" t="n">
        <f>Overview!AL290</f>
      </c>
      <c r="H294" s="50" t="e">
        <f>G294/C294</f>
        <v>#DIV/0!</v>
      </c>
      <c r="I294" s="59" t="n">
        <f>Overview!AO290</f>
      </c>
      <c r="J294" s="50" t="e">
        <f>I294/C294</f>
        <v>#DIV/0!</v>
      </c>
      <c r="K294" s="59" t="n">
        <f>Overview!AR290</f>
      </c>
      <c r="L294" s="50" t="e">
        <f>K294/C294</f>
        <v>#DIV/0!</v>
      </c>
      <c r="M294" s="59" t="n">
        <f>Overview!AU290</f>
      </c>
      <c r="N294" s="50" t="e">
        <f>M294/C294</f>
        <v>#DIV/0!</v>
      </c>
      <c r="O294" s="59" t="n">
        <f>Overview!AX290</f>
      </c>
      <c r="P294" s="50" t="e">
        <f>O294/C294</f>
        <v>#DIV/0!</v>
      </c>
      <c r="Q294" s="59" t="n">
        <f>Overview!AY290</f>
      </c>
      <c r="R294" s="50" t="e">
        <f>Q294/C294</f>
        <v>#DIV/0!</v>
      </c>
      <c r="S294" s="17" t="n">
        <f>C294-E294</f>
        <v>0</v>
      </c>
      <c r="T294" s="50" t="e">
        <f>S294/$C294</f>
        <v>#DIV/0!</v>
      </c>
    </row>
    <row r="295" ht="12.6" customHeight="true">
      <c r="C295" s="59" t="n">
        <f>Overview!C291</f>
      </c>
      <c r="D295" s="50" t="e">
        <f>F295+H295+J295+L295+N295+P295+R295</f>
        <v>#DIV/0!</v>
      </c>
      <c r="E295" s="59" t="n">
        <f>Overview!AH291</f>
      </c>
      <c r="F295" s="50" t="e">
        <f>E295/C295</f>
        <v>#DIV/0!</v>
      </c>
      <c r="G295" s="59" t="n">
        <f>Overview!AL291</f>
      </c>
      <c r="H295" s="50" t="e">
        <f>G295/C295</f>
        <v>#DIV/0!</v>
      </c>
      <c r="I295" s="59" t="n">
        <f>Overview!AO291</f>
      </c>
      <c r="J295" s="50" t="e">
        <f>I295/C295</f>
        <v>#DIV/0!</v>
      </c>
      <c r="K295" s="59" t="n">
        <f>Overview!AR291</f>
      </c>
      <c r="L295" s="50" t="e">
        <f>K295/C295</f>
        <v>#DIV/0!</v>
      </c>
      <c r="M295" s="59" t="n">
        <f>Overview!AU291</f>
      </c>
      <c r="N295" s="50" t="e">
        <f>M295/C295</f>
        <v>#DIV/0!</v>
      </c>
      <c r="O295" s="59" t="n">
        <f>Overview!AX291</f>
      </c>
      <c r="P295" s="50" t="e">
        <f>O295/C295</f>
        <v>#DIV/0!</v>
      </c>
      <c r="Q295" s="59" t="n">
        <f>Overview!AY291</f>
      </c>
      <c r="R295" s="50" t="e">
        <f>Q295/C295</f>
        <v>#DIV/0!</v>
      </c>
      <c r="S295" s="17" t="n">
        <f>C295-E295</f>
        <v>0</v>
      </c>
      <c r="T295" s="50" t="e">
        <f>S295/$C295</f>
        <v>#DIV/0!</v>
      </c>
    </row>
    <row r="296" ht="12.6" customHeight="true">
      <c r="C296" s="59" t="n">
        <f>Overview!C292</f>
      </c>
      <c r="D296" s="50" t="e">
        <f>F296+H296+J296+L296+N296+P296+R296</f>
        <v>#DIV/0!</v>
      </c>
      <c r="E296" s="59" t="n">
        <f>Overview!AH292</f>
      </c>
      <c r="F296" s="50" t="e">
        <f>E296/C296</f>
        <v>#DIV/0!</v>
      </c>
      <c r="G296" s="59" t="n">
        <f>Overview!AL292</f>
      </c>
      <c r="H296" s="50" t="e">
        <f>G296/C296</f>
        <v>#DIV/0!</v>
      </c>
      <c r="I296" s="59" t="n">
        <f>Overview!AO292</f>
      </c>
      <c r="J296" s="50" t="e">
        <f>I296/C296</f>
        <v>#DIV/0!</v>
      </c>
      <c r="K296" s="59" t="n">
        <f>Overview!AR292</f>
      </c>
      <c r="L296" s="50" t="e">
        <f>K296/C296</f>
        <v>#DIV/0!</v>
      </c>
      <c r="M296" s="59" t="n">
        <f>Overview!AU292</f>
      </c>
      <c r="N296" s="50" t="e">
        <f>M296/C296</f>
        <v>#DIV/0!</v>
      </c>
      <c r="O296" s="59" t="n">
        <f>Overview!AX292</f>
      </c>
      <c r="P296" s="50" t="e">
        <f>O296/C296</f>
        <v>#DIV/0!</v>
      </c>
      <c r="Q296" s="59" t="n">
        <f>Overview!AY292</f>
      </c>
      <c r="R296" s="50" t="e">
        <f>Q296/C296</f>
        <v>#DIV/0!</v>
      </c>
      <c r="S296" s="17" t="n">
        <f>C296-E296</f>
        <v>0</v>
      </c>
      <c r="T296" s="50" t="e">
        <f>S296/$C296</f>
        <v>#DIV/0!</v>
      </c>
    </row>
    <row r="297" ht="12.6" customHeight="true">
      <c r="C297" s="59" t="n">
        <f>Overview!C293</f>
      </c>
      <c r="D297" s="50" t="e">
        <f>F297+H297+J297+L297+N297+P297+R297</f>
        <v>#DIV/0!</v>
      </c>
      <c r="E297" s="59" t="n">
        <f>Overview!AH293</f>
      </c>
      <c r="F297" s="50" t="e">
        <f>E297/C297</f>
        <v>#DIV/0!</v>
      </c>
      <c r="G297" s="59" t="n">
        <f>Overview!AL293</f>
      </c>
      <c r="H297" s="50" t="e">
        <f>G297/C297</f>
        <v>#DIV/0!</v>
      </c>
      <c r="I297" s="59" t="n">
        <f>Overview!AO293</f>
      </c>
      <c r="J297" s="50" t="e">
        <f>I297/C297</f>
        <v>#DIV/0!</v>
      </c>
      <c r="K297" s="59" t="n">
        <f>Overview!AR293</f>
      </c>
      <c r="L297" s="50" t="e">
        <f>K297/C297</f>
        <v>#DIV/0!</v>
      </c>
      <c r="M297" s="59" t="n">
        <f>Overview!AU293</f>
      </c>
      <c r="N297" s="50" t="e">
        <f>M297/C297</f>
        <v>#DIV/0!</v>
      </c>
      <c r="O297" s="59" t="n">
        <f>Overview!AX293</f>
      </c>
      <c r="P297" s="50" t="e">
        <f>O297/C297</f>
        <v>#DIV/0!</v>
      </c>
      <c r="Q297" s="59" t="n">
        <f>Overview!AY293</f>
      </c>
      <c r="R297" s="50" t="e">
        <f>Q297/C297</f>
        <v>#DIV/0!</v>
      </c>
      <c r="S297" s="17" t="n">
        <f>C297-E297</f>
        <v>0</v>
      </c>
      <c r="T297" s="50" t="e">
        <f>S297/$C297</f>
        <v>#DIV/0!</v>
      </c>
    </row>
    <row r="298" ht="12.6" customHeight="true">
      <c r="C298" s="59" t="n">
        <f>Overview!C294</f>
      </c>
      <c r="D298" s="50" t="e">
        <f>F298+H298+J298+L298+N298+P298+R298</f>
        <v>#DIV/0!</v>
      </c>
      <c r="E298" s="59" t="n">
        <f>Overview!AH294</f>
      </c>
      <c r="F298" s="50" t="e">
        <f>E298/C298</f>
        <v>#DIV/0!</v>
      </c>
      <c r="G298" s="59" t="n">
        <f>Overview!AL294</f>
      </c>
      <c r="H298" s="50" t="e">
        <f>G298/C298</f>
        <v>#DIV/0!</v>
      </c>
      <c r="I298" s="59" t="n">
        <f>Overview!AO294</f>
      </c>
      <c r="J298" s="50" t="e">
        <f>I298/C298</f>
        <v>#DIV/0!</v>
      </c>
      <c r="K298" s="59" t="n">
        <f>Overview!AR294</f>
      </c>
      <c r="L298" s="50" t="e">
        <f>K298/C298</f>
        <v>#DIV/0!</v>
      </c>
      <c r="M298" s="59" t="n">
        <f>Overview!AU294</f>
      </c>
      <c r="N298" s="50" t="e">
        <f>M298/C298</f>
        <v>#DIV/0!</v>
      </c>
      <c r="O298" s="59" t="n">
        <f>Overview!AX294</f>
      </c>
      <c r="P298" s="50" t="e">
        <f>O298/C298</f>
        <v>#DIV/0!</v>
      </c>
      <c r="Q298" s="59" t="n">
        <f>Overview!AY294</f>
      </c>
      <c r="R298" s="50" t="e">
        <f>Q298/C298</f>
        <v>#DIV/0!</v>
      </c>
      <c r="S298" s="17" t="n">
        <f>C298-E298</f>
        <v>0</v>
      </c>
      <c r="T298" s="50" t="e">
        <f>S298/$C298</f>
        <v>#DIV/0!</v>
      </c>
    </row>
    <row r="299" ht="12.6" customHeight="true">
      <c r="C299" s="59" t="n">
        <f>Overview!C295</f>
      </c>
      <c r="D299" s="50" t="e">
        <f>F299+H299+J299+L299+N299+P299+R299</f>
        <v>#DIV/0!</v>
      </c>
      <c r="E299" s="59" t="n">
        <f>Overview!AH295</f>
      </c>
      <c r="F299" s="50" t="e">
        <f>E299/C299</f>
        <v>#DIV/0!</v>
      </c>
      <c r="G299" s="59" t="n">
        <f>Overview!AL295</f>
      </c>
      <c r="H299" s="50" t="e">
        <f>G299/C299</f>
        <v>#DIV/0!</v>
      </c>
      <c r="I299" s="59" t="n">
        <f>Overview!AO295</f>
      </c>
      <c r="J299" s="50" t="e">
        <f>I299/C299</f>
        <v>#DIV/0!</v>
      </c>
      <c r="K299" s="59" t="n">
        <f>Overview!AR295</f>
      </c>
      <c r="L299" s="50" t="e">
        <f>K299/C299</f>
        <v>#DIV/0!</v>
      </c>
      <c r="M299" s="59" t="n">
        <f>Overview!AU295</f>
      </c>
      <c r="N299" s="50" t="e">
        <f>M299/C299</f>
        <v>#DIV/0!</v>
      </c>
      <c r="O299" s="59" t="n">
        <f>Overview!AX295</f>
      </c>
      <c r="P299" s="50" t="e">
        <f>O299/C299</f>
        <v>#DIV/0!</v>
      </c>
      <c r="Q299" s="59" t="n">
        <f>Overview!AY295</f>
      </c>
      <c r="R299" s="50" t="e">
        <f>Q299/C299</f>
        <v>#DIV/0!</v>
      </c>
      <c r="S299" s="17" t="n">
        <f>C299-E299</f>
        <v>0</v>
      </c>
      <c r="T299" s="50" t="e">
        <f>S299/$C299</f>
        <v>#DIV/0!</v>
      </c>
    </row>
    <row r="300" ht="12.6" customHeight="true">
      <c r="C300" s="59" t="n">
        <f>Overview!C296</f>
      </c>
      <c r="D300" s="50" t="e">
        <f>F300+H300+J300+L300+N300+P300+R300</f>
        <v>#DIV/0!</v>
      </c>
      <c r="E300" s="59" t="n">
        <f>Overview!AH296</f>
      </c>
      <c r="F300" s="50" t="e">
        <f>E300/C300</f>
        <v>#DIV/0!</v>
      </c>
      <c r="G300" s="59" t="n">
        <f>Overview!AL296</f>
      </c>
      <c r="H300" s="50" t="e">
        <f>G300/C300</f>
        <v>#DIV/0!</v>
      </c>
      <c r="I300" s="59" t="n">
        <f>Overview!AO296</f>
      </c>
      <c r="J300" s="50" t="e">
        <f>I300/C300</f>
        <v>#DIV/0!</v>
      </c>
      <c r="K300" s="59" t="n">
        <f>Overview!AR296</f>
      </c>
      <c r="L300" s="50" t="e">
        <f>K300/C300</f>
        <v>#DIV/0!</v>
      </c>
      <c r="M300" s="59" t="n">
        <f>Overview!AU296</f>
      </c>
      <c r="N300" s="50" t="e">
        <f>M300/C300</f>
        <v>#DIV/0!</v>
      </c>
      <c r="O300" s="59" t="n">
        <f>Overview!AX296</f>
      </c>
      <c r="P300" s="50" t="e">
        <f>O300/C300</f>
        <v>#DIV/0!</v>
      </c>
      <c r="Q300" s="59" t="n">
        <f>Overview!AY296</f>
      </c>
      <c r="R300" s="50" t="e">
        <f>Q300/C300</f>
        <v>#DIV/0!</v>
      </c>
      <c r="S300" s="17" t="n">
        <f>C300-E300</f>
        <v>0</v>
      </c>
      <c r="T300" s="50" t="e">
        <f>S300/$C300</f>
        <v>#DIV/0!</v>
      </c>
    </row>
    <row r="301" ht="12.6" customHeight="true">
      <c r="C301" s="59" t="n">
        <f>Overview!C297</f>
      </c>
      <c r="D301" s="50" t="e">
        <f>F301+H301+J301+L301+N301+P301+R301</f>
        <v>#DIV/0!</v>
      </c>
      <c r="E301" s="59" t="n">
        <f>Overview!AH297</f>
      </c>
      <c r="F301" s="50" t="e">
        <f>E301/C301</f>
        <v>#DIV/0!</v>
      </c>
      <c r="G301" s="59" t="n">
        <f>Overview!AL297</f>
      </c>
      <c r="H301" s="50" t="e">
        <f>G301/C301</f>
        <v>#DIV/0!</v>
      </c>
      <c r="I301" s="59" t="n">
        <f>Overview!AO297</f>
      </c>
      <c r="J301" s="50" t="e">
        <f>I301/C301</f>
        <v>#DIV/0!</v>
      </c>
      <c r="K301" s="59" t="n">
        <f>Overview!AR297</f>
      </c>
      <c r="L301" s="50" t="e">
        <f>K301/C301</f>
        <v>#DIV/0!</v>
      </c>
      <c r="M301" s="59" t="n">
        <f>Overview!AU297</f>
      </c>
      <c r="N301" s="50" t="e">
        <f>M301/C301</f>
        <v>#DIV/0!</v>
      </c>
      <c r="O301" s="59" t="n">
        <f>Overview!AX297</f>
      </c>
      <c r="P301" s="50" t="e">
        <f>O301/C301</f>
        <v>#DIV/0!</v>
      </c>
      <c r="Q301" s="59" t="n">
        <f>Overview!AY297</f>
      </c>
      <c r="R301" s="50" t="e">
        <f>Q301/C301</f>
        <v>#DIV/0!</v>
      </c>
      <c r="S301" s="17" t="n">
        <f>C301-E301</f>
        <v>0</v>
      </c>
      <c r="T301" s="50" t="e">
        <f>S301/$C301</f>
        <v>#DIV/0!</v>
      </c>
    </row>
    <row r="302" ht="12.6" customHeight="true">
      <c r="C302" s="59" t="n">
        <f>Overview!C298</f>
      </c>
      <c r="D302" s="50" t="e">
        <f>F302+H302+J302+L302+N302+P302+R302</f>
        <v>#DIV/0!</v>
      </c>
      <c r="E302" s="59" t="n">
        <f>Overview!AH298</f>
      </c>
      <c r="F302" s="50" t="e">
        <f>E302/C302</f>
        <v>#DIV/0!</v>
      </c>
      <c r="G302" s="59" t="n">
        <f>Overview!AL298</f>
      </c>
      <c r="H302" s="50" t="e">
        <f>G302/C302</f>
        <v>#DIV/0!</v>
      </c>
      <c r="I302" s="59" t="n">
        <f>Overview!AO298</f>
      </c>
      <c r="J302" s="50" t="e">
        <f>I302/C302</f>
        <v>#DIV/0!</v>
      </c>
      <c r="K302" s="59" t="n">
        <f>Overview!AR298</f>
      </c>
      <c r="L302" s="50" t="e">
        <f>K302/C302</f>
        <v>#DIV/0!</v>
      </c>
      <c r="M302" s="59" t="n">
        <f>Overview!AU298</f>
      </c>
      <c r="N302" s="50" t="e">
        <f>M302/C302</f>
        <v>#DIV/0!</v>
      </c>
      <c r="O302" s="59" t="n">
        <f>Overview!AX298</f>
      </c>
      <c r="P302" s="50" t="e">
        <f>O302/C302</f>
        <v>#DIV/0!</v>
      </c>
      <c r="Q302" s="59" t="n">
        <f>Overview!AY298</f>
      </c>
      <c r="R302" s="50" t="e">
        <f>Q302/C302</f>
        <v>#DIV/0!</v>
      </c>
      <c r="S302" s="17" t="n">
        <f>C302-E302</f>
        <v>0</v>
      </c>
      <c r="T302" s="50" t="e">
        <f>S302/$C302</f>
        <v>#DIV/0!</v>
      </c>
    </row>
    <row r="303" ht="12.6" customHeight="true">
      <c r="C303" s="59" t="n">
        <f>Overview!C299</f>
      </c>
      <c r="D303" s="50" t="e">
        <f>F303+H303+J303+L303+N303+P303+R303</f>
        <v>#DIV/0!</v>
      </c>
      <c r="E303" s="59" t="n">
        <f>Overview!AH299</f>
      </c>
      <c r="F303" s="50" t="e">
        <f>E303/C303</f>
        <v>#DIV/0!</v>
      </c>
      <c r="G303" s="59" t="n">
        <f>Overview!AL299</f>
      </c>
      <c r="H303" s="50" t="e">
        <f>G303/C303</f>
        <v>#DIV/0!</v>
      </c>
      <c r="I303" s="59" t="n">
        <f>Overview!AO299</f>
      </c>
      <c r="J303" s="50" t="e">
        <f>I303/C303</f>
        <v>#DIV/0!</v>
      </c>
      <c r="K303" s="59" t="n">
        <f>Overview!AR299</f>
      </c>
      <c r="L303" s="50" t="e">
        <f>K303/C303</f>
        <v>#DIV/0!</v>
      </c>
      <c r="M303" s="59" t="n">
        <f>Overview!AU299</f>
      </c>
      <c r="N303" s="50" t="e">
        <f>M303/C303</f>
        <v>#DIV/0!</v>
      </c>
      <c r="O303" s="59" t="n">
        <f>Overview!AX299</f>
      </c>
      <c r="P303" s="50" t="e">
        <f>O303/C303</f>
        <v>#DIV/0!</v>
      </c>
      <c r="Q303" s="59" t="n">
        <f>Overview!AY299</f>
      </c>
      <c r="R303" s="50" t="e">
        <f>Q303/C303</f>
        <v>#DIV/0!</v>
      </c>
      <c r="S303" s="17" t="n">
        <f>C303-E303</f>
        <v>0</v>
      </c>
      <c r="T303" s="50" t="e">
        <f>S303/$C303</f>
        <v>#DIV/0!</v>
      </c>
    </row>
    <row r="304" ht="12.6" customHeight="true">
      <c r="C304" s="59" t="n">
        <f>Overview!C300</f>
      </c>
      <c r="D304" s="50" t="e">
        <f>F304+H304+J304+L304+N304+P304+R304</f>
        <v>#DIV/0!</v>
      </c>
      <c r="E304" s="59" t="n">
        <f>Overview!AH300</f>
      </c>
      <c r="F304" s="50" t="e">
        <f>E304/C304</f>
        <v>#DIV/0!</v>
      </c>
      <c r="G304" s="59" t="n">
        <f>Overview!AL300</f>
      </c>
      <c r="H304" s="50" t="e">
        <f>G304/C304</f>
        <v>#DIV/0!</v>
      </c>
      <c r="I304" s="59" t="n">
        <f>Overview!AO300</f>
      </c>
      <c r="J304" s="50" t="e">
        <f>I304/C304</f>
        <v>#DIV/0!</v>
      </c>
      <c r="K304" s="59" t="n">
        <f>Overview!AR300</f>
      </c>
      <c r="L304" s="50" t="e">
        <f>K304/C304</f>
        <v>#DIV/0!</v>
      </c>
      <c r="M304" s="59" t="n">
        <f>Overview!AU300</f>
      </c>
      <c r="N304" s="50" t="e">
        <f>M304/C304</f>
        <v>#DIV/0!</v>
      </c>
      <c r="O304" s="59" t="n">
        <f>Overview!AX300</f>
      </c>
      <c r="P304" s="50" t="e">
        <f>O304/C304</f>
        <v>#DIV/0!</v>
      </c>
      <c r="Q304" s="59" t="n">
        <f>Overview!AY300</f>
      </c>
      <c r="R304" s="50" t="e">
        <f>Q304/C304</f>
        <v>#DIV/0!</v>
      </c>
      <c r="S304" s="17" t="n">
        <f>C304-E304</f>
        <v>0</v>
      </c>
      <c r="T304" s="50" t="e">
        <f>S304/$C304</f>
        <v>#DIV/0!</v>
      </c>
    </row>
    <row r="305" ht="12.6" customHeight="true">
      <c r="C305" s="59" t="n">
        <f>Overview!C301</f>
      </c>
      <c r="D305" s="50" t="e">
        <f>F305+H305+J305+L305+N305+P305+R305</f>
        <v>#DIV/0!</v>
      </c>
      <c r="E305" s="59" t="n">
        <f>Overview!AH301</f>
      </c>
      <c r="F305" s="50" t="e">
        <f>E305/C305</f>
        <v>#DIV/0!</v>
      </c>
      <c r="G305" s="59" t="n">
        <f>Overview!AL301</f>
      </c>
      <c r="H305" s="50" t="e">
        <f>G305/C305</f>
        <v>#DIV/0!</v>
      </c>
      <c r="I305" s="59" t="n">
        <f>Overview!AO301</f>
      </c>
      <c r="J305" s="50" t="e">
        <f>I305/C305</f>
        <v>#DIV/0!</v>
      </c>
      <c r="K305" s="59" t="n">
        <f>Overview!AR301</f>
      </c>
      <c r="L305" s="50" t="e">
        <f>K305/C305</f>
        <v>#DIV/0!</v>
      </c>
      <c r="M305" s="59" t="n">
        <f>Overview!AU301</f>
      </c>
      <c r="N305" s="50" t="e">
        <f>M305/C305</f>
        <v>#DIV/0!</v>
      </c>
      <c r="O305" s="59" t="n">
        <f>Overview!AX301</f>
      </c>
      <c r="P305" s="50" t="e">
        <f>O305/C305</f>
        <v>#DIV/0!</v>
      </c>
      <c r="Q305" s="59" t="n">
        <f>Overview!AY301</f>
      </c>
      <c r="R305" s="50" t="e">
        <f>Q305/C305</f>
        <v>#DIV/0!</v>
      </c>
      <c r="S305" s="17" t="n">
        <f>C305-E305</f>
        <v>0</v>
      </c>
      <c r="T305" s="50" t="e">
        <f>S305/$C305</f>
        <v>#DIV/0!</v>
      </c>
    </row>
    <row r="306" ht="12.6" customHeight="true">
      <c r="C306" s="59" t="n">
        <f>Overview!C302</f>
      </c>
      <c r="D306" s="50" t="e">
        <f>F306+H306+J306+L306+N306+P306+R306</f>
        <v>#DIV/0!</v>
      </c>
      <c r="E306" s="59" t="n">
        <f>Overview!AH302</f>
      </c>
      <c r="F306" s="50" t="e">
        <f>E306/C306</f>
        <v>#DIV/0!</v>
      </c>
      <c r="G306" s="59" t="n">
        <f>Overview!AL302</f>
      </c>
      <c r="H306" s="50" t="e">
        <f>G306/C306</f>
        <v>#DIV/0!</v>
      </c>
      <c r="I306" s="59" t="n">
        <f>Overview!AO302</f>
      </c>
      <c r="J306" s="50" t="e">
        <f>I306/C306</f>
        <v>#DIV/0!</v>
      </c>
      <c r="K306" s="59" t="n">
        <f>Overview!AR302</f>
      </c>
      <c r="L306" s="50" t="e">
        <f>K306/C306</f>
        <v>#DIV/0!</v>
      </c>
      <c r="M306" s="59" t="n">
        <f>Overview!AU302</f>
      </c>
      <c r="N306" s="50" t="e">
        <f>M306/C306</f>
        <v>#DIV/0!</v>
      </c>
      <c r="O306" s="59" t="n">
        <f>Overview!AX302</f>
      </c>
      <c r="P306" s="50" t="e">
        <f>O306/C306</f>
        <v>#DIV/0!</v>
      </c>
      <c r="Q306" s="59" t="n">
        <f>Overview!AY302</f>
      </c>
      <c r="R306" s="50" t="e">
        <f>Q306/C306</f>
        <v>#DIV/0!</v>
      </c>
      <c r="S306" s="17" t="n">
        <f>C306-E306</f>
        <v>0</v>
      </c>
      <c r="T306" s="50" t="e">
        <f>S306/$C306</f>
        <v>#DIV/0!</v>
      </c>
    </row>
    <row r="307" ht="12.6" customHeight="true">
      <c r="C307" s="59" t="n">
        <f>Overview!C303</f>
      </c>
      <c r="D307" s="50" t="e">
        <f>F307+H307+J307+L307+N307+P307+R307</f>
        <v>#DIV/0!</v>
      </c>
      <c r="E307" s="59" t="n">
        <f>Overview!AH303</f>
      </c>
      <c r="F307" s="50" t="e">
        <f>E307/C307</f>
        <v>#DIV/0!</v>
      </c>
      <c r="G307" s="59" t="n">
        <f>Overview!AL303</f>
      </c>
      <c r="H307" s="50" t="e">
        <f>G307/C307</f>
        <v>#DIV/0!</v>
      </c>
      <c r="I307" s="59" t="n">
        <f>Overview!AO303</f>
      </c>
      <c r="J307" s="50" t="e">
        <f>I307/C307</f>
        <v>#DIV/0!</v>
      </c>
      <c r="K307" s="59" t="n">
        <f>Overview!AR303</f>
      </c>
      <c r="L307" s="50" t="e">
        <f>K307/C307</f>
        <v>#DIV/0!</v>
      </c>
      <c r="M307" s="59" t="n">
        <f>Overview!AU303</f>
      </c>
      <c r="N307" s="50" t="e">
        <f>M307/C307</f>
        <v>#DIV/0!</v>
      </c>
      <c r="O307" s="59" t="n">
        <f>Overview!AX303</f>
      </c>
      <c r="P307" s="50" t="e">
        <f>O307/C307</f>
        <v>#DIV/0!</v>
      </c>
      <c r="Q307" s="59" t="n">
        <f>Overview!AY303</f>
      </c>
      <c r="R307" s="50" t="e">
        <f>Q307/C307</f>
        <v>#DIV/0!</v>
      </c>
      <c r="S307" s="17" t="n">
        <f>C307-E307</f>
        <v>0</v>
      </c>
      <c r="T307" s="50" t="e">
        <f>S307/$C307</f>
        <v>#DIV/0!</v>
      </c>
    </row>
    <row r="308" ht="12.6" customHeight="true">
      <c r="C308" s="59" t="n">
        <f>Overview!C304</f>
      </c>
      <c r="D308" s="50" t="e">
        <f>F308+H308+J308+L308+N308+P308+R308</f>
        <v>#DIV/0!</v>
      </c>
      <c r="E308" s="59" t="n">
        <f>Overview!AH304</f>
      </c>
      <c r="F308" s="50" t="e">
        <f>E308/C308</f>
        <v>#DIV/0!</v>
      </c>
      <c r="G308" s="59" t="n">
        <f>Overview!AL304</f>
      </c>
      <c r="H308" s="50" t="e">
        <f>G308/C308</f>
        <v>#DIV/0!</v>
      </c>
      <c r="I308" s="59" t="n">
        <f>Overview!AO304</f>
      </c>
      <c r="J308" s="50" t="e">
        <f>I308/C308</f>
        <v>#DIV/0!</v>
      </c>
      <c r="K308" s="59" t="n">
        <f>Overview!AR304</f>
      </c>
      <c r="L308" s="50" t="e">
        <f>K308/C308</f>
        <v>#DIV/0!</v>
      </c>
      <c r="M308" s="59" t="n">
        <f>Overview!AU304</f>
      </c>
      <c r="N308" s="50" t="e">
        <f>M308/C308</f>
        <v>#DIV/0!</v>
      </c>
      <c r="O308" s="59" t="n">
        <f>Overview!AX304</f>
      </c>
      <c r="P308" s="50" t="e">
        <f>O308/C308</f>
        <v>#DIV/0!</v>
      </c>
      <c r="Q308" s="59" t="n">
        <f>Overview!AY304</f>
      </c>
      <c r="R308" s="50" t="e">
        <f>Q308/C308</f>
        <v>#DIV/0!</v>
      </c>
      <c r="S308" s="17" t="n">
        <f>C308-E308</f>
        <v>0</v>
      </c>
      <c r="T308" s="50" t="e">
        <f>S308/$C308</f>
        <v>#DIV/0!</v>
      </c>
    </row>
    <row r="309" ht="12.6" customHeight="true">
      <c r="C309" s="59" t="n">
        <f>Overview!C305</f>
      </c>
      <c r="D309" s="50" t="e">
        <f>F309+H309+J309+L309+N309+P309+R309</f>
        <v>#DIV/0!</v>
      </c>
      <c r="E309" s="59" t="n">
        <f>Overview!AH305</f>
      </c>
      <c r="F309" s="50" t="e">
        <f>E309/C309</f>
        <v>#DIV/0!</v>
      </c>
      <c r="G309" s="59" t="n">
        <f>Overview!AL305</f>
      </c>
      <c r="H309" s="50" t="e">
        <f>G309/C309</f>
        <v>#DIV/0!</v>
      </c>
      <c r="I309" s="59" t="n">
        <f>Overview!AO305</f>
      </c>
      <c r="J309" s="50" t="e">
        <f>I309/C309</f>
        <v>#DIV/0!</v>
      </c>
      <c r="K309" s="59" t="n">
        <f>Overview!AR305</f>
      </c>
      <c r="L309" s="50" t="e">
        <f>K309/C309</f>
        <v>#DIV/0!</v>
      </c>
      <c r="M309" s="59" t="n">
        <f>Overview!AU305</f>
      </c>
      <c r="N309" s="50" t="e">
        <f>M309/C309</f>
        <v>#DIV/0!</v>
      </c>
      <c r="O309" s="59" t="n">
        <f>Overview!AX305</f>
      </c>
      <c r="P309" s="50" t="e">
        <f>O309/C309</f>
        <v>#DIV/0!</v>
      </c>
      <c r="Q309" s="59" t="n">
        <f>Overview!AY305</f>
      </c>
      <c r="R309" s="50" t="e">
        <f>Q309/C309</f>
        <v>#DIV/0!</v>
      </c>
      <c r="S309" s="17" t="n">
        <f>C309-E309</f>
        <v>0</v>
      </c>
      <c r="T309" s="50" t="e">
        <f>S309/$C309</f>
        <v>#DIV/0!</v>
      </c>
    </row>
    <row r="310" ht="12.6" customHeight="true">
      <c r="C310" s="59" t="n">
        <f>Overview!C306</f>
      </c>
      <c r="D310" s="50" t="e">
        <f>F310+H310+J310+L310+N310+P310+R310</f>
        <v>#DIV/0!</v>
      </c>
      <c r="E310" s="59" t="n">
        <f>Overview!AH306</f>
      </c>
      <c r="F310" s="50" t="e">
        <f>E310/C310</f>
        <v>#DIV/0!</v>
      </c>
      <c r="G310" s="59" t="n">
        <f>Overview!AL306</f>
      </c>
      <c r="H310" s="50" t="e">
        <f>G310/C310</f>
        <v>#DIV/0!</v>
      </c>
      <c r="I310" s="59" t="n">
        <f>Overview!AO306</f>
      </c>
      <c r="J310" s="50" t="e">
        <f>I310/C310</f>
        <v>#DIV/0!</v>
      </c>
      <c r="K310" s="59" t="n">
        <f>Overview!AR306</f>
      </c>
      <c r="L310" s="50" t="e">
        <f>K310/C310</f>
        <v>#DIV/0!</v>
      </c>
      <c r="M310" s="59" t="n">
        <f>Overview!AU306</f>
      </c>
      <c r="N310" s="50" t="e">
        <f>M310/C310</f>
        <v>#DIV/0!</v>
      </c>
      <c r="O310" s="59" t="n">
        <f>Overview!AX306</f>
      </c>
      <c r="P310" s="50" t="e">
        <f>O310/C310</f>
        <v>#DIV/0!</v>
      </c>
      <c r="Q310" s="59" t="n">
        <f>Overview!AY306</f>
      </c>
      <c r="R310" s="50" t="e">
        <f>Q310/C310</f>
        <v>#DIV/0!</v>
      </c>
      <c r="S310" s="17" t="n">
        <f>C310-E310</f>
        <v>0</v>
      </c>
      <c r="T310" s="50" t="e">
        <f>S310/$C310</f>
        <v>#DIV/0!</v>
      </c>
    </row>
    <row r="311" ht="12.6" customHeight="true">
      <c r="C311" s="59" t="n">
        <f>Overview!C307</f>
      </c>
      <c r="D311" s="50" t="e">
        <f>F311+H311+J311+L311+N311+P311+R311</f>
        <v>#DIV/0!</v>
      </c>
      <c r="E311" s="59" t="n">
        <f>Overview!AH307</f>
      </c>
      <c r="F311" s="50" t="e">
        <f>E311/C311</f>
        <v>#DIV/0!</v>
      </c>
      <c r="G311" s="59" t="n">
        <f>Overview!AL307</f>
      </c>
      <c r="H311" s="50" t="e">
        <f>G311/C311</f>
        <v>#DIV/0!</v>
      </c>
      <c r="I311" s="59" t="n">
        <f>Overview!AO307</f>
      </c>
      <c r="J311" s="50" t="e">
        <f>I311/C311</f>
        <v>#DIV/0!</v>
      </c>
      <c r="K311" s="59" t="n">
        <f>Overview!AR307</f>
      </c>
      <c r="L311" s="50" t="e">
        <f>K311/C311</f>
        <v>#DIV/0!</v>
      </c>
      <c r="M311" s="59" t="n">
        <f>Overview!AU307</f>
      </c>
      <c r="N311" s="50" t="e">
        <f>M311/C311</f>
        <v>#DIV/0!</v>
      </c>
      <c r="O311" s="59" t="n">
        <f>Overview!AX307</f>
      </c>
      <c r="P311" s="50" t="e">
        <f>O311/C311</f>
        <v>#DIV/0!</v>
      </c>
      <c r="Q311" s="59" t="n">
        <f>Overview!AY307</f>
      </c>
      <c r="R311" s="50" t="e">
        <f>Q311/C311</f>
        <v>#DIV/0!</v>
      </c>
      <c r="S311" s="17" t="n">
        <f>C311-E311</f>
        <v>0</v>
      </c>
      <c r="T311" s="50" t="e">
        <f>S311/$C311</f>
        <v>#DIV/0!</v>
      </c>
    </row>
    <row r="312" ht="12.6" customHeight="true">
      <c r="C312" s="59" t="n">
        <f>Overview!C308</f>
      </c>
      <c r="D312" s="50" t="e">
        <f>F312+H312+J312+L312+N312+P312+R312</f>
        <v>#DIV/0!</v>
      </c>
      <c r="E312" s="59" t="n">
        <f>Overview!AH308</f>
      </c>
      <c r="F312" s="50" t="e">
        <f>E312/C312</f>
        <v>#DIV/0!</v>
      </c>
      <c r="G312" s="59" t="n">
        <f>Overview!AL308</f>
      </c>
      <c r="H312" s="50" t="e">
        <f>G312/C312</f>
        <v>#DIV/0!</v>
      </c>
      <c r="I312" s="59" t="n">
        <f>Overview!AO308</f>
      </c>
      <c r="J312" s="50" t="e">
        <f>I312/C312</f>
        <v>#DIV/0!</v>
      </c>
      <c r="K312" s="59" t="n">
        <f>Overview!AR308</f>
      </c>
      <c r="L312" s="50" t="e">
        <f>K312/C312</f>
        <v>#DIV/0!</v>
      </c>
      <c r="M312" s="59" t="n">
        <f>Overview!AU308</f>
      </c>
      <c r="N312" s="50" t="e">
        <f>M312/C312</f>
        <v>#DIV/0!</v>
      </c>
      <c r="O312" s="59" t="n">
        <f>Overview!AX308</f>
      </c>
      <c r="P312" s="50" t="e">
        <f>O312/C312</f>
        <v>#DIV/0!</v>
      </c>
      <c r="Q312" s="59" t="n">
        <f>Overview!AY308</f>
      </c>
      <c r="R312" s="50" t="e">
        <f>Q312/C312</f>
        <v>#DIV/0!</v>
      </c>
      <c r="S312" s="17" t="n">
        <f>C312-E312</f>
        <v>0</v>
      </c>
      <c r="T312" s="50" t="e">
        <f>S312/$C312</f>
        <v>#DIV/0!</v>
      </c>
    </row>
    <row r="313" ht="12.6" customHeight="true">
      <c r="C313" s="59" t="n">
        <f>Overview!C309</f>
      </c>
      <c r="D313" s="50" t="e">
        <f>F313+H313+J313+L313+N313+P313+R313</f>
        <v>#DIV/0!</v>
      </c>
      <c r="E313" s="59" t="n">
        <f>Overview!AH309</f>
      </c>
      <c r="F313" s="50" t="e">
        <f>E313/C313</f>
        <v>#DIV/0!</v>
      </c>
      <c r="G313" s="59" t="n">
        <f>Overview!AL309</f>
      </c>
      <c r="H313" s="50" t="e">
        <f>G313/C313</f>
        <v>#DIV/0!</v>
      </c>
      <c r="I313" s="59" t="n">
        <f>Overview!AO309</f>
      </c>
      <c r="J313" s="50" t="e">
        <f>I313/C313</f>
        <v>#DIV/0!</v>
      </c>
      <c r="K313" s="59" t="n">
        <f>Overview!AR309</f>
      </c>
      <c r="L313" s="50" t="e">
        <f>K313/C313</f>
        <v>#DIV/0!</v>
      </c>
      <c r="M313" s="59" t="n">
        <f>Overview!AU309</f>
      </c>
      <c r="N313" s="50" t="e">
        <f>M313/C313</f>
        <v>#DIV/0!</v>
      </c>
      <c r="O313" s="59" t="n">
        <f>Overview!AX309</f>
      </c>
      <c r="P313" s="50" t="e">
        <f>O313/C313</f>
        <v>#DIV/0!</v>
      </c>
      <c r="Q313" s="59" t="n">
        <f>Overview!AY309</f>
      </c>
      <c r="R313" s="50" t="e">
        <f>Q313/C313</f>
        <v>#DIV/0!</v>
      </c>
      <c r="S313" s="17" t="n">
        <f>C313-E313</f>
        <v>0</v>
      </c>
      <c r="T313" s="50" t="e">
        <f>S313/$C313</f>
        <v>#DIV/0!</v>
      </c>
    </row>
    <row r="314" ht="12.6" customHeight="true">
      <c r="C314" s="59" t="n">
        <f>Overview!C310</f>
      </c>
      <c r="D314" s="50" t="e">
        <f>F314+H314+J314+L314+N314+P314+R314</f>
        <v>#DIV/0!</v>
      </c>
      <c r="E314" s="59" t="n">
        <f>Overview!AH310</f>
      </c>
      <c r="F314" s="50" t="e">
        <f>E314/C314</f>
        <v>#DIV/0!</v>
      </c>
      <c r="G314" s="59" t="n">
        <f>Overview!AL310</f>
      </c>
      <c r="H314" s="50" t="e">
        <f>G314/C314</f>
        <v>#DIV/0!</v>
      </c>
      <c r="I314" s="59" t="n">
        <f>Overview!AO310</f>
      </c>
      <c r="J314" s="50" t="e">
        <f>I314/C314</f>
        <v>#DIV/0!</v>
      </c>
      <c r="K314" s="59" t="n">
        <f>Overview!AR310</f>
      </c>
      <c r="L314" s="50" t="e">
        <f>K314/C314</f>
        <v>#DIV/0!</v>
      </c>
      <c r="M314" s="59" t="n">
        <f>Overview!AU310</f>
      </c>
      <c r="N314" s="50" t="e">
        <f>M314/C314</f>
        <v>#DIV/0!</v>
      </c>
      <c r="O314" s="59" t="n">
        <f>Overview!AX310</f>
      </c>
      <c r="P314" s="50" t="e">
        <f>O314/C314</f>
        <v>#DIV/0!</v>
      </c>
      <c r="Q314" s="59" t="n">
        <f>Overview!AY310</f>
      </c>
      <c r="R314" s="50" t="e">
        <f>Q314/C314</f>
        <v>#DIV/0!</v>
      </c>
      <c r="S314" s="17" t="n">
        <f>C314-E314</f>
        <v>0</v>
      </c>
      <c r="T314" s="50" t="e">
        <f>S314/$C314</f>
        <v>#DIV/0!</v>
      </c>
    </row>
    <row r="315" ht="12.6" customHeight="true">
      <c r="C315" s="59" t="n">
        <f>Overview!C311</f>
      </c>
      <c r="D315" s="50" t="e">
        <f>F315+H315+J315+L315+N315+P315+R315</f>
        <v>#DIV/0!</v>
      </c>
      <c r="E315" s="59" t="n">
        <f>Overview!AH311</f>
      </c>
      <c r="F315" s="50" t="e">
        <f>E315/C315</f>
        <v>#DIV/0!</v>
      </c>
      <c r="G315" s="59" t="n">
        <f>Overview!AL311</f>
      </c>
      <c r="H315" s="50" t="e">
        <f>G315/C315</f>
        <v>#DIV/0!</v>
      </c>
      <c r="I315" s="59" t="n">
        <f>Overview!AO311</f>
      </c>
      <c r="J315" s="50" t="e">
        <f>I315/C315</f>
        <v>#DIV/0!</v>
      </c>
      <c r="K315" s="59" t="n">
        <f>Overview!AR311</f>
      </c>
      <c r="L315" s="50" t="e">
        <f>K315/C315</f>
        <v>#DIV/0!</v>
      </c>
      <c r="M315" s="59" t="n">
        <f>Overview!AU311</f>
      </c>
      <c r="N315" s="50" t="e">
        <f>M315/C315</f>
        <v>#DIV/0!</v>
      </c>
      <c r="O315" s="59" t="n">
        <f>Overview!AX311</f>
      </c>
      <c r="P315" s="50" t="e">
        <f>O315/C315</f>
        <v>#DIV/0!</v>
      </c>
      <c r="Q315" s="59" t="n">
        <f>Overview!AY311</f>
      </c>
      <c r="R315" s="50" t="e">
        <f>Q315/C315</f>
        <v>#DIV/0!</v>
      </c>
      <c r="S315" s="17" t="n">
        <f>C315-E315</f>
        <v>0</v>
      </c>
      <c r="T315" s="50" t="e">
        <f>S315/$C315</f>
        <v>#DIV/0!</v>
      </c>
    </row>
    <row r="316" ht="12.6" customHeight="true">
      <c r="C316" s="59" t="n">
        <f>Overview!C312</f>
      </c>
      <c r="D316" s="50" t="e">
        <f>F316+H316+J316+L316+N316+P316+R316</f>
        <v>#DIV/0!</v>
      </c>
      <c r="E316" s="59" t="n">
        <f>Overview!AH312</f>
      </c>
      <c r="F316" s="50" t="e">
        <f>E316/C316</f>
        <v>#DIV/0!</v>
      </c>
      <c r="G316" s="59" t="n">
        <f>Overview!AL312</f>
      </c>
      <c r="H316" s="50" t="e">
        <f>G316/C316</f>
        <v>#DIV/0!</v>
      </c>
      <c r="I316" s="59" t="n">
        <f>Overview!AO312</f>
      </c>
      <c r="J316" s="50" t="e">
        <f>I316/C316</f>
        <v>#DIV/0!</v>
      </c>
      <c r="K316" s="59" t="n">
        <f>Overview!AR312</f>
      </c>
      <c r="L316" s="50" t="e">
        <f>K316/C316</f>
        <v>#DIV/0!</v>
      </c>
      <c r="M316" s="59" t="n">
        <f>Overview!AU312</f>
      </c>
      <c r="N316" s="50" t="e">
        <f>M316/C316</f>
        <v>#DIV/0!</v>
      </c>
      <c r="O316" s="59" t="n">
        <f>Overview!AX312</f>
      </c>
      <c r="P316" s="50" t="e">
        <f>O316/C316</f>
        <v>#DIV/0!</v>
      </c>
      <c r="Q316" s="59" t="n">
        <f>Overview!AY312</f>
      </c>
      <c r="R316" s="50" t="e">
        <f>Q316/C316</f>
        <v>#DIV/0!</v>
      </c>
      <c r="S316" s="17" t="n">
        <f>C316-E316</f>
        <v>0</v>
      </c>
      <c r="T316" s="50" t="e">
        <f>S316/$C316</f>
        <v>#DIV/0!</v>
      </c>
    </row>
    <row r="317" ht="12.6" customHeight="true">
      <c r="C317" s="59" t="n">
        <f>Overview!C313</f>
      </c>
      <c r="D317" s="50" t="e">
        <f>F317+H317+J317+L317+N317+P317+R317</f>
        <v>#DIV/0!</v>
      </c>
      <c r="E317" s="59" t="n">
        <f>Overview!AH313</f>
      </c>
      <c r="F317" s="50" t="e">
        <f>E317/C317</f>
        <v>#DIV/0!</v>
      </c>
      <c r="G317" s="59" t="n">
        <f>Overview!AL313</f>
      </c>
      <c r="H317" s="50" t="e">
        <f>G317/C317</f>
        <v>#DIV/0!</v>
      </c>
      <c r="I317" s="59" t="n">
        <f>Overview!AO313</f>
      </c>
      <c r="J317" s="50" t="e">
        <f>I317/C317</f>
        <v>#DIV/0!</v>
      </c>
      <c r="K317" s="59" t="n">
        <f>Overview!AR313</f>
      </c>
      <c r="L317" s="50" t="e">
        <f>K317/C317</f>
        <v>#DIV/0!</v>
      </c>
      <c r="M317" s="59" t="n">
        <f>Overview!AU313</f>
      </c>
      <c r="N317" s="50" t="e">
        <f>M317/C317</f>
        <v>#DIV/0!</v>
      </c>
      <c r="O317" s="59" t="n">
        <f>Overview!AX313</f>
      </c>
      <c r="P317" s="50" t="e">
        <f>O317/C317</f>
        <v>#DIV/0!</v>
      </c>
      <c r="Q317" s="59" t="n">
        <f>Overview!AY313</f>
      </c>
      <c r="R317" s="50" t="e">
        <f>Q317/C317</f>
        <v>#DIV/0!</v>
      </c>
      <c r="S317" s="17" t="n">
        <f>C317-E317</f>
        <v>0</v>
      </c>
      <c r="T317" s="50" t="e">
        <f>S317/$C317</f>
        <v>#DIV/0!</v>
      </c>
    </row>
    <row r="318" ht="12.6" customHeight="true">
      <c r="C318" s="59" t="n">
        <f>Overview!C314</f>
      </c>
      <c r="D318" s="50" t="e">
        <f>F318+H318+J318+L318+N318+P318+R318</f>
        <v>#DIV/0!</v>
      </c>
      <c r="E318" s="59" t="n">
        <f>Overview!AH314</f>
      </c>
      <c r="F318" s="50" t="e">
        <f>E318/C318</f>
        <v>#DIV/0!</v>
      </c>
      <c r="G318" s="59" t="n">
        <f>Overview!AL314</f>
      </c>
      <c r="H318" s="50" t="e">
        <f>G318/C318</f>
        <v>#DIV/0!</v>
      </c>
      <c r="I318" s="59" t="n">
        <f>Overview!AO314</f>
      </c>
      <c r="J318" s="50" t="e">
        <f>I318/C318</f>
        <v>#DIV/0!</v>
      </c>
      <c r="K318" s="59" t="n">
        <f>Overview!AR314</f>
      </c>
      <c r="L318" s="50" t="e">
        <f>K318/C318</f>
        <v>#DIV/0!</v>
      </c>
      <c r="M318" s="59" t="n">
        <f>Overview!AU314</f>
      </c>
      <c r="N318" s="50" t="e">
        <f>M318/C318</f>
        <v>#DIV/0!</v>
      </c>
      <c r="O318" s="59" t="n">
        <f>Overview!AX314</f>
      </c>
      <c r="P318" s="50" t="e">
        <f>O318/C318</f>
        <v>#DIV/0!</v>
      </c>
      <c r="Q318" s="59" t="n">
        <f>Overview!AY314</f>
      </c>
      <c r="R318" s="50" t="e">
        <f>Q318/C318</f>
        <v>#DIV/0!</v>
      </c>
      <c r="S318" s="17" t="n">
        <f>C318-E318</f>
        <v>0</v>
      </c>
      <c r="T318" s="50" t="e">
        <f>S318/$C318</f>
        <v>#DIV/0!</v>
      </c>
    </row>
    <row r="319" ht="12.6" customHeight="true">
      <c r="C319" s="59" t="n">
        <f>Overview!C315</f>
      </c>
      <c r="D319" s="50" t="e">
        <f>F319+H319+J319+L319+N319+P319+R319</f>
        <v>#DIV/0!</v>
      </c>
      <c r="E319" s="59" t="n">
        <f>Overview!AH315</f>
      </c>
      <c r="F319" s="50" t="e">
        <f>E319/C319</f>
        <v>#DIV/0!</v>
      </c>
      <c r="G319" s="59" t="n">
        <f>Overview!AL315</f>
      </c>
      <c r="H319" s="50" t="e">
        <f>G319/C319</f>
        <v>#DIV/0!</v>
      </c>
      <c r="I319" s="59" t="n">
        <f>Overview!AO315</f>
      </c>
      <c r="J319" s="50" t="e">
        <f>I319/C319</f>
        <v>#DIV/0!</v>
      </c>
      <c r="K319" s="59" t="n">
        <f>Overview!AR315</f>
      </c>
      <c r="L319" s="50" t="e">
        <f>K319/C319</f>
        <v>#DIV/0!</v>
      </c>
      <c r="M319" s="59" t="n">
        <f>Overview!AU315</f>
      </c>
      <c r="N319" s="50" t="e">
        <f>M319/C319</f>
        <v>#DIV/0!</v>
      </c>
      <c r="O319" s="59" t="n">
        <f>Overview!AX315</f>
      </c>
      <c r="P319" s="50" t="e">
        <f>O319/C319</f>
        <v>#DIV/0!</v>
      </c>
      <c r="Q319" s="59" t="n">
        <f>Overview!AY315</f>
      </c>
      <c r="R319" s="50" t="e">
        <f>Q319/C319</f>
        <v>#DIV/0!</v>
      </c>
      <c r="S319" s="17" t="n">
        <f>C319-E319</f>
        <v>0</v>
      </c>
      <c r="T319" s="50" t="e">
        <f>S319/$C319</f>
        <v>#DIV/0!</v>
      </c>
    </row>
    <row r="320" ht="12.6" customHeight="true">
      <c r="C320" s="59" t="n">
        <f>Overview!C316</f>
      </c>
      <c r="D320" s="50" t="e">
        <f>F320+H320+J320+L320+N320+P320+R320</f>
        <v>#DIV/0!</v>
      </c>
      <c r="E320" s="59" t="n">
        <f>Overview!AH316</f>
      </c>
      <c r="F320" s="50" t="e">
        <f>E320/C320</f>
        <v>#DIV/0!</v>
      </c>
      <c r="G320" s="59" t="n">
        <f>Overview!AL316</f>
      </c>
      <c r="H320" s="50" t="e">
        <f>G320/C320</f>
        <v>#DIV/0!</v>
      </c>
      <c r="I320" s="59" t="n">
        <f>Overview!AO316</f>
      </c>
      <c r="J320" s="50" t="e">
        <f>I320/C320</f>
        <v>#DIV/0!</v>
      </c>
      <c r="K320" s="59" t="n">
        <f>Overview!AR316</f>
      </c>
      <c r="L320" s="50" t="e">
        <f>K320/C320</f>
        <v>#DIV/0!</v>
      </c>
      <c r="M320" s="59" t="n">
        <f>Overview!AU316</f>
      </c>
      <c r="N320" s="50" t="e">
        <f>M320/C320</f>
        <v>#DIV/0!</v>
      </c>
      <c r="O320" s="59" t="n">
        <f>Overview!AX316</f>
      </c>
      <c r="P320" s="50" t="e">
        <f>O320/C320</f>
        <v>#DIV/0!</v>
      </c>
      <c r="Q320" s="59" t="n">
        <f>Overview!AY316</f>
      </c>
      <c r="R320" s="50" t="e">
        <f>Q320/C320</f>
        <v>#DIV/0!</v>
      </c>
      <c r="S320" s="17" t="n">
        <f>C320-E320</f>
        <v>0</v>
      </c>
      <c r="T320" s="50" t="e">
        <f>S320/$C320</f>
        <v>#DIV/0!</v>
      </c>
    </row>
    <row r="321" ht="12.6" customHeight="true">
      <c r="C321" s="59" t="n">
        <f>Overview!C317</f>
      </c>
      <c r="D321" s="50" t="e">
        <f>F321+H321+J321+L321+N321+P321+R321</f>
        <v>#DIV/0!</v>
      </c>
      <c r="E321" s="59" t="n">
        <f>Overview!AH317</f>
      </c>
      <c r="F321" s="50" t="e">
        <f>E321/C321</f>
        <v>#DIV/0!</v>
      </c>
      <c r="G321" s="59" t="n">
        <f>Overview!AL317</f>
      </c>
      <c r="H321" s="50" t="e">
        <f>G321/C321</f>
        <v>#DIV/0!</v>
      </c>
      <c r="I321" s="59" t="n">
        <f>Overview!AO317</f>
      </c>
      <c r="J321" s="50" t="e">
        <f>I321/C321</f>
        <v>#DIV/0!</v>
      </c>
      <c r="K321" s="59" t="n">
        <f>Overview!AR317</f>
      </c>
      <c r="L321" s="50" t="e">
        <f>K321/C321</f>
        <v>#DIV/0!</v>
      </c>
      <c r="M321" s="59" t="n">
        <f>Overview!AU317</f>
      </c>
      <c r="N321" s="50" t="e">
        <f>M321/C321</f>
        <v>#DIV/0!</v>
      </c>
      <c r="O321" s="59" t="n">
        <f>Overview!AX317</f>
      </c>
      <c r="P321" s="50" t="e">
        <f>O321/C321</f>
        <v>#DIV/0!</v>
      </c>
      <c r="Q321" s="59" t="n">
        <f>Overview!AY317</f>
      </c>
      <c r="R321" s="50" t="e">
        <f>Q321/C321</f>
        <v>#DIV/0!</v>
      </c>
      <c r="S321" s="17" t="n">
        <f>C321-E321</f>
        <v>0</v>
      </c>
      <c r="T321" s="50" t="e">
        <f>S321/$C321</f>
        <v>#DIV/0!</v>
      </c>
    </row>
    <row r="322" ht="12.6" customHeight="true">
      <c r="C322" s="59" t="n">
        <f>Overview!C318</f>
      </c>
      <c r="D322" s="50" t="e">
        <f>F322+H322+J322+L322+N322+P322+R322</f>
        <v>#DIV/0!</v>
      </c>
      <c r="E322" s="59" t="n">
        <f>Overview!AH318</f>
      </c>
      <c r="F322" s="50" t="e">
        <f>E322/C322</f>
        <v>#DIV/0!</v>
      </c>
      <c r="G322" s="59" t="n">
        <f>Overview!AL318</f>
      </c>
      <c r="H322" s="50" t="e">
        <f>G322/C322</f>
        <v>#DIV/0!</v>
      </c>
      <c r="I322" s="59" t="n">
        <f>Overview!AO318</f>
      </c>
      <c r="J322" s="50" t="e">
        <f>I322/C322</f>
        <v>#DIV/0!</v>
      </c>
      <c r="K322" s="59" t="n">
        <f>Overview!AR318</f>
      </c>
      <c r="L322" s="50" t="e">
        <f>K322/C322</f>
        <v>#DIV/0!</v>
      </c>
      <c r="M322" s="59" t="n">
        <f>Overview!AU318</f>
      </c>
      <c r="N322" s="50" t="e">
        <f>M322/C322</f>
        <v>#DIV/0!</v>
      </c>
      <c r="O322" s="59" t="n">
        <f>Overview!AX318</f>
      </c>
      <c r="P322" s="50" t="e">
        <f>O322/C322</f>
        <v>#DIV/0!</v>
      </c>
      <c r="Q322" s="59" t="n">
        <f>Overview!AY318</f>
      </c>
      <c r="R322" s="50" t="e">
        <f>Q322/C322</f>
        <v>#DIV/0!</v>
      </c>
      <c r="S322" s="17" t="n">
        <f>C322-E322</f>
        <v>0</v>
      </c>
      <c r="T322" s="50" t="e">
        <f>S322/$C322</f>
        <v>#DIV/0!</v>
      </c>
    </row>
    <row r="323" ht="12.6" customHeight="true">
      <c r="C323" s="59" t="n">
        <f>Overview!C319</f>
      </c>
      <c r="D323" s="50" t="e">
        <f>F323+H323+J323+L323+N323+P323+R323</f>
        <v>#DIV/0!</v>
      </c>
      <c r="E323" s="59" t="n">
        <f>Overview!AH319</f>
      </c>
      <c r="F323" s="50" t="e">
        <f>E323/C323</f>
        <v>#DIV/0!</v>
      </c>
      <c r="G323" s="59" t="n">
        <f>Overview!AL319</f>
      </c>
      <c r="H323" s="50" t="e">
        <f>G323/C323</f>
        <v>#DIV/0!</v>
      </c>
      <c r="I323" s="59" t="n">
        <f>Overview!AO319</f>
      </c>
      <c r="J323" s="50" t="e">
        <f>I323/C323</f>
        <v>#DIV/0!</v>
      </c>
      <c r="K323" s="59" t="n">
        <f>Overview!AR319</f>
      </c>
      <c r="L323" s="50" t="e">
        <f>K323/C323</f>
        <v>#DIV/0!</v>
      </c>
      <c r="M323" s="59" t="n">
        <f>Overview!AU319</f>
      </c>
      <c r="N323" s="50" t="e">
        <f>M323/C323</f>
        <v>#DIV/0!</v>
      </c>
      <c r="O323" s="59" t="n">
        <f>Overview!AX319</f>
      </c>
      <c r="P323" s="50" t="e">
        <f>O323/C323</f>
        <v>#DIV/0!</v>
      </c>
      <c r="Q323" s="59" t="n">
        <f>Overview!AY319</f>
      </c>
      <c r="R323" s="50" t="e">
        <f>Q323/C323</f>
        <v>#DIV/0!</v>
      </c>
      <c r="S323" s="17" t="n">
        <f>C323-E323</f>
        <v>0</v>
      </c>
      <c r="T323" s="50" t="e">
        <f>S323/$C323</f>
        <v>#DIV/0!</v>
      </c>
    </row>
    <row r="324" ht="12.6" customHeight="true">
      <c r="C324" s="59" t="n">
        <f>Overview!C320</f>
      </c>
      <c r="D324" s="50" t="e">
        <f>F324+H324+J324+L324+N324+P324+R324</f>
        <v>#DIV/0!</v>
      </c>
      <c r="E324" s="59" t="n">
        <f>Overview!AH320</f>
      </c>
      <c r="F324" s="50" t="e">
        <f>E324/C324</f>
        <v>#DIV/0!</v>
      </c>
      <c r="G324" s="59" t="n">
        <f>Overview!AL320</f>
      </c>
      <c r="H324" s="50" t="e">
        <f>G324/C324</f>
        <v>#DIV/0!</v>
      </c>
      <c r="I324" s="59" t="n">
        <f>Overview!AO320</f>
      </c>
      <c r="J324" s="50" t="e">
        <f>I324/C324</f>
        <v>#DIV/0!</v>
      </c>
      <c r="K324" s="59" t="n">
        <f>Overview!AR320</f>
      </c>
      <c r="L324" s="50" t="e">
        <f>K324/C324</f>
        <v>#DIV/0!</v>
      </c>
      <c r="M324" s="59" t="n">
        <f>Overview!AU320</f>
      </c>
      <c r="N324" s="50" t="e">
        <f>M324/C324</f>
        <v>#DIV/0!</v>
      </c>
      <c r="O324" s="59" t="n">
        <f>Overview!AX320</f>
      </c>
      <c r="P324" s="50" t="e">
        <f>O324/C324</f>
        <v>#DIV/0!</v>
      </c>
      <c r="Q324" s="59" t="n">
        <f>Overview!AY320</f>
      </c>
      <c r="R324" s="50" t="e">
        <f>Q324/C324</f>
        <v>#DIV/0!</v>
      </c>
      <c r="S324" s="17" t="n">
        <f>C324-E324</f>
        <v>0</v>
      </c>
      <c r="T324" s="50" t="e">
        <f>S324/$C324</f>
        <v>#DIV/0!</v>
      </c>
    </row>
    <row r="325" ht="12.6" customHeight="true">
      <c r="C325" s="59" t="n">
        <f>Overview!C321</f>
      </c>
      <c r="D325" s="50" t="e">
        <f>F325+H325+J325+L325+N325+P325+R325</f>
        <v>#DIV/0!</v>
      </c>
      <c r="E325" s="59" t="n">
        <f>Overview!AH321</f>
      </c>
      <c r="F325" s="50" t="e">
        <f>E325/C325</f>
        <v>#DIV/0!</v>
      </c>
      <c r="G325" s="59" t="n">
        <f>Overview!AL321</f>
      </c>
      <c r="H325" s="50" t="e">
        <f>G325/C325</f>
        <v>#DIV/0!</v>
      </c>
      <c r="I325" s="59" t="n">
        <f>Overview!AO321</f>
      </c>
      <c r="J325" s="50" t="e">
        <f>I325/C325</f>
        <v>#DIV/0!</v>
      </c>
      <c r="K325" s="59" t="n">
        <f>Overview!AR321</f>
      </c>
      <c r="L325" s="50" t="e">
        <f>K325/C325</f>
        <v>#DIV/0!</v>
      </c>
      <c r="M325" s="59" t="n">
        <f>Overview!AU321</f>
      </c>
      <c r="N325" s="50" t="e">
        <f>M325/C325</f>
        <v>#DIV/0!</v>
      </c>
      <c r="O325" s="59" t="n">
        <f>Overview!AX321</f>
      </c>
      <c r="P325" s="50" t="e">
        <f>O325/C325</f>
        <v>#DIV/0!</v>
      </c>
      <c r="Q325" s="59" t="n">
        <f>Overview!AY321</f>
      </c>
      <c r="R325" s="50" t="e">
        <f>Q325/C325</f>
        <v>#DIV/0!</v>
      </c>
      <c r="S325" s="17" t="n">
        <f>C325-E325</f>
        <v>0</v>
      </c>
      <c r="T325" s="50" t="e">
        <f>S325/$C325</f>
        <v>#DIV/0!</v>
      </c>
    </row>
    <row r="326" ht="12.6" customHeight="true">
      <c r="C326" s="59" t="n">
        <f>Overview!C322</f>
      </c>
      <c r="D326" s="50" t="e">
        <f>F326+H326+J326+L326+N326+P326+R326</f>
        <v>#DIV/0!</v>
      </c>
      <c r="E326" s="59" t="n">
        <f>Overview!AH322</f>
      </c>
      <c r="F326" s="50" t="e">
        <f>E326/C326</f>
        <v>#DIV/0!</v>
      </c>
      <c r="G326" s="59" t="n">
        <f>Overview!AL322</f>
      </c>
      <c r="H326" s="50" t="e">
        <f>G326/C326</f>
        <v>#DIV/0!</v>
      </c>
      <c r="I326" s="59" t="n">
        <f>Overview!AO322</f>
      </c>
      <c r="J326" s="50" t="e">
        <f>I326/C326</f>
        <v>#DIV/0!</v>
      </c>
      <c r="K326" s="59" t="n">
        <f>Overview!AR322</f>
      </c>
      <c r="L326" s="50" t="e">
        <f>K326/C326</f>
        <v>#DIV/0!</v>
      </c>
      <c r="M326" s="59" t="n">
        <f>Overview!AU322</f>
      </c>
      <c r="N326" s="50" t="e">
        <f>M326/C326</f>
        <v>#DIV/0!</v>
      </c>
      <c r="O326" s="59" t="n">
        <f>Overview!AX322</f>
      </c>
      <c r="P326" s="50" t="e">
        <f>O326/C326</f>
        <v>#DIV/0!</v>
      </c>
      <c r="Q326" s="59" t="n">
        <f>Overview!AY322</f>
      </c>
      <c r="R326" s="50" t="e">
        <f>Q326/C326</f>
        <v>#DIV/0!</v>
      </c>
      <c r="S326" s="17" t="n">
        <f>C326-E326</f>
        <v>0</v>
      </c>
      <c r="T326" s="50" t="e">
        <f>S326/$C326</f>
        <v>#DIV/0!</v>
      </c>
    </row>
    <row r="327" ht="12.6" customHeight="true">
      <c r="C327" s="59" t="n">
        <f>Overview!C323</f>
      </c>
      <c r="D327" s="50" t="e">
        <f>F327+H327+J327+L327+N327+P327+R327</f>
        <v>#DIV/0!</v>
      </c>
      <c r="E327" s="59" t="n">
        <f>Overview!AH323</f>
      </c>
      <c r="F327" s="50" t="e">
        <f>E327/C327</f>
        <v>#DIV/0!</v>
      </c>
      <c r="G327" s="59" t="n">
        <f>Overview!AL323</f>
      </c>
      <c r="H327" s="50" t="e">
        <f>G327/C327</f>
        <v>#DIV/0!</v>
      </c>
      <c r="I327" s="59" t="n">
        <f>Overview!AO323</f>
      </c>
      <c r="J327" s="50" t="e">
        <f>I327/C327</f>
        <v>#DIV/0!</v>
      </c>
      <c r="K327" s="59" t="n">
        <f>Overview!AR323</f>
      </c>
      <c r="L327" s="50" t="e">
        <f>K327/C327</f>
        <v>#DIV/0!</v>
      </c>
      <c r="M327" s="59" t="n">
        <f>Overview!AU323</f>
      </c>
      <c r="N327" s="50" t="e">
        <f>M327/C327</f>
        <v>#DIV/0!</v>
      </c>
      <c r="O327" s="59" t="n">
        <f>Overview!AX323</f>
      </c>
      <c r="P327" s="50" t="e">
        <f>O327/C327</f>
        <v>#DIV/0!</v>
      </c>
      <c r="Q327" s="59" t="n">
        <f>Overview!AY323</f>
      </c>
      <c r="R327" s="50" t="e">
        <f>Q327/C327</f>
        <v>#DIV/0!</v>
      </c>
      <c r="S327" s="17" t="n">
        <f>C327-E327</f>
        <v>0</v>
      </c>
      <c r="T327" s="50" t="e">
        <f>S327/$C327</f>
        <v>#DIV/0!</v>
      </c>
    </row>
    <row r="328" ht="12.6" customHeight="true">
      <c r="C328" s="59" t="n">
        <f>Overview!C324</f>
      </c>
      <c r="D328" s="50" t="e">
        <f>F328+H328+J328+L328+N328+P328+R328</f>
        <v>#DIV/0!</v>
      </c>
      <c r="E328" s="59" t="n">
        <f>Overview!AH324</f>
      </c>
      <c r="F328" s="50" t="e">
        <f>E328/C328</f>
        <v>#DIV/0!</v>
      </c>
      <c r="G328" s="59" t="n">
        <f>Overview!AL324</f>
      </c>
      <c r="H328" s="50" t="e">
        <f>G328/C328</f>
        <v>#DIV/0!</v>
      </c>
      <c r="I328" s="59" t="n">
        <f>Overview!AO324</f>
      </c>
      <c r="J328" s="50" t="e">
        <f>I328/C328</f>
        <v>#DIV/0!</v>
      </c>
      <c r="K328" s="59" t="n">
        <f>Overview!AR324</f>
      </c>
      <c r="L328" s="50" t="e">
        <f>K328/C328</f>
        <v>#DIV/0!</v>
      </c>
      <c r="M328" s="59" t="n">
        <f>Overview!AU324</f>
      </c>
      <c r="N328" s="50" t="e">
        <f>M328/C328</f>
        <v>#DIV/0!</v>
      </c>
      <c r="O328" s="59" t="n">
        <f>Overview!AX324</f>
      </c>
      <c r="P328" s="50" t="e">
        <f>O328/C328</f>
        <v>#DIV/0!</v>
      </c>
      <c r="Q328" s="59" t="n">
        <f>Overview!AY324</f>
      </c>
      <c r="R328" s="50" t="e">
        <f>Q328/C328</f>
        <v>#DIV/0!</v>
      </c>
      <c r="S328" s="17" t="n">
        <f>C328-E328</f>
        <v>0</v>
      </c>
      <c r="T328" s="50" t="e">
        <f>S328/$C328</f>
        <v>#DIV/0!</v>
      </c>
    </row>
    <row r="329" ht="12.6" customHeight="true">
      <c r="C329" s="59" t="n">
        <f>Overview!C325</f>
      </c>
      <c r="D329" s="50" t="e">
        <f>F329+H329+J329+L329+N329+P329+R329</f>
        <v>#DIV/0!</v>
      </c>
      <c r="E329" s="59" t="n">
        <f>Overview!AH325</f>
      </c>
      <c r="F329" s="50" t="e">
        <f>E329/C329</f>
        <v>#DIV/0!</v>
      </c>
      <c r="G329" s="59" t="n">
        <f>Overview!AL325</f>
      </c>
      <c r="H329" s="50" t="e">
        <f>G329/C329</f>
        <v>#DIV/0!</v>
      </c>
      <c r="I329" s="59" t="n">
        <f>Overview!AO325</f>
      </c>
      <c r="J329" s="50" t="e">
        <f>I329/C329</f>
        <v>#DIV/0!</v>
      </c>
      <c r="K329" s="59" t="n">
        <f>Overview!AR325</f>
      </c>
      <c r="L329" s="50" t="e">
        <f>K329/C329</f>
        <v>#DIV/0!</v>
      </c>
      <c r="M329" s="59" t="n">
        <f>Overview!AU325</f>
      </c>
      <c r="N329" s="50" t="e">
        <f>M329/C329</f>
        <v>#DIV/0!</v>
      </c>
      <c r="O329" s="59" t="n">
        <f>Overview!AX325</f>
      </c>
      <c r="P329" s="50" t="e">
        <f>O329/C329</f>
        <v>#DIV/0!</v>
      </c>
      <c r="Q329" s="59" t="n">
        <f>Overview!AY325</f>
      </c>
      <c r="R329" s="50" t="e">
        <f>Q329/C329</f>
        <v>#DIV/0!</v>
      </c>
      <c r="S329" s="17" t="n">
        <f>C329-E329</f>
        <v>0</v>
      </c>
      <c r="T329" s="50" t="e">
        <f>S329/$C329</f>
        <v>#DIV/0!</v>
      </c>
    </row>
    <row r="330" ht="12.6" customHeight="true">
      <c r="C330" s="59" t="n">
        <f>Overview!C326</f>
      </c>
      <c r="D330" s="50" t="e">
        <f>F330+H330+J330+L330+N330+P330+R330</f>
        <v>#DIV/0!</v>
      </c>
      <c r="E330" s="59" t="n">
        <f>Overview!AH326</f>
      </c>
      <c r="F330" s="50" t="e">
        <f>E330/C330</f>
        <v>#DIV/0!</v>
      </c>
      <c r="G330" s="59" t="n">
        <f>Overview!AL326</f>
      </c>
      <c r="H330" s="50" t="e">
        <f>G330/C330</f>
        <v>#DIV/0!</v>
      </c>
      <c r="I330" s="59" t="n">
        <f>Overview!AO326</f>
      </c>
      <c r="J330" s="50" t="e">
        <f>I330/C330</f>
        <v>#DIV/0!</v>
      </c>
      <c r="K330" s="59" t="n">
        <f>Overview!AR326</f>
      </c>
      <c r="L330" s="50" t="e">
        <f>K330/C330</f>
        <v>#DIV/0!</v>
      </c>
      <c r="M330" s="59" t="n">
        <f>Overview!AU326</f>
      </c>
      <c r="N330" s="50" t="e">
        <f>M330/C330</f>
        <v>#DIV/0!</v>
      </c>
      <c r="O330" s="59" t="n">
        <f>Overview!AX326</f>
      </c>
      <c r="P330" s="50" t="e">
        <f>O330/C330</f>
        <v>#DIV/0!</v>
      </c>
      <c r="Q330" s="59" t="n">
        <f>Overview!AY326</f>
      </c>
      <c r="R330" s="50" t="e">
        <f>Q330/C330</f>
        <v>#DIV/0!</v>
      </c>
      <c r="S330" s="17" t="n">
        <f>C330-E330</f>
        <v>0</v>
      </c>
      <c r="T330" s="50" t="e">
        <f>S330/$C330</f>
        <v>#DIV/0!</v>
      </c>
    </row>
    <row r="331" ht="12.6" customHeight="true">
      <c r="C331" s="59" t="n">
        <f>Overview!C327</f>
      </c>
      <c r="D331" s="50" t="e">
        <f>F331+H331+J331+L331+N331+P331+R331</f>
        <v>#DIV/0!</v>
      </c>
      <c r="E331" s="59" t="n">
        <f>Overview!AH327</f>
      </c>
      <c r="F331" s="50" t="e">
        <f>E331/C331</f>
        <v>#DIV/0!</v>
      </c>
      <c r="G331" s="59" t="n">
        <f>Overview!AL327</f>
      </c>
      <c r="H331" s="50" t="e">
        <f>G331/C331</f>
        <v>#DIV/0!</v>
      </c>
      <c r="I331" s="59" t="n">
        <f>Overview!AO327</f>
      </c>
      <c r="J331" s="50" t="e">
        <f>I331/C331</f>
        <v>#DIV/0!</v>
      </c>
      <c r="K331" s="59" t="n">
        <f>Overview!AR327</f>
      </c>
      <c r="L331" s="50" t="e">
        <f>K331/C331</f>
        <v>#DIV/0!</v>
      </c>
      <c r="M331" s="59" t="n">
        <f>Overview!AU327</f>
      </c>
      <c r="N331" s="50" t="e">
        <f>M331/C331</f>
        <v>#DIV/0!</v>
      </c>
      <c r="O331" s="59" t="n">
        <f>Overview!AX327</f>
      </c>
      <c r="P331" s="50" t="e">
        <f>O331/C331</f>
        <v>#DIV/0!</v>
      </c>
      <c r="Q331" s="59" t="n">
        <f>Overview!AY327</f>
      </c>
      <c r="R331" s="50" t="e">
        <f>Q331/C331</f>
        <v>#DIV/0!</v>
      </c>
      <c r="S331" s="17" t="n">
        <f>C331-E331</f>
        <v>0</v>
      </c>
      <c r="T331" s="50" t="e">
        <f>S331/$C331</f>
        <v>#DIV/0!</v>
      </c>
    </row>
    <row r="332" ht="12.6" customHeight="true">
      <c r="C332" s="59" t="n">
        <f>Overview!C328</f>
      </c>
      <c r="D332" s="50" t="e">
        <f>F332+H332+J332+L332+N332+P332+R332</f>
        <v>#DIV/0!</v>
      </c>
      <c r="E332" s="59" t="n">
        <f>Overview!AH328</f>
      </c>
      <c r="F332" s="50" t="e">
        <f>E332/C332</f>
        <v>#DIV/0!</v>
      </c>
      <c r="G332" s="59" t="n">
        <f>Overview!AL328</f>
      </c>
      <c r="H332" s="50" t="e">
        <f>G332/C332</f>
        <v>#DIV/0!</v>
      </c>
      <c r="I332" s="59" t="n">
        <f>Overview!AO328</f>
      </c>
      <c r="J332" s="50" t="e">
        <f>I332/C332</f>
        <v>#DIV/0!</v>
      </c>
      <c r="K332" s="59" t="n">
        <f>Overview!AR328</f>
      </c>
      <c r="L332" s="50" t="e">
        <f>K332/C332</f>
        <v>#DIV/0!</v>
      </c>
      <c r="M332" s="59" t="n">
        <f>Overview!AU328</f>
      </c>
      <c r="N332" s="50" t="e">
        <f>M332/C332</f>
        <v>#DIV/0!</v>
      </c>
      <c r="O332" s="59" t="n">
        <f>Overview!AX328</f>
      </c>
      <c r="P332" s="50" t="e">
        <f>O332/C332</f>
        <v>#DIV/0!</v>
      </c>
      <c r="Q332" s="59" t="n">
        <f>Overview!AY328</f>
      </c>
      <c r="R332" s="50" t="e">
        <f>Q332/C332</f>
        <v>#DIV/0!</v>
      </c>
      <c r="S332" s="17" t="n">
        <f>C332-E332</f>
        <v>0</v>
      </c>
      <c r="T332" s="50" t="e">
        <f>S332/$C332</f>
        <v>#DIV/0!</v>
      </c>
    </row>
    <row r="333" ht="12.6" customHeight="true">
      <c r="C333" s="59" t="n">
        <f>Overview!C329</f>
      </c>
      <c r="D333" s="50" t="e">
        <f>F333+H333+J333+L333+N333+P333+R333</f>
        <v>#DIV/0!</v>
      </c>
      <c r="E333" s="59" t="n">
        <f>Overview!AH329</f>
      </c>
      <c r="F333" s="50" t="e">
        <f>E333/C333</f>
        <v>#DIV/0!</v>
      </c>
      <c r="G333" s="59" t="n">
        <f>Overview!AL329</f>
      </c>
      <c r="H333" s="50" t="e">
        <f>G333/C333</f>
        <v>#DIV/0!</v>
      </c>
      <c r="I333" s="59" t="n">
        <f>Overview!AO329</f>
      </c>
      <c r="J333" s="50" t="e">
        <f>I333/C333</f>
        <v>#DIV/0!</v>
      </c>
      <c r="K333" s="59" t="n">
        <f>Overview!AR329</f>
      </c>
      <c r="L333" s="50" t="e">
        <f>K333/C333</f>
        <v>#DIV/0!</v>
      </c>
      <c r="M333" s="59" t="n">
        <f>Overview!AU329</f>
      </c>
      <c r="N333" s="50" t="e">
        <f>M333/C333</f>
        <v>#DIV/0!</v>
      </c>
      <c r="O333" s="59" t="n">
        <f>Overview!AX329</f>
      </c>
      <c r="P333" s="50" t="e">
        <f>O333/C333</f>
        <v>#DIV/0!</v>
      </c>
      <c r="Q333" s="59" t="n">
        <f>Overview!AY329</f>
      </c>
      <c r="R333" s="50" t="e">
        <f>Q333/C333</f>
        <v>#DIV/0!</v>
      </c>
      <c r="S333" s="17" t="n">
        <f>C333-E333</f>
        <v>0</v>
      </c>
      <c r="T333" s="50" t="e">
        <f>S333/$C333</f>
        <v>#DIV/0!</v>
      </c>
    </row>
    <row r="334" ht="12.6" customHeight="true">
      <c r="C334" s="59" t="n">
        <f>Overview!C330</f>
      </c>
      <c r="D334" s="50" t="e">
        <f>F334+H334+J334+L334+N334+P334+R334</f>
        <v>#DIV/0!</v>
      </c>
      <c r="E334" s="59" t="n">
        <f>Overview!AH330</f>
      </c>
      <c r="F334" s="50" t="e">
        <f>E334/C334</f>
        <v>#DIV/0!</v>
      </c>
      <c r="G334" s="59" t="n">
        <f>Overview!AL330</f>
      </c>
      <c r="H334" s="50" t="e">
        <f>G334/C334</f>
        <v>#DIV/0!</v>
      </c>
      <c r="I334" s="59" t="n">
        <f>Overview!AO330</f>
      </c>
      <c r="J334" s="50" t="e">
        <f>I334/C334</f>
        <v>#DIV/0!</v>
      </c>
      <c r="K334" s="59" t="n">
        <f>Overview!AR330</f>
      </c>
      <c r="L334" s="50" t="e">
        <f>K334/C334</f>
        <v>#DIV/0!</v>
      </c>
      <c r="M334" s="59" t="n">
        <f>Overview!AU330</f>
      </c>
      <c r="N334" s="50" t="e">
        <f>M334/C334</f>
        <v>#DIV/0!</v>
      </c>
      <c r="O334" s="59" t="n">
        <f>Overview!AX330</f>
      </c>
      <c r="P334" s="50" t="e">
        <f>O334/C334</f>
        <v>#DIV/0!</v>
      </c>
      <c r="Q334" s="59" t="n">
        <f>Overview!AY330</f>
      </c>
      <c r="R334" s="50" t="e">
        <f>Q334/C334</f>
        <v>#DIV/0!</v>
      </c>
      <c r="S334" s="17" t="n">
        <f>C334-E334</f>
        <v>0</v>
      </c>
      <c r="T334" s="50" t="e">
        <f>S334/$C334</f>
        <v>#DIV/0!</v>
      </c>
    </row>
    <row r="335" ht="12.6" customHeight="true">
      <c r="C335" s="59" t="n">
        <f>Overview!C331</f>
      </c>
      <c r="D335" s="50" t="e">
        <f>F335+H335+J335+L335+N335+P335+R335</f>
        <v>#DIV/0!</v>
      </c>
      <c r="E335" s="59" t="n">
        <f>Overview!AH331</f>
      </c>
      <c r="F335" s="50" t="e">
        <f>E335/C335</f>
        <v>#DIV/0!</v>
      </c>
      <c r="G335" s="59" t="n">
        <f>Overview!AL331</f>
      </c>
      <c r="H335" s="50" t="e">
        <f>G335/C335</f>
        <v>#DIV/0!</v>
      </c>
      <c r="I335" s="59" t="n">
        <f>Overview!AO331</f>
      </c>
      <c r="J335" s="50" t="e">
        <f>I335/C335</f>
        <v>#DIV/0!</v>
      </c>
      <c r="K335" s="59" t="n">
        <f>Overview!AR331</f>
      </c>
      <c r="L335" s="50" t="e">
        <f>K335/C335</f>
        <v>#DIV/0!</v>
      </c>
      <c r="M335" s="59" t="n">
        <f>Overview!AU331</f>
      </c>
      <c r="N335" s="50" t="e">
        <f>M335/C335</f>
        <v>#DIV/0!</v>
      </c>
      <c r="O335" s="59" t="n">
        <f>Overview!AX331</f>
      </c>
      <c r="P335" s="50" t="e">
        <f>O335/C335</f>
        <v>#DIV/0!</v>
      </c>
      <c r="Q335" s="59" t="n">
        <f>Overview!AY331</f>
      </c>
      <c r="R335" s="50" t="e">
        <f>Q335/C335</f>
        <v>#DIV/0!</v>
      </c>
      <c r="S335" s="17" t="n">
        <f>C335-E335</f>
        <v>0</v>
      </c>
      <c r="T335" s="50" t="e">
        <f>S335/$C335</f>
        <v>#DIV/0!</v>
      </c>
    </row>
    <row r="336" ht="12.6" customHeight="true">
      <c r="C336" s="59" t="n">
        <f>Overview!C332</f>
      </c>
      <c r="D336" s="50" t="e">
        <f>F336+H336+J336+L336+N336+P336+R336</f>
        <v>#DIV/0!</v>
      </c>
      <c r="E336" s="59" t="n">
        <f>Overview!AH332</f>
      </c>
      <c r="F336" s="50" t="e">
        <f>E336/C336</f>
        <v>#DIV/0!</v>
      </c>
      <c r="G336" s="59" t="n">
        <f>Overview!AL332</f>
      </c>
      <c r="H336" s="50" t="e">
        <f>G336/C336</f>
        <v>#DIV/0!</v>
      </c>
      <c r="I336" s="59" t="n">
        <f>Overview!AO332</f>
      </c>
      <c r="J336" s="50" t="e">
        <f>I336/C336</f>
        <v>#DIV/0!</v>
      </c>
      <c r="K336" s="59" t="n">
        <f>Overview!AR332</f>
      </c>
      <c r="L336" s="50" t="e">
        <f>K336/C336</f>
        <v>#DIV/0!</v>
      </c>
      <c r="M336" s="59" t="n">
        <f>Overview!AU332</f>
      </c>
      <c r="N336" s="50" t="e">
        <f>M336/C336</f>
        <v>#DIV/0!</v>
      </c>
      <c r="O336" s="59" t="n">
        <f>Overview!AX332</f>
      </c>
      <c r="P336" s="50" t="e">
        <f>O336/C336</f>
        <v>#DIV/0!</v>
      </c>
      <c r="Q336" s="59" t="n">
        <f>Overview!AY332</f>
      </c>
      <c r="R336" s="50" t="e">
        <f>Q336/C336</f>
        <v>#DIV/0!</v>
      </c>
      <c r="S336" s="17" t="n">
        <f>C336-E336</f>
        <v>0</v>
      </c>
      <c r="T336" s="50" t="e">
        <f>S336/$C336</f>
        <v>#DIV/0!</v>
      </c>
    </row>
    <row r="337" ht="12.6" customHeight="true">
      <c r="C337" s="59" t="n">
        <f>Overview!C333</f>
      </c>
      <c r="D337" s="50" t="e">
        <f>F337+H337+J337+L337+N337+P337+R337</f>
        <v>#DIV/0!</v>
      </c>
      <c r="E337" s="59" t="n">
        <f>Overview!AH333</f>
      </c>
      <c r="F337" s="50" t="e">
        <f>E337/C337</f>
        <v>#DIV/0!</v>
      </c>
      <c r="G337" s="59" t="n">
        <f>Overview!AL333</f>
      </c>
      <c r="H337" s="50" t="e">
        <f>G337/C337</f>
        <v>#DIV/0!</v>
      </c>
      <c r="I337" s="59" t="n">
        <f>Overview!AO333</f>
      </c>
      <c r="J337" s="50" t="e">
        <f>I337/C337</f>
        <v>#DIV/0!</v>
      </c>
      <c r="K337" s="59" t="n">
        <f>Overview!AR333</f>
      </c>
      <c r="L337" s="50" t="e">
        <f>K337/C337</f>
        <v>#DIV/0!</v>
      </c>
      <c r="M337" s="59" t="n">
        <f>Overview!AU333</f>
      </c>
      <c r="N337" s="50" t="e">
        <f>M337/C337</f>
        <v>#DIV/0!</v>
      </c>
      <c r="O337" s="59" t="n">
        <f>Overview!AX333</f>
      </c>
      <c r="P337" s="50" t="e">
        <f>O337/C337</f>
        <v>#DIV/0!</v>
      </c>
      <c r="Q337" s="59" t="n">
        <f>Overview!AY333</f>
      </c>
      <c r="R337" s="50" t="e">
        <f>Q337/C337</f>
        <v>#DIV/0!</v>
      </c>
      <c r="S337" s="17" t="n">
        <f>C337-E337</f>
        <v>0</v>
      </c>
      <c r="T337" s="50" t="e">
        <f>S337/$C337</f>
        <v>#DIV/0!</v>
      </c>
    </row>
    <row r="338" ht="12.6" customHeight="true">
      <c r="C338" s="59" t="n">
        <f>Overview!C334</f>
      </c>
      <c r="D338" s="50" t="e">
        <f>F338+H338+J338+L338+N338+P338+R338</f>
        <v>#DIV/0!</v>
      </c>
      <c r="E338" s="59" t="n">
        <f>Overview!AH334</f>
      </c>
      <c r="F338" s="50" t="e">
        <f>E338/C338</f>
        <v>#DIV/0!</v>
      </c>
      <c r="G338" s="59" t="n">
        <f>Overview!AL334</f>
      </c>
      <c r="H338" s="50" t="e">
        <f>G338/C338</f>
        <v>#DIV/0!</v>
      </c>
      <c r="I338" s="59" t="n">
        <f>Overview!AO334</f>
      </c>
      <c r="J338" s="50" t="e">
        <f>I338/C338</f>
        <v>#DIV/0!</v>
      </c>
      <c r="K338" s="59" t="n">
        <f>Overview!AR334</f>
      </c>
      <c r="L338" s="50" t="e">
        <f>K338/C338</f>
        <v>#DIV/0!</v>
      </c>
      <c r="M338" s="59" t="n">
        <f>Overview!AU334</f>
      </c>
      <c r="N338" s="50" t="e">
        <f>M338/C338</f>
        <v>#DIV/0!</v>
      </c>
      <c r="O338" s="59" t="n">
        <f>Overview!AX334</f>
      </c>
      <c r="P338" s="50" t="e">
        <f>O338/C338</f>
        <v>#DIV/0!</v>
      </c>
      <c r="Q338" s="59" t="n">
        <f>Overview!AY334</f>
      </c>
      <c r="R338" s="50" t="e">
        <f>Q338/C338</f>
        <v>#DIV/0!</v>
      </c>
      <c r="S338" s="17" t="n">
        <f>C338-E338</f>
        <v>0</v>
      </c>
      <c r="T338" s="50" t="e">
        <f>S338/$C338</f>
        <v>#DIV/0!</v>
      </c>
    </row>
    <row r="339" ht="12.6" customHeight="true">
      <c r="C339" s="59" t="n">
        <f>Overview!C335</f>
      </c>
      <c r="D339" s="50" t="e">
        <f>F339+H339+J339+L339+N339+P339+R339</f>
        <v>#DIV/0!</v>
      </c>
      <c r="E339" s="59" t="n">
        <f>Overview!AH335</f>
      </c>
      <c r="F339" s="50" t="e">
        <f>E339/C339</f>
        <v>#DIV/0!</v>
      </c>
      <c r="G339" s="59" t="n">
        <f>Overview!AL335</f>
      </c>
      <c r="H339" s="50" t="e">
        <f>G339/C339</f>
        <v>#DIV/0!</v>
      </c>
      <c r="I339" s="59" t="n">
        <f>Overview!AO335</f>
      </c>
      <c r="J339" s="50" t="e">
        <f>I339/C339</f>
        <v>#DIV/0!</v>
      </c>
      <c r="K339" s="59" t="n">
        <f>Overview!AR335</f>
      </c>
      <c r="L339" s="50" t="e">
        <f>K339/C339</f>
        <v>#DIV/0!</v>
      </c>
      <c r="M339" s="59" t="n">
        <f>Overview!AU335</f>
      </c>
      <c r="N339" s="50" t="e">
        <f>M339/C339</f>
        <v>#DIV/0!</v>
      </c>
      <c r="O339" s="59" t="n">
        <f>Overview!AX335</f>
      </c>
      <c r="P339" s="50" t="e">
        <f>O339/C339</f>
        <v>#DIV/0!</v>
      </c>
      <c r="Q339" s="59" t="n">
        <f>Overview!AY335</f>
      </c>
      <c r="R339" s="50" t="e">
        <f>Q339/C339</f>
        <v>#DIV/0!</v>
      </c>
      <c r="S339" s="17" t="n">
        <f>C339-E339</f>
        <v>0</v>
      </c>
      <c r="T339" s="50" t="e">
        <f>S339/$C339</f>
        <v>#DIV/0!</v>
      </c>
    </row>
    <row r="340" ht="12.6" customHeight="true">
      <c r="C340" s="59" t="n">
        <f>Overview!C336</f>
      </c>
      <c r="D340" s="50" t="e">
        <f>F340+H340+J340+L340+N340+P340+R340</f>
        <v>#DIV/0!</v>
      </c>
      <c r="E340" s="59" t="n">
        <f>Overview!AH336</f>
      </c>
      <c r="F340" s="50" t="e">
        <f>E340/C340</f>
        <v>#DIV/0!</v>
      </c>
      <c r="G340" s="59" t="n">
        <f>Overview!AL336</f>
      </c>
      <c r="H340" s="50" t="e">
        <f>G340/C340</f>
        <v>#DIV/0!</v>
      </c>
      <c r="I340" s="59" t="n">
        <f>Overview!AO336</f>
      </c>
      <c r="J340" s="50" t="e">
        <f>I340/C340</f>
        <v>#DIV/0!</v>
      </c>
      <c r="K340" s="59" t="n">
        <f>Overview!AR336</f>
      </c>
      <c r="L340" s="50" t="e">
        <f>K340/C340</f>
        <v>#DIV/0!</v>
      </c>
      <c r="M340" s="59" t="n">
        <f>Overview!AU336</f>
      </c>
      <c r="N340" s="50" t="e">
        <f>M340/C340</f>
        <v>#DIV/0!</v>
      </c>
      <c r="O340" s="59" t="n">
        <f>Overview!AX336</f>
      </c>
      <c r="P340" s="50" t="e">
        <f>O340/C340</f>
        <v>#DIV/0!</v>
      </c>
      <c r="Q340" s="59" t="n">
        <f>Overview!AY336</f>
      </c>
      <c r="R340" s="50" t="e">
        <f>Q340/C340</f>
        <v>#DIV/0!</v>
      </c>
      <c r="S340" s="17" t="n">
        <f>C340-E340</f>
        <v>0</v>
      </c>
      <c r="T340" s="50" t="e">
        <f>S340/$C340</f>
        <v>#DIV/0!</v>
      </c>
    </row>
    <row r="341" ht="12.6" customHeight="true">
      <c r="C341" s="59" t="n">
        <f>Overview!C337</f>
      </c>
      <c r="D341" s="50" t="e">
        <f>F341+H341+J341+L341+N341+P341+R341</f>
        <v>#DIV/0!</v>
      </c>
      <c r="E341" s="59" t="n">
        <f>Overview!AH337</f>
      </c>
      <c r="F341" s="50" t="e">
        <f>E341/C341</f>
        <v>#DIV/0!</v>
      </c>
      <c r="G341" s="59" t="n">
        <f>Overview!AL337</f>
      </c>
      <c r="H341" s="50" t="e">
        <f>G341/C341</f>
        <v>#DIV/0!</v>
      </c>
      <c r="I341" s="59" t="n">
        <f>Overview!AO337</f>
      </c>
      <c r="J341" s="50" t="e">
        <f>I341/C341</f>
        <v>#DIV/0!</v>
      </c>
      <c r="K341" s="59" t="n">
        <f>Overview!AR337</f>
      </c>
      <c r="L341" s="50" t="e">
        <f>K341/C341</f>
        <v>#DIV/0!</v>
      </c>
      <c r="M341" s="59" t="n">
        <f>Overview!AU337</f>
      </c>
      <c r="N341" s="50" t="e">
        <f>M341/C341</f>
        <v>#DIV/0!</v>
      </c>
      <c r="O341" s="59" t="n">
        <f>Overview!AX337</f>
      </c>
      <c r="P341" s="50" t="e">
        <f>O341/C341</f>
        <v>#DIV/0!</v>
      </c>
      <c r="Q341" s="59" t="n">
        <f>Overview!AY337</f>
      </c>
      <c r="R341" s="50" t="e">
        <f>Q341/C341</f>
        <v>#DIV/0!</v>
      </c>
      <c r="S341" s="17" t="n">
        <f>C341-E341</f>
        <v>0</v>
      </c>
      <c r="T341" s="50" t="e">
        <f>S341/$C341</f>
        <v>#DIV/0!</v>
      </c>
    </row>
    <row r="342" ht="12.6" customHeight="true">
      <c r="C342" s="59" t="n">
        <f>Overview!C338</f>
      </c>
      <c r="D342" s="50" t="e">
        <f>F342+H342+J342+L342+N342+P342+R342</f>
        <v>#DIV/0!</v>
      </c>
      <c r="E342" s="59" t="n">
        <f>Overview!AH338</f>
      </c>
      <c r="F342" s="50" t="e">
        <f>E342/C342</f>
        <v>#DIV/0!</v>
      </c>
      <c r="G342" s="59" t="n">
        <f>Overview!AL338</f>
      </c>
      <c r="H342" s="50" t="e">
        <f>G342/C342</f>
        <v>#DIV/0!</v>
      </c>
      <c r="I342" s="59" t="n">
        <f>Overview!AO338</f>
      </c>
      <c r="J342" s="50" t="e">
        <f>I342/C342</f>
        <v>#DIV/0!</v>
      </c>
      <c r="K342" s="59" t="n">
        <f>Overview!AR338</f>
      </c>
      <c r="L342" s="50" t="e">
        <f>K342/C342</f>
        <v>#DIV/0!</v>
      </c>
      <c r="M342" s="59" t="n">
        <f>Overview!AU338</f>
      </c>
      <c r="N342" s="50" t="e">
        <f>M342/C342</f>
        <v>#DIV/0!</v>
      </c>
      <c r="O342" s="59" t="n">
        <f>Overview!AX338</f>
      </c>
      <c r="P342" s="50" t="e">
        <f>O342/C342</f>
        <v>#DIV/0!</v>
      </c>
      <c r="Q342" s="59" t="n">
        <f>Overview!AY338</f>
      </c>
      <c r="R342" s="50" t="e">
        <f>Q342/C342</f>
        <v>#DIV/0!</v>
      </c>
      <c r="S342" s="17" t="n">
        <f>C342-E342</f>
        <v>0</v>
      </c>
      <c r="T342" s="50" t="e">
        <f>S342/$C342</f>
        <v>#DIV/0!</v>
      </c>
    </row>
    <row r="343" ht="12.6" customHeight="true">
      <c r="C343" s="59" t="n">
        <f>Overview!C339</f>
      </c>
      <c r="D343" s="50" t="e">
        <f>F343+H343+J343+L343+N343+P343+R343</f>
        <v>#DIV/0!</v>
      </c>
      <c r="E343" s="59" t="n">
        <f>Overview!AH339</f>
      </c>
      <c r="F343" s="50" t="e">
        <f>E343/C343</f>
        <v>#DIV/0!</v>
      </c>
      <c r="G343" s="59" t="n">
        <f>Overview!AL339</f>
      </c>
      <c r="H343" s="50" t="e">
        <f>G343/C343</f>
        <v>#DIV/0!</v>
      </c>
      <c r="I343" s="59" t="n">
        <f>Overview!AO339</f>
      </c>
      <c r="J343" s="50" t="e">
        <f>I343/C343</f>
        <v>#DIV/0!</v>
      </c>
      <c r="K343" s="59" t="n">
        <f>Overview!AR339</f>
      </c>
      <c r="L343" s="50" t="e">
        <f>K343/C343</f>
        <v>#DIV/0!</v>
      </c>
      <c r="M343" s="59" t="n">
        <f>Overview!AU339</f>
      </c>
      <c r="N343" s="50" t="e">
        <f>M343/C343</f>
        <v>#DIV/0!</v>
      </c>
      <c r="O343" s="59" t="n">
        <f>Overview!AX339</f>
      </c>
      <c r="P343" s="50" t="e">
        <f>O343/C343</f>
        <v>#DIV/0!</v>
      </c>
      <c r="Q343" s="59" t="n">
        <f>Overview!AY339</f>
      </c>
      <c r="R343" s="50" t="e">
        <f>Q343/C343</f>
        <v>#DIV/0!</v>
      </c>
      <c r="S343" s="17" t="n">
        <f>C343-E343</f>
        <v>0</v>
      </c>
      <c r="T343" s="50" t="e">
        <f>S343/$C343</f>
        <v>#DIV/0!</v>
      </c>
    </row>
    <row r="344" ht="12.6" customHeight="true">
      <c r="C344" s="59" t="n">
        <f>Overview!C340</f>
      </c>
      <c r="D344" s="50" t="e">
        <f>F344+H344+J344+L344+N344+P344+R344</f>
        <v>#DIV/0!</v>
      </c>
      <c r="E344" s="59" t="n">
        <f>Overview!AH340</f>
      </c>
      <c r="F344" s="50" t="e">
        <f>E344/C344</f>
        <v>#DIV/0!</v>
      </c>
      <c r="G344" s="59" t="n">
        <f>Overview!AL340</f>
      </c>
      <c r="H344" s="50" t="e">
        <f>G344/C344</f>
        <v>#DIV/0!</v>
      </c>
      <c r="I344" s="59" t="n">
        <f>Overview!AO340</f>
      </c>
      <c r="J344" s="50" t="e">
        <f>I344/C344</f>
        <v>#DIV/0!</v>
      </c>
      <c r="K344" s="59" t="n">
        <f>Overview!AR340</f>
      </c>
      <c r="L344" s="50" t="e">
        <f>K344/C344</f>
        <v>#DIV/0!</v>
      </c>
      <c r="M344" s="59" t="n">
        <f>Overview!AU340</f>
      </c>
      <c r="N344" s="50" t="e">
        <f>M344/C344</f>
        <v>#DIV/0!</v>
      </c>
      <c r="O344" s="59" t="n">
        <f>Overview!AX340</f>
      </c>
      <c r="P344" s="50" t="e">
        <f>O344/C344</f>
        <v>#DIV/0!</v>
      </c>
      <c r="Q344" s="59" t="n">
        <f>Overview!AY340</f>
      </c>
      <c r="R344" s="50" t="e">
        <f>Q344/C344</f>
        <v>#DIV/0!</v>
      </c>
      <c r="S344" s="17" t="n">
        <f>C344-E344</f>
        <v>0</v>
      </c>
      <c r="T344" s="50" t="e">
        <f>S344/$C344</f>
        <v>#DIV/0!</v>
      </c>
    </row>
    <row r="345" ht="12.6" customHeight="true">
      <c r="C345" s="59" t="n">
        <f>Overview!C341</f>
      </c>
      <c r="D345" s="50" t="e">
        <f>F345+H345+J345+L345+N345+P345+R345</f>
        <v>#DIV/0!</v>
      </c>
      <c r="E345" s="59" t="n">
        <f>Overview!AH341</f>
      </c>
      <c r="F345" s="50" t="e">
        <f>E345/C345</f>
        <v>#DIV/0!</v>
      </c>
      <c r="G345" s="59" t="n">
        <f>Overview!AL341</f>
      </c>
      <c r="H345" s="50" t="e">
        <f>G345/C345</f>
        <v>#DIV/0!</v>
      </c>
      <c r="I345" s="59" t="n">
        <f>Overview!AO341</f>
      </c>
      <c r="J345" s="50" t="e">
        <f>I345/C345</f>
        <v>#DIV/0!</v>
      </c>
      <c r="K345" s="59" t="n">
        <f>Overview!AR341</f>
      </c>
      <c r="L345" s="50" t="e">
        <f>K345/C345</f>
        <v>#DIV/0!</v>
      </c>
      <c r="M345" s="59" t="n">
        <f>Overview!AU341</f>
      </c>
      <c r="N345" s="50" t="e">
        <f>M345/C345</f>
        <v>#DIV/0!</v>
      </c>
      <c r="O345" s="59" t="n">
        <f>Overview!AX341</f>
      </c>
      <c r="P345" s="50" t="e">
        <f>O345/C345</f>
        <v>#DIV/0!</v>
      </c>
      <c r="Q345" s="59" t="n">
        <f>Overview!AY341</f>
      </c>
      <c r="R345" s="50" t="e">
        <f>Q345/C345</f>
        <v>#DIV/0!</v>
      </c>
      <c r="S345" s="17" t="n">
        <f>C345-E345</f>
        <v>0</v>
      </c>
      <c r="T345" s="50" t="e">
        <f>S345/$C345</f>
        <v>#DIV/0!</v>
      </c>
    </row>
    <row r="346" ht="12.6" customHeight="true">
      <c r="C346" s="59" t="n">
        <f>Overview!C342</f>
      </c>
      <c r="D346" s="50" t="e">
        <f>F346+H346+J346+L346+N346+P346+R346</f>
        <v>#DIV/0!</v>
      </c>
      <c r="E346" s="59" t="n">
        <f>Overview!AH342</f>
      </c>
      <c r="F346" s="50" t="e">
        <f>E346/C346</f>
        <v>#DIV/0!</v>
      </c>
      <c r="G346" s="59" t="n">
        <f>Overview!AL342</f>
      </c>
      <c r="H346" s="50" t="e">
        <f>G346/C346</f>
        <v>#DIV/0!</v>
      </c>
      <c r="I346" s="59" t="n">
        <f>Overview!AO342</f>
      </c>
      <c r="J346" s="50" t="e">
        <f>I346/C346</f>
        <v>#DIV/0!</v>
      </c>
      <c r="K346" s="59" t="n">
        <f>Overview!AR342</f>
      </c>
      <c r="L346" s="50" t="e">
        <f>K346/C346</f>
        <v>#DIV/0!</v>
      </c>
      <c r="M346" s="59" t="n">
        <f>Overview!AU342</f>
      </c>
      <c r="N346" s="50" t="e">
        <f>M346/C346</f>
        <v>#DIV/0!</v>
      </c>
      <c r="O346" s="59" t="n">
        <f>Overview!AX342</f>
      </c>
      <c r="P346" s="50" t="e">
        <f>O346/C346</f>
        <v>#DIV/0!</v>
      </c>
      <c r="Q346" s="59" t="n">
        <f>Overview!AY342</f>
      </c>
      <c r="R346" s="50" t="e">
        <f>Q346/C346</f>
        <v>#DIV/0!</v>
      </c>
      <c r="S346" s="17" t="n">
        <f>C346-E346</f>
        <v>0</v>
      </c>
      <c r="T346" s="50" t="e">
        <f>S346/$C346</f>
        <v>#DIV/0!</v>
      </c>
    </row>
    <row r="347" ht="12.6" customHeight="true">
      <c r="C347" s="59" t="n">
        <f>Overview!C343</f>
      </c>
      <c r="D347" s="50" t="e">
        <f>F347+H347+J347+L347+N347+P347+R347</f>
        <v>#DIV/0!</v>
      </c>
      <c r="E347" s="59" t="n">
        <f>Overview!AH343</f>
      </c>
      <c r="F347" s="50" t="e">
        <f>E347/C347</f>
        <v>#DIV/0!</v>
      </c>
      <c r="G347" s="59" t="n">
        <f>Overview!AL343</f>
      </c>
      <c r="H347" s="50" t="e">
        <f>G347/C347</f>
        <v>#DIV/0!</v>
      </c>
      <c r="I347" s="59" t="n">
        <f>Overview!AO343</f>
      </c>
      <c r="J347" s="50" t="e">
        <f>I347/C347</f>
        <v>#DIV/0!</v>
      </c>
      <c r="K347" s="59" t="n">
        <f>Overview!AR343</f>
      </c>
      <c r="L347" s="50" t="e">
        <f>K347/C347</f>
        <v>#DIV/0!</v>
      </c>
      <c r="M347" s="59" t="n">
        <f>Overview!AU343</f>
      </c>
      <c r="N347" s="50" t="e">
        <f>M347/C347</f>
        <v>#DIV/0!</v>
      </c>
      <c r="O347" s="59" t="n">
        <f>Overview!AX343</f>
      </c>
      <c r="P347" s="50" t="e">
        <f>O347/C347</f>
        <v>#DIV/0!</v>
      </c>
      <c r="Q347" s="59" t="n">
        <f>Overview!AY343</f>
      </c>
      <c r="R347" s="50" t="e">
        <f>Q347/C347</f>
        <v>#DIV/0!</v>
      </c>
      <c r="S347" s="17" t="n">
        <f>C347-E347</f>
        <v>0</v>
      </c>
      <c r="T347" s="50" t="e">
        <f>S347/$C347</f>
        <v>#DIV/0!</v>
      </c>
    </row>
    <row r="348" ht="12.6" customHeight="true">
      <c r="C348" s="59" t="n">
        <f>Overview!C344</f>
      </c>
      <c r="D348" s="50" t="e">
        <f>F348+H348+J348+L348+N348+P348+R348</f>
        <v>#DIV/0!</v>
      </c>
      <c r="E348" s="59" t="n">
        <f>Overview!AH344</f>
      </c>
      <c r="F348" s="50" t="e">
        <f>E348/C348</f>
        <v>#DIV/0!</v>
      </c>
      <c r="G348" s="59" t="n">
        <f>Overview!AL344</f>
      </c>
      <c r="H348" s="50" t="e">
        <f>G348/C348</f>
        <v>#DIV/0!</v>
      </c>
      <c r="I348" s="59" t="n">
        <f>Overview!AO344</f>
      </c>
      <c r="J348" s="50" t="e">
        <f>I348/C348</f>
        <v>#DIV/0!</v>
      </c>
      <c r="K348" s="59" t="n">
        <f>Overview!AR344</f>
      </c>
      <c r="L348" s="50" t="e">
        <f>K348/C348</f>
        <v>#DIV/0!</v>
      </c>
      <c r="M348" s="59" t="n">
        <f>Overview!AU344</f>
      </c>
      <c r="N348" s="50" t="e">
        <f>M348/C348</f>
        <v>#DIV/0!</v>
      </c>
      <c r="O348" s="59" t="n">
        <f>Overview!AX344</f>
      </c>
      <c r="P348" s="50" t="e">
        <f>O348/C348</f>
        <v>#DIV/0!</v>
      </c>
      <c r="Q348" s="59" t="n">
        <f>Overview!AY344</f>
      </c>
      <c r="R348" s="50" t="e">
        <f>Q348/C348</f>
        <v>#DIV/0!</v>
      </c>
      <c r="S348" s="17" t="n">
        <f>C348-E348</f>
        <v>0</v>
      </c>
      <c r="T348" s="50" t="e">
        <f>S348/$C348</f>
        <v>#DIV/0!</v>
      </c>
    </row>
    <row r="349" ht="12.6" customHeight="true">
      <c r="C349" s="59" t="n">
        <f>Overview!C345</f>
      </c>
      <c r="D349" s="50" t="e">
        <f>F349+H349+J349+L349+N349+P349+R349</f>
        <v>#DIV/0!</v>
      </c>
      <c r="E349" s="59" t="n">
        <f>Overview!AH345</f>
      </c>
      <c r="F349" s="50" t="e">
        <f>E349/C349</f>
        <v>#DIV/0!</v>
      </c>
      <c r="G349" s="59" t="n">
        <f>Overview!AL345</f>
      </c>
      <c r="H349" s="50" t="e">
        <f>G349/C349</f>
        <v>#DIV/0!</v>
      </c>
      <c r="I349" s="59" t="n">
        <f>Overview!AO345</f>
      </c>
      <c r="J349" s="50" t="e">
        <f>I349/C349</f>
        <v>#DIV/0!</v>
      </c>
      <c r="K349" s="59" t="n">
        <f>Overview!AR345</f>
      </c>
      <c r="L349" s="50" t="e">
        <f>K349/C349</f>
        <v>#DIV/0!</v>
      </c>
      <c r="M349" s="59" t="n">
        <f>Overview!AU345</f>
      </c>
      <c r="N349" s="50" t="e">
        <f>M349/C349</f>
        <v>#DIV/0!</v>
      </c>
      <c r="O349" s="59" t="n">
        <f>Overview!AX345</f>
      </c>
      <c r="P349" s="50" t="e">
        <f>O349/C349</f>
        <v>#DIV/0!</v>
      </c>
      <c r="Q349" s="59" t="n">
        <f>Overview!AY345</f>
      </c>
      <c r="R349" s="50" t="e">
        <f>Q349/C349</f>
        <v>#DIV/0!</v>
      </c>
      <c r="S349" s="17" t="n">
        <f>C349-E349</f>
        <v>0</v>
      </c>
      <c r="T349" s="50" t="e">
        <f>S349/$C349</f>
        <v>#DIV/0!</v>
      </c>
    </row>
    <row r="350" ht="12.6" customHeight="true">
      <c r="C350" s="59" t="n">
        <f>Overview!C346</f>
      </c>
      <c r="D350" s="50" t="e">
        <f>F350+H350+J350+L350+N350+P350+R350</f>
        <v>#DIV/0!</v>
      </c>
      <c r="E350" s="59" t="n">
        <f>Overview!AH346</f>
      </c>
      <c r="F350" s="50" t="e">
        <f>E350/C350</f>
        <v>#DIV/0!</v>
      </c>
      <c r="G350" s="59" t="n">
        <f>Overview!AL346</f>
      </c>
      <c r="H350" s="50" t="e">
        <f>G350/C350</f>
        <v>#DIV/0!</v>
      </c>
      <c r="I350" s="59" t="n">
        <f>Overview!AO346</f>
      </c>
      <c r="J350" s="50" t="e">
        <f>I350/C350</f>
        <v>#DIV/0!</v>
      </c>
      <c r="K350" s="59" t="n">
        <f>Overview!AR346</f>
      </c>
      <c r="L350" s="50" t="e">
        <f>K350/C350</f>
        <v>#DIV/0!</v>
      </c>
      <c r="M350" s="59" t="n">
        <f>Overview!AU346</f>
      </c>
      <c r="N350" s="50" t="e">
        <f>M350/C350</f>
        <v>#DIV/0!</v>
      </c>
      <c r="O350" s="59" t="n">
        <f>Overview!AX346</f>
      </c>
      <c r="P350" s="50" t="e">
        <f>O350/C350</f>
        <v>#DIV/0!</v>
      </c>
      <c r="Q350" s="59" t="n">
        <f>Overview!AY346</f>
      </c>
      <c r="R350" s="50" t="e">
        <f>Q350/C350</f>
        <v>#DIV/0!</v>
      </c>
      <c r="S350" s="17" t="n">
        <f>C350-E350</f>
        <v>0</v>
      </c>
      <c r="T350" s="50" t="e">
        <f>S350/$C350</f>
        <v>#DIV/0!</v>
      </c>
    </row>
    <row r="351" ht="12.6" customHeight="true">
      <c r="C351" s="59" t="n">
        <f>Overview!C347</f>
      </c>
      <c r="D351" s="50" t="e">
        <f>F351+H351+J351+L351+N351+P351+R351</f>
        <v>#DIV/0!</v>
      </c>
      <c r="E351" s="59" t="n">
        <f>Overview!AH347</f>
      </c>
      <c r="F351" s="50" t="e">
        <f>E351/C351</f>
        <v>#DIV/0!</v>
      </c>
      <c r="G351" s="59" t="n">
        <f>Overview!AL347</f>
      </c>
      <c r="H351" s="50" t="e">
        <f>G351/C351</f>
        <v>#DIV/0!</v>
      </c>
      <c r="I351" s="59" t="n">
        <f>Overview!AO347</f>
      </c>
      <c r="J351" s="50" t="e">
        <f>I351/C351</f>
        <v>#DIV/0!</v>
      </c>
      <c r="K351" s="59" t="n">
        <f>Overview!AR347</f>
      </c>
      <c r="L351" s="50" t="e">
        <f>K351/C351</f>
        <v>#DIV/0!</v>
      </c>
      <c r="M351" s="59" t="n">
        <f>Overview!AU347</f>
      </c>
      <c r="N351" s="50" t="e">
        <f>M351/C351</f>
        <v>#DIV/0!</v>
      </c>
      <c r="O351" s="59" t="n">
        <f>Overview!AX347</f>
      </c>
      <c r="P351" s="50" t="e">
        <f>O351/C351</f>
        <v>#DIV/0!</v>
      </c>
      <c r="Q351" s="59" t="n">
        <f>Overview!AY347</f>
      </c>
      <c r="R351" s="50" t="e">
        <f>Q351/C351</f>
        <v>#DIV/0!</v>
      </c>
      <c r="S351" s="17" t="n">
        <f>C351-E351</f>
        <v>0</v>
      </c>
      <c r="T351" s="50" t="e">
        <f>S351/$C351</f>
        <v>#DIV/0!</v>
      </c>
    </row>
    <row r="352" ht="12.6" customHeight="true">
      <c r="C352" s="59" t="n">
        <f>Overview!C348</f>
      </c>
      <c r="D352" s="50" t="e">
        <f>F352+H352+J352+L352+N352+P352+R352</f>
        <v>#DIV/0!</v>
      </c>
      <c r="E352" s="59" t="n">
        <f>Overview!AH348</f>
      </c>
      <c r="F352" s="50" t="e">
        <f>E352/C352</f>
        <v>#DIV/0!</v>
      </c>
      <c r="G352" s="59" t="n">
        <f>Overview!AL348</f>
      </c>
      <c r="H352" s="50" t="e">
        <f>G352/C352</f>
        <v>#DIV/0!</v>
      </c>
      <c r="I352" s="59" t="n">
        <f>Overview!AO348</f>
      </c>
      <c r="J352" s="50" t="e">
        <f>I352/C352</f>
        <v>#DIV/0!</v>
      </c>
      <c r="K352" s="59" t="n">
        <f>Overview!AR348</f>
      </c>
      <c r="L352" s="50" t="e">
        <f>K352/C352</f>
        <v>#DIV/0!</v>
      </c>
      <c r="M352" s="59" t="n">
        <f>Overview!AU348</f>
      </c>
      <c r="N352" s="50" t="e">
        <f>M352/C352</f>
        <v>#DIV/0!</v>
      </c>
      <c r="O352" s="59" t="n">
        <f>Overview!AX348</f>
      </c>
      <c r="P352" s="50" t="e">
        <f>O352/C352</f>
        <v>#DIV/0!</v>
      </c>
      <c r="Q352" s="59" t="n">
        <f>Overview!AY348</f>
      </c>
      <c r="R352" s="50" t="e">
        <f>Q352/C352</f>
        <v>#DIV/0!</v>
      </c>
      <c r="S352" s="17" t="n">
        <f>C352-E352</f>
        <v>0</v>
      </c>
      <c r="T352" s="50" t="e">
        <f>S352/$C352</f>
        <v>#DIV/0!</v>
      </c>
    </row>
    <row r="353" ht="12.6" customHeight="true">
      <c r="C353" s="59" t="n">
        <f>Overview!C349</f>
      </c>
      <c r="D353" s="50" t="e">
        <f>F353+H353+J353+L353+N353+P353+R353</f>
        <v>#DIV/0!</v>
      </c>
      <c r="E353" s="59" t="n">
        <f>Overview!AH349</f>
      </c>
      <c r="F353" s="50" t="e">
        <f>E353/C353</f>
        <v>#DIV/0!</v>
      </c>
      <c r="G353" s="59" t="n">
        <f>Overview!AL349</f>
      </c>
      <c r="H353" s="50" t="e">
        <f>G353/C353</f>
        <v>#DIV/0!</v>
      </c>
      <c r="I353" s="59" t="n">
        <f>Overview!AO349</f>
      </c>
      <c r="J353" s="50" t="e">
        <f>I353/C353</f>
        <v>#DIV/0!</v>
      </c>
      <c r="K353" s="59" t="n">
        <f>Overview!AR349</f>
      </c>
      <c r="L353" s="50" t="e">
        <f>K353/C353</f>
        <v>#DIV/0!</v>
      </c>
      <c r="M353" s="59" t="n">
        <f>Overview!AU349</f>
      </c>
      <c r="N353" s="50" t="e">
        <f>M353/C353</f>
        <v>#DIV/0!</v>
      </c>
      <c r="O353" s="59" t="n">
        <f>Overview!AX349</f>
      </c>
      <c r="P353" s="50" t="e">
        <f>O353/C353</f>
        <v>#DIV/0!</v>
      </c>
      <c r="Q353" s="59" t="n">
        <f>Overview!AY349</f>
      </c>
      <c r="R353" s="50" t="e">
        <f>Q353/C353</f>
        <v>#DIV/0!</v>
      </c>
      <c r="S353" s="17" t="n">
        <f>C353-E353</f>
        <v>0</v>
      </c>
      <c r="T353" s="50" t="e">
        <f>S353/$C353</f>
        <v>#DIV/0!</v>
      </c>
    </row>
    <row r="354" ht="12.6" customHeight="true">
      <c r="C354" s="59" t="n">
        <f>Overview!C350</f>
      </c>
      <c r="D354" s="50" t="e">
        <f>F354+H354+J354+L354+N354+P354+R354</f>
        <v>#DIV/0!</v>
      </c>
      <c r="E354" s="59" t="n">
        <f>Overview!AH350</f>
      </c>
      <c r="F354" s="50" t="e">
        <f>E354/C354</f>
        <v>#DIV/0!</v>
      </c>
      <c r="G354" s="59" t="n">
        <f>Overview!AL350</f>
      </c>
      <c r="H354" s="50" t="e">
        <f>G354/C354</f>
        <v>#DIV/0!</v>
      </c>
      <c r="I354" s="59" t="n">
        <f>Overview!AO350</f>
      </c>
      <c r="J354" s="50" t="e">
        <f>I354/C354</f>
        <v>#DIV/0!</v>
      </c>
      <c r="K354" s="59" t="n">
        <f>Overview!AR350</f>
      </c>
      <c r="L354" s="50" t="e">
        <f>K354/C354</f>
        <v>#DIV/0!</v>
      </c>
      <c r="M354" s="59" t="n">
        <f>Overview!AU350</f>
      </c>
      <c r="N354" s="50" t="e">
        <f>M354/C354</f>
        <v>#DIV/0!</v>
      </c>
      <c r="O354" s="59" t="n">
        <f>Overview!AX350</f>
      </c>
      <c r="P354" s="50" t="e">
        <f>O354/C354</f>
        <v>#DIV/0!</v>
      </c>
      <c r="Q354" s="59" t="n">
        <f>Overview!AY350</f>
      </c>
      <c r="R354" s="50" t="e">
        <f>Q354/C354</f>
        <v>#DIV/0!</v>
      </c>
      <c r="S354" s="17" t="n">
        <f>C354-E354</f>
        <v>0</v>
      </c>
      <c r="T354" s="50" t="e">
        <f>S354/$C354</f>
        <v>#DIV/0!</v>
      </c>
    </row>
    <row r="355" ht="12.6" customHeight="true">
      <c r="C355" s="59" t="n">
        <f>Overview!C351</f>
      </c>
      <c r="D355" s="50" t="e">
        <f>F355+H355+J355+L355+N355+P355+R355</f>
        <v>#DIV/0!</v>
      </c>
      <c r="E355" s="59" t="n">
        <f>Overview!AH351</f>
      </c>
      <c r="F355" s="50" t="e">
        <f>E355/C355</f>
        <v>#DIV/0!</v>
      </c>
      <c r="G355" s="59" t="n">
        <f>Overview!AL351</f>
      </c>
      <c r="H355" s="50" t="e">
        <f>G355/C355</f>
        <v>#DIV/0!</v>
      </c>
      <c r="I355" s="59" t="n">
        <f>Overview!AO351</f>
      </c>
      <c r="J355" s="50" t="e">
        <f>I355/C355</f>
        <v>#DIV/0!</v>
      </c>
      <c r="K355" s="59" t="n">
        <f>Overview!AR351</f>
      </c>
      <c r="L355" s="50" t="e">
        <f>K355/C355</f>
        <v>#DIV/0!</v>
      </c>
      <c r="M355" s="59" t="n">
        <f>Overview!AU351</f>
      </c>
      <c r="N355" s="50" t="e">
        <f>M355/C355</f>
        <v>#DIV/0!</v>
      </c>
      <c r="O355" s="59" t="n">
        <f>Overview!AX351</f>
      </c>
      <c r="P355" s="50" t="e">
        <f>O355/C355</f>
        <v>#DIV/0!</v>
      </c>
      <c r="Q355" s="59" t="n">
        <f>Overview!AY351</f>
      </c>
      <c r="R355" s="50" t="e">
        <f>Q355/C355</f>
        <v>#DIV/0!</v>
      </c>
      <c r="S355" s="17" t="n">
        <f>C355-E355</f>
        <v>0</v>
      </c>
      <c r="T355" s="50" t="e">
        <f>S355/$C355</f>
        <v>#DIV/0!</v>
      </c>
    </row>
    <row r="356" ht="12.6" customHeight="true">
      <c r="C356" s="59" t="n">
        <f>Overview!C352</f>
      </c>
      <c r="D356" s="50" t="e">
        <f>F356+H356+J356+L356+N356+P356+R356</f>
        <v>#DIV/0!</v>
      </c>
      <c r="E356" s="59" t="n">
        <f>Overview!AH352</f>
      </c>
      <c r="F356" s="50" t="e">
        <f>E356/C356</f>
        <v>#DIV/0!</v>
      </c>
      <c r="G356" s="59" t="n">
        <f>Overview!AL352</f>
      </c>
      <c r="H356" s="50" t="e">
        <f>G356/C356</f>
        <v>#DIV/0!</v>
      </c>
      <c r="I356" s="59" t="n">
        <f>Overview!AO352</f>
      </c>
      <c r="J356" s="50" t="e">
        <f>I356/C356</f>
        <v>#DIV/0!</v>
      </c>
      <c r="K356" s="59" t="n">
        <f>Overview!AR352</f>
      </c>
      <c r="L356" s="50" t="e">
        <f>K356/C356</f>
        <v>#DIV/0!</v>
      </c>
      <c r="M356" s="59" t="n">
        <f>Overview!AU352</f>
      </c>
      <c r="N356" s="50" t="e">
        <f>M356/C356</f>
        <v>#DIV/0!</v>
      </c>
      <c r="O356" s="59" t="n">
        <f>Overview!AX352</f>
      </c>
      <c r="P356" s="50" t="e">
        <f>O356/C356</f>
        <v>#DIV/0!</v>
      </c>
      <c r="Q356" s="59" t="n">
        <f>Overview!AY352</f>
      </c>
      <c r="R356" s="50" t="e">
        <f>Q356/C356</f>
        <v>#DIV/0!</v>
      </c>
      <c r="S356" s="17" t="n">
        <f>C356-E356</f>
        <v>0</v>
      </c>
      <c r="T356" s="50" t="e">
        <f>S356/$C356</f>
        <v>#DIV/0!</v>
      </c>
    </row>
    <row r="357" ht="12.6" customHeight="true">
      <c r="C357" s="59" t="n">
        <f>Overview!C353</f>
      </c>
      <c r="D357" s="50" t="e">
        <f>F357+H357+J357+L357+N357+P357+R357</f>
        <v>#DIV/0!</v>
      </c>
      <c r="E357" s="59" t="n">
        <f>Overview!AH353</f>
      </c>
      <c r="F357" s="50" t="e">
        <f>E357/C357</f>
        <v>#DIV/0!</v>
      </c>
      <c r="G357" s="59" t="n">
        <f>Overview!AL353</f>
      </c>
      <c r="H357" s="50" t="e">
        <f>G357/C357</f>
        <v>#DIV/0!</v>
      </c>
      <c r="I357" s="59" t="n">
        <f>Overview!AO353</f>
      </c>
      <c r="J357" s="50" t="e">
        <f>I357/C357</f>
        <v>#DIV/0!</v>
      </c>
      <c r="K357" s="59" t="n">
        <f>Overview!AR353</f>
      </c>
      <c r="L357" s="50" t="e">
        <f>K357/C357</f>
        <v>#DIV/0!</v>
      </c>
      <c r="M357" s="59" t="n">
        <f>Overview!AU353</f>
      </c>
      <c r="N357" s="50" t="e">
        <f>M357/C357</f>
        <v>#DIV/0!</v>
      </c>
      <c r="O357" s="59" t="n">
        <f>Overview!AX353</f>
      </c>
      <c r="P357" s="50" t="e">
        <f>O357/C357</f>
        <v>#DIV/0!</v>
      </c>
      <c r="Q357" s="59" t="n">
        <f>Overview!AY353</f>
      </c>
      <c r="R357" s="50" t="e">
        <f>Q357/C357</f>
        <v>#DIV/0!</v>
      </c>
      <c r="S357" s="17" t="n">
        <f>C357-E357</f>
        <v>0</v>
      </c>
      <c r="T357" s="50" t="e">
        <f>S357/$C357</f>
        <v>#DIV/0!</v>
      </c>
    </row>
    <row r="358" ht="12.6" customHeight="true">
      <c r="C358" s="59" t="n">
        <f>Overview!C354</f>
      </c>
      <c r="D358" s="50" t="e">
        <f>F358+H358+J358+L358+N358+P358+R358</f>
        <v>#DIV/0!</v>
      </c>
      <c r="E358" s="59" t="n">
        <f>Overview!AH354</f>
      </c>
      <c r="F358" s="50" t="e">
        <f>E358/C358</f>
        <v>#DIV/0!</v>
      </c>
      <c r="G358" s="59" t="n">
        <f>Overview!AL354</f>
      </c>
      <c r="H358" s="50" t="e">
        <f>G358/C358</f>
        <v>#DIV/0!</v>
      </c>
      <c r="I358" s="59" t="n">
        <f>Overview!AO354</f>
      </c>
      <c r="J358" s="50" t="e">
        <f>I358/C358</f>
        <v>#DIV/0!</v>
      </c>
      <c r="K358" s="59" t="n">
        <f>Overview!AR354</f>
      </c>
      <c r="L358" s="50" t="e">
        <f>K358/C358</f>
        <v>#DIV/0!</v>
      </c>
      <c r="M358" s="59" t="n">
        <f>Overview!AU354</f>
      </c>
      <c r="N358" s="50" t="e">
        <f>M358/C358</f>
        <v>#DIV/0!</v>
      </c>
      <c r="O358" s="59" t="n">
        <f>Overview!AX354</f>
      </c>
      <c r="P358" s="50" t="e">
        <f>O358/C358</f>
        <v>#DIV/0!</v>
      </c>
      <c r="Q358" s="59" t="n">
        <f>Overview!AY354</f>
      </c>
      <c r="R358" s="50" t="e">
        <f>Q358/C358</f>
        <v>#DIV/0!</v>
      </c>
      <c r="S358" s="17" t="n">
        <f>C358-E358</f>
        <v>0</v>
      </c>
      <c r="T358" s="50" t="e">
        <f>S358/$C358</f>
        <v>#DIV/0!</v>
      </c>
    </row>
    <row r="359" ht="12.6" customHeight="true">
      <c r="C359" s="59" t="n">
        <f>Overview!C355</f>
      </c>
      <c r="D359" s="50" t="e">
        <f>F359+H359+J359+L359+N359+P359+R359</f>
        <v>#DIV/0!</v>
      </c>
      <c r="E359" s="59" t="n">
        <f>Overview!AH355</f>
      </c>
      <c r="F359" s="50" t="e">
        <f>E359/C359</f>
        <v>#DIV/0!</v>
      </c>
      <c r="G359" s="59" t="n">
        <f>Overview!AL355</f>
      </c>
      <c r="H359" s="50" t="e">
        <f>G359/C359</f>
        <v>#DIV/0!</v>
      </c>
      <c r="I359" s="59" t="n">
        <f>Overview!AO355</f>
      </c>
      <c r="J359" s="50" t="e">
        <f>I359/C359</f>
        <v>#DIV/0!</v>
      </c>
      <c r="K359" s="59" t="n">
        <f>Overview!AR355</f>
      </c>
      <c r="L359" s="50" t="e">
        <f>K359/C359</f>
        <v>#DIV/0!</v>
      </c>
      <c r="M359" s="59" t="n">
        <f>Overview!AU355</f>
      </c>
      <c r="N359" s="50" t="e">
        <f>M359/C359</f>
        <v>#DIV/0!</v>
      </c>
      <c r="O359" s="59" t="n">
        <f>Overview!AX355</f>
      </c>
      <c r="P359" s="50" t="e">
        <f>O359/C359</f>
        <v>#DIV/0!</v>
      </c>
      <c r="Q359" s="59" t="n">
        <f>Overview!AY355</f>
      </c>
      <c r="R359" s="50" t="e">
        <f>Q359/C359</f>
        <v>#DIV/0!</v>
      </c>
      <c r="S359" s="17" t="n">
        <f>C359-E359</f>
        <v>0</v>
      </c>
      <c r="T359" s="50" t="e">
        <f>S359/$C359</f>
        <v>#DIV/0!</v>
      </c>
    </row>
    <row r="360" ht="12.6" customHeight="true">
      <c r="C360" s="59" t="n">
        <f>Overview!C356</f>
      </c>
      <c r="D360" s="50" t="e">
        <f>F360+H360+J360+L360+N360+P360+R360</f>
        <v>#DIV/0!</v>
      </c>
      <c r="E360" s="59" t="n">
        <f>Overview!AH356</f>
      </c>
      <c r="F360" s="50" t="e">
        <f>E360/C360</f>
        <v>#DIV/0!</v>
      </c>
      <c r="G360" s="59" t="n">
        <f>Overview!AL356</f>
      </c>
      <c r="H360" s="50" t="e">
        <f>G360/C360</f>
        <v>#DIV/0!</v>
      </c>
      <c r="I360" s="59" t="n">
        <f>Overview!AO356</f>
      </c>
      <c r="J360" s="50" t="e">
        <f>I360/C360</f>
        <v>#DIV/0!</v>
      </c>
      <c r="K360" s="59" t="n">
        <f>Overview!AR356</f>
      </c>
      <c r="L360" s="50" t="e">
        <f>K360/C360</f>
        <v>#DIV/0!</v>
      </c>
      <c r="M360" s="59" t="n">
        <f>Overview!AU356</f>
      </c>
      <c r="N360" s="50" t="e">
        <f>M360/C360</f>
        <v>#DIV/0!</v>
      </c>
      <c r="O360" s="59" t="n">
        <f>Overview!AX356</f>
      </c>
      <c r="P360" s="50" t="e">
        <f>O360/C360</f>
        <v>#DIV/0!</v>
      </c>
      <c r="Q360" s="59" t="n">
        <f>Overview!AY356</f>
      </c>
      <c r="R360" s="50" t="e">
        <f>Q360/C360</f>
        <v>#DIV/0!</v>
      </c>
      <c r="S360" s="17" t="n">
        <f>C360-E360</f>
        <v>0</v>
      </c>
      <c r="T360" s="50" t="e">
        <f>S360/$C360</f>
        <v>#DIV/0!</v>
      </c>
    </row>
    <row r="361" ht="12.6" customHeight="true">
      <c r="C361" s="59" t="n">
        <f>Overview!C357</f>
      </c>
      <c r="D361" s="50" t="e">
        <f>F361+H361+J361+L361+N361+P361+R361</f>
        <v>#DIV/0!</v>
      </c>
      <c r="E361" s="59" t="n">
        <f>Overview!AH357</f>
      </c>
      <c r="F361" s="50" t="e">
        <f>E361/C361</f>
        <v>#DIV/0!</v>
      </c>
      <c r="G361" s="59" t="n">
        <f>Overview!AL357</f>
      </c>
      <c r="H361" s="50" t="e">
        <f>G361/C361</f>
        <v>#DIV/0!</v>
      </c>
      <c r="I361" s="59" t="n">
        <f>Overview!AO357</f>
      </c>
      <c r="J361" s="50" t="e">
        <f>I361/C361</f>
        <v>#DIV/0!</v>
      </c>
      <c r="K361" s="59" t="n">
        <f>Overview!AR357</f>
      </c>
      <c r="L361" s="50" t="e">
        <f>K361/C361</f>
        <v>#DIV/0!</v>
      </c>
      <c r="M361" s="59" t="n">
        <f>Overview!AU357</f>
      </c>
      <c r="N361" s="50" t="e">
        <f>M361/C361</f>
        <v>#DIV/0!</v>
      </c>
      <c r="O361" s="59" t="n">
        <f>Overview!AX357</f>
      </c>
      <c r="P361" s="50" t="e">
        <f>O361/C361</f>
        <v>#DIV/0!</v>
      </c>
      <c r="Q361" s="59" t="n">
        <f>Overview!AY357</f>
      </c>
      <c r="R361" s="50" t="e">
        <f>Q361/C361</f>
        <v>#DIV/0!</v>
      </c>
      <c r="S361" s="17" t="n">
        <f>C361-E361</f>
        <v>0</v>
      </c>
      <c r="T361" s="50" t="e">
        <f>S361/$C361</f>
        <v>#DIV/0!</v>
      </c>
    </row>
    <row r="362" ht="12.6" customHeight="true">
      <c r="C362" s="59" t="n">
        <f>Overview!C358</f>
      </c>
      <c r="D362" s="50" t="e">
        <f>F362+H362+J362+L362+N362+P362+R362</f>
        <v>#DIV/0!</v>
      </c>
      <c r="E362" s="59" t="n">
        <f>Overview!AH358</f>
      </c>
      <c r="F362" s="50" t="e">
        <f>E362/C362</f>
        <v>#DIV/0!</v>
      </c>
      <c r="G362" s="59" t="n">
        <f>Overview!AL358</f>
      </c>
      <c r="H362" s="50" t="e">
        <f>G362/C362</f>
        <v>#DIV/0!</v>
      </c>
      <c r="I362" s="59" t="n">
        <f>Overview!AO358</f>
      </c>
      <c r="J362" s="50" t="e">
        <f>I362/C362</f>
        <v>#DIV/0!</v>
      </c>
      <c r="K362" s="59" t="n">
        <f>Overview!AR358</f>
      </c>
      <c r="L362" s="50" t="e">
        <f>K362/C362</f>
        <v>#DIV/0!</v>
      </c>
      <c r="M362" s="59" t="n">
        <f>Overview!AU358</f>
      </c>
      <c r="N362" s="50" t="e">
        <f>M362/C362</f>
        <v>#DIV/0!</v>
      </c>
      <c r="O362" s="59" t="n">
        <f>Overview!AX358</f>
      </c>
      <c r="P362" s="50" t="e">
        <f>O362/C362</f>
        <v>#DIV/0!</v>
      </c>
      <c r="Q362" s="59" t="n">
        <f>Overview!AY358</f>
      </c>
      <c r="R362" s="50" t="e">
        <f>Q362/C362</f>
        <v>#DIV/0!</v>
      </c>
      <c r="S362" s="17" t="n">
        <f>C362-E362</f>
        <v>0</v>
      </c>
      <c r="T362" s="50" t="e">
        <f>S362/$C362</f>
        <v>#DIV/0!</v>
      </c>
    </row>
    <row r="363" ht="12.6" customHeight="true">
      <c r="C363" s="59" t="n">
        <f>Overview!C359</f>
      </c>
      <c r="D363" s="50" t="e">
        <f>F363+H363+J363+L363+N363+P363+R363</f>
        <v>#DIV/0!</v>
      </c>
      <c r="E363" s="59" t="n">
        <f>Overview!AH359</f>
      </c>
      <c r="F363" s="50" t="e">
        <f>E363/C363</f>
        <v>#DIV/0!</v>
      </c>
      <c r="G363" s="59" t="n">
        <f>Overview!AL359</f>
      </c>
      <c r="H363" s="50" t="e">
        <f>G363/C363</f>
        <v>#DIV/0!</v>
      </c>
      <c r="I363" s="59" t="n">
        <f>Overview!AO359</f>
      </c>
      <c r="J363" s="50" t="e">
        <f>I363/C363</f>
        <v>#DIV/0!</v>
      </c>
      <c r="K363" s="59" t="n">
        <f>Overview!AR359</f>
      </c>
      <c r="L363" s="50" t="e">
        <f>K363/C363</f>
        <v>#DIV/0!</v>
      </c>
      <c r="M363" s="59" t="n">
        <f>Overview!AU359</f>
      </c>
      <c r="N363" s="50" t="e">
        <f>M363/C363</f>
        <v>#DIV/0!</v>
      </c>
      <c r="O363" s="59" t="n">
        <f>Overview!AX359</f>
      </c>
      <c r="P363" s="50" t="e">
        <f>O363/C363</f>
        <v>#DIV/0!</v>
      </c>
      <c r="Q363" s="59" t="n">
        <f>Overview!AY359</f>
      </c>
      <c r="R363" s="50" t="e">
        <f>Q363/C363</f>
        <v>#DIV/0!</v>
      </c>
      <c r="S363" s="17" t="n">
        <f>C363-E363</f>
        <v>0</v>
      </c>
      <c r="T363" s="50" t="e">
        <f>S363/$C363</f>
        <v>#DIV/0!</v>
      </c>
    </row>
    <row r="364" ht="12.6" customHeight="true">
      <c r="C364" s="59" t="n">
        <f>Overview!C360</f>
      </c>
      <c r="D364" s="50" t="e">
        <f>F364+H364+J364+L364+N364+P364+R364</f>
        <v>#DIV/0!</v>
      </c>
      <c r="E364" s="59" t="n">
        <f>Overview!AH360</f>
      </c>
      <c r="F364" s="50" t="e">
        <f>E364/C364</f>
        <v>#DIV/0!</v>
      </c>
      <c r="G364" s="59" t="n">
        <f>Overview!AL360</f>
      </c>
      <c r="H364" s="50" t="e">
        <f>G364/C364</f>
        <v>#DIV/0!</v>
      </c>
      <c r="I364" s="59" t="n">
        <f>Overview!AO360</f>
      </c>
      <c r="J364" s="50" t="e">
        <f>I364/C364</f>
        <v>#DIV/0!</v>
      </c>
      <c r="K364" s="59" t="n">
        <f>Overview!AR360</f>
      </c>
      <c r="L364" s="50" t="e">
        <f>K364/C364</f>
        <v>#DIV/0!</v>
      </c>
      <c r="M364" s="59" t="n">
        <f>Overview!AU360</f>
      </c>
      <c r="N364" s="50" t="e">
        <f>M364/C364</f>
        <v>#DIV/0!</v>
      </c>
      <c r="O364" s="59" t="n">
        <f>Overview!AX360</f>
      </c>
      <c r="P364" s="50" t="e">
        <f>O364/C364</f>
        <v>#DIV/0!</v>
      </c>
      <c r="Q364" s="59" t="n">
        <f>Overview!AY360</f>
      </c>
      <c r="R364" s="50" t="e">
        <f>Q364/C364</f>
        <v>#DIV/0!</v>
      </c>
      <c r="S364" s="17" t="n">
        <f>C364-E364</f>
        <v>0</v>
      </c>
      <c r="T364" s="50" t="e">
        <f>S364/$C364</f>
        <v>#DIV/0!</v>
      </c>
    </row>
    <row r="365" ht="12.6" customHeight="true">
      <c r="C365" s="59" t="n">
        <f>Overview!C361</f>
      </c>
      <c r="D365" s="50" t="e">
        <f>F365+H365+J365+L365+N365+P365+R365</f>
        <v>#DIV/0!</v>
      </c>
      <c r="E365" s="59" t="n">
        <f>Overview!AH361</f>
      </c>
      <c r="F365" s="50" t="e">
        <f>E365/C365</f>
        <v>#DIV/0!</v>
      </c>
      <c r="G365" s="59" t="n">
        <f>Overview!AL361</f>
      </c>
      <c r="H365" s="50" t="e">
        <f>G365/C365</f>
        <v>#DIV/0!</v>
      </c>
      <c r="I365" s="59" t="n">
        <f>Overview!AO361</f>
      </c>
      <c r="J365" s="50" t="e">
        <f>I365/C365</f>
        <v>#DIV/0!</v>
      </c>
      <c r="K365" s="59" t="n">
        <f>Overview!AR361</f>
      </c>
      <c r="L365" s="50" t="e">
        <f>K365/C365</f>
        <v>#DIV/0!</v>
      </c>
      <c r="M365" s="59" t="n">
        <f>Overview!AU361</f>
      </c>
      <c r="N365" s="50" t="e">
        <f>M365/C365</f>
        <v>#DIV/0!</v>
      </c>
      <c r="O365" s="59" t="n">
        <f>Overview!AX361</f>
      </c>
      <c r="P365" s="50" t="e">
        <f>O365/C365</f>
        <v>#DIV/0!</v>
      </c>
      <c r="Q365" s="59" t="n">
        <f>Overview!AY361</f>
      </c>
      <c r="R365" s="50" t="e">
        <f>Q365/C365</f>
        <v>#DIV/0!</v>
      </c>
      <c r="S365" s="17" t="n">
        <f>C365-E365</f>
        <v>0</v>
      </c>
      <c r="T365" s="50" t="e">
        <f>S365/$C365</f>
        <v>#DIV/0!</v>
      </c>
    </row>
    <row r="366" ht="12.6" customHeight="true">
      <c r="C366" s="59" t="n">
        <f>Overview!C362</f>
      </c>
      <c r="D366" s="50" t="e">
        <f>F366+H366+J366+L366+N366+P366+R366</f>
        <v>#DIV/0!</v>
      </c>
      <c r="E366" s="59" t="n">
        <f>Overview!AH362</f>
      </c>
      <c r="F366" s="50" t="e">
        <f>E366/C366</f>
        <v>#DIV/0!</v>
      </c>
      <c r="G366" s="59" t="n">
        <f>Overview!AL362</f>
      </c>
      <c r="H366" s="50" t="e">
        <f>G366/C366</f>
        <v>#DIV/0!</v>
      </c>
      <c r="I366" s="59" t="n">
        <f>Overview!AO362</f>
      </c>
      <c r="J366" s="50" t="e">
        <f>I366/C366</f>
        <v>#DIV/0!</v>
      </c>
      <c r="K366" s="59" t="n">
        <f>Overview!AR362</f>
      </c>
      <c r="L366" s="50" t="e">
        <f>K366/C366</f>
        <v>#DIV/0!</v>
      </c>
      <c r="M366" s="59" t="n">
        <f>Overview!AU362</f>
      </c>
      <c r="N366" s="50" t="e">
        <f>M366/C366</f>
        <v>#DIV/0!</v>
      </c>
      <c r="O366" s="59" t="n">
        <f>Overview!AX362</f>
      </c>
      <c r="P366" s="50" t="e">
        <f>O366/C366</f>
        <v>#DIV/0!</v>
      </c>
      <c r="Q366" s="59" t="n">
        <f>Overview!AY362</f>
      </c>
      <c r="R366" s="50" t="e">
        <f>Q366/C366</f>
        <v>#DIV/0!</v>
      </c>
      <c r="S366" s="17" t="n">
        <f>C366-E366</f>
        <v>0</v>
      </c>
      <c r="T366" s="50" t="e">
        <f>S366/$C366</f>
        <v>#DIV/0!</v>
      </c>
    </row>
    <row r="367" ht="12.6" customHeight="true">
      <c r="C367" s="59" t="n">
        <f>Overview!C363</f>
      </c>
      <c r="D367" s="50" t="e">
        <f>F367+H367+J367+L367+N367+P367+R367</f>
        <v>#DIV/0!</v>
      </c>
      <c r="E367" s="59" t="n">
        <f>Overview!AH363</f>
      </c>
      <c r="F367" s="50" t="e">
        <f>E367/C367</f>
        <v>#DIV/0!</v>
      </c>
      <c r="G367" s="59" t="n">
        <f>Overview!AL363</f>
      </c>
      <c r="H367" s="50" t="e">
        <f>G367/C367</f>
        <v>#DIV/0!</v>
      </c>
      <c r="I367" s="59" t="n">
        <f>Overview!AO363</f>
      </c>
      <c r="J367" s="50" t="e">
        <f>I367/C367</f>
        <v>#DIV/0!</v>
      </c>
      <c r="K367" s="59" t="n">
        <f>Overview!AR363</f>
      </c>
      <c r="L367" s="50" t="e">
        <f>K367/C367</f>
        <v>#DIV/0!</v>
      </c>
      <c r="M367" s="59" t="n">
        <f>Overview!AU363</f>
      </c>
      <c r="N367" s="50" t="e">
        <f>M367/C367</f>
        <v>#DIV/0!</v>
      </c>
      <c r="O367" s="59" t="n">
        <f>Overview!AX363</f>
      </c>
      <c r="P367" s="50" t="e">
        <f>O367/C367</f>
        <v>#DIV/0!</v>
      </c>
      <c r="Q367" s="59" t="n">
        <f>Overview!AY363</f>
      </c>
      <c r="R367" s="50" t="e">
        <f>Q367/C367</f>
        <v>#DIV/0!</v>
      </c>
      <c r="S367" s="17" t="n">
        <f>C367-E367</f>
        <v>0</v>
      </c>
      <c r="T367" s="50" t="e">
        <f>S367/$C367</f>
        <v>#DIV/0!</v>
      </c>
    </row>
    <row r="368" ht="12.6" customHeight="true">
      <c r="C368" s="59" t="n">
        <f>Overview!C364</f>
      </c>
      <c r="D368" s="50" t="e">
        <f>F368+H368+J368+L368+N368+P368+R368</f>
        <v>#DIV/0!</v>
      </c>
      <c r="E368" s="59" t="n">
        <f>Overview!AH364</f>
      </c>
      <c r="F368" s="50" t="e">
        <f>E368/C368</f>
        <v>#DIV/0!</v>
      </c>
      <c r="G368" s="59" t="n">
        <f>Overview!AL364</f>
      </c>
      <c r="H368" s="50" t="e">
        <f>G368/C368</f>
        <v>#DIV/0!</v>
      </c>
      <c r="I368" s="59" t="n">
        <f>Overview!AO364</f>
      </c>
      <c r="J368" s="50" t="e">
        <f>I368/C368</f>
        <v>#DIV/0!</v>
      </c>
      <c r="K368" s="59" t="n">
        <f>Overview!AR364</f>
      </c>
      <c r="L368" s="50" t="e">
        <f>K368/C368</f>
        <v>#DIV/0!</v>
      </c>
      <c r="M368" s="59" t="n">
        <f>Overview!AU364</f>
      </c>
      <c r="N368" s="50" t="e">
        <f>M368/C368</f>
        <v>#DIV/0!</v>
      </c>
      <c r="O368" s="59" t="n">
        <f>Overview!AX364</f>
      </c>
      <c r="P368" s="50" t="e">
        <f>O368/C368</f>
        <v>#DIV/0!</v>
      </c>
      <c r="Q368" s="59" t="n">
        <f>Overview!AY364</f>
      </c>
      <c r="R368" s="50" t="e">
        <f>Q368/C368</f>
        <v>#DIV/0!</v>
      </c>
      <c r="S368" s="17" t="n">
        <f>C368-E368</f>
        <v>0</v>
      </c>
      <c r="T368" s="50" t="e">
        <f>S368/$C368</f>
        <v>#DIV/0!</v>
      </c>
    </row>
    <row r="369" ht="12.6" customHeight="true">
      <c r="C369" s="59" t="n">
        <f>Overview!C365</f>
      </c>
      <c r="D369" s="50" t="e">
        <f>F369+H369+J369+L369+N369+P369+R369</f>
        <v>#DIV/0!</v>
      </c>
      <c r="E369" s="59" t="n">
        <f>Overview!AH365</f>
      </c>
      <c r="F369" s="50" t="e">
        <f>E369/C369</f>
        <v>#DIV/0!</v>
      </c>
      <c r="G369" s="59" t="n">
        <f>Overview!AL365</f>
      </c>
      <c r="H369" s="50" t="e">
        <f>G369/C369</f>
        <v>#DIV/0!</v>
      </c>
      <c r="I369" s="59" t="n">
        <f>Overview!AO365</f>
      </c>
      <c r="J369" s="50" t="e">
        <f>I369/C369</f>
        <v>#DIV/0!</v>
      </c>
      <c r="K369" s="59" t="n">
        <f>Overview!AR365</f>
      </c>
      <c r="L369" s="50" t="e">
        <f>K369/C369</f>
        <v>#DIV/0!</v>
      </c>
      <c r="M369" s="59" t="n">
        <f>Overview!AU365</f>
      </c>
      <c r="N369" s="50" t="e">
        <f>M369/C369</f>
        <v>#DIV/0!</v>
      </c>
      <c r="O369" s="59" t="n">
        <f>Overview!AX365</f>
      </c>
      <c r="P369" s="50" t="e">
        <f>O369/C369</f>
        <v>#DIV/0!</v>
      </c>
      <c r="Q369" s="59" t="n">
        <f>Overview!AY365</f>
      </c>
      <c r="R369" s="50" t="e">
        <f>Q369/C369</f>
        <v>#DIV/0!</v>
      </c>
      <c r="S369" s="17" t="n">
        <f>C369-E369</f>
        <v>0</v>
      </c>
      <c r="T369" s="50" t="e">
        <f>S369/$C369</f>
        <v>#DIV/0!</v>
      </c>
    </row>
    <row r="370" ht="12.6" customHeight="true">
      <c r="C370" s="59" t="n">
        <f>Overview!C366</f>
      </c>
      <c r="D370" s="50" t="e">
        <f>F370+H370+J370+L370+N370+P370+R370</f>
        <v>#DIV/0!</v>
      </c>
      <c r="E370" s="59" t="n">
        <f>Overview!AH366</f>
      </c>
      <c r="F370" s="50" t="e">
        <f>E370/C370</f>
        <v>#DIV/0!</v>
      </c>
      <c r="G370" s="59" t="n">
        <f>Overview!AL366</f>
      </c>
      <c r="H370" s="50" t="e">
        <f>G370/C370</f>
        <v>#DIV/0!</v>
      </c>
      <c r="I370" s="59" t="n">
        <f>Overview!AO366</f>
      </c>
      <c r="J370" s="50" t="e">
        <f>I370/C370</f>
        <v>#DIV/0!</v>
      </c>
      <c r="K370" s="59" t="n">
        <f>Overview!AR366</f>
      </c>
      <c r="L370" s="50" t="e">
        <f>K370/C370</f>
        <v>#DIV/0!</v>
      </c>
      <c r="M370" s="59" t="n">
        <f>Overview!AU366</f>
      </c>
      <c r="N370" s="50" t="e">
        <f>M370/C370</f>
        <v>#DIV/0!</v>
      </c>
      <c r="O370" s="59" t="n">
        <f>Overview!AX366</f>
      </c>
      <c r="P370" s="50" t="e">
        <f>O370/C370</f>
        <v>#DIV/0!</v>
      </c>
      <c r="Q370" s="59" t="n">
        <f>Overview!AY366</f>
      </c>
      <c r="R370" s="50" t="e">
        <f>Q370/C370</f>
        <v>#DIV/0!</v>
      </c>
      <c r="S370" s="17" t="n">
        <f>C370-E370</f>
        <v>0</v>
      </c>
      <c r="T370" s="50" t="e">
        <f>S370/$C370</f>
        <v>#DIV/0!</v>
      </c>
    </row>
    <row r="371" ht="12.6" customHeight="true">
      <c r="C371" s="59" t="n">
        <f>Overview!C367</f>
      </c>
      <c r="D371" s="50" t="e">
        <f>F371+H371+J371+L371+N371+P371+R371</f>
        <v>#DIV/0!</v>
      </c>
      <c r="E371" s="59" t="n">
        <f>Overview!AH367</f>
      </c>
      <c r="F371" s="50" t="e">
        <f>E371/C371</f>
        <v>#DIV/0!</v>
      </c>
      <c r="G371" s="59" t="n">
        <f>Overview!AL367</f>
      </c>
      <c r="H371" s="50" t="e">
        <f>G371/C371</f>
        <v>#DIV/0!</v>
      </c>
      <c r="I371" s="59" t="n">
        <f>Overview!AO367</f>
      </c>
      <c r="J371" s="50" t="e">
        <f>I371/C371</f>
        <v>#DIV/0!</v>
      </c>
      <c r="K371" s="59" t="n">
        <f>Overview!AR367</f>
      </c>
      <c r="L371" s="50" t="e">
        <f>K371/C371</f>
        <v>#DIV/0!</v>
      </c>
      <c r="M371" s="59" t="n">
        <f>Overview!AU367</f>
      </c>
      <c r="N371" s="50" t="e">
        <f>M371/C371</f>
        <v>#DIV/0!</v>
      </c>
      <c r="O371" s="59" t="n">
        <f>Overview!AX367</f>
      </c>
      <c r="P371" s="50" t="e">
        <f>O371/C371</f>
        <v>#DIV/0!</v>
      </c>
      <c r="Q371" s="59" t="n">
        <f>Overview!AY367</f>
      </c>
      <c r="R371" s="50" t="e">
        <f>Q371/C371</f>
        <v>#DIV/0!</v>
      </c>
      <c r="S371" s="17" t="n">
        <f>C371-E371</f>
        <v>0</v>
      </c>
      <c r="T371" s="50" t="e">
        <f>S371/$C371</f>
        <v>#DIV/0!</v>
      </c>
    </row>
    <row r="372" ht="12.6" customHeight="true">
      <c r="C372" s="59" t="n">
        <f>Overview!C368</f>
      </c>
      <c r="D372" s="50" t="e">
        <f>F372+H372+J372+L372+N372+P372+R372</f>
        <v>#DIV/0!</v>
      </c>
      <c r="E372" s="59" t="n">
        <f>Overview!AH368</f>
      </c>
      <c r="F372" s="50" t="e">
        <f>E372/C372</f>
        <v>#DIV/0!</v>
      </c>
      <c r="G372" s="59" t="n">
        <f>Overview!AL368</f>
      </c>
      <c r="H372" s="50" t="e">
        <f>G372/C372</f>
        <v>#DIV/0!</v>
      </c>
      <c r="I372" s="59" t="n">
        <f>Overview!AO368</f>
      </c>
      <c r="J372" s="50" t="e">
        <f>I372/C372</f>
        <v>#DIV/0!</v>
      </c>
      <c r="K372" s="59" t="n">
        <f>Overview!AR368</f>
      </c>
      <c r="L372" s="50" t="e">
        <f>K372/C372</f>
        <v>#DIV/0!</v>
      </c>
      <c r="M372" s="59" t="n">
        <f>Overview!AU368</f>
      </c>
      <c r="N372" s="50" t="e">
        <f>M372/C372</f>
        <v>#DIV/0!</v>
      </c>
      <c r="O372" s="59" t="n">
        <f>Overview!AX368</f>
      </c>
      <c r="P372" s="50" t="e">
        <f>O372/C372</f>
        <v>#DIV/0!</v>
      </c>
      <c r="Q372" s="59" t="n">
        <f>Overview!AY368</f>
      </c>
      <c r="R372" s="50" t="e">
        <f>Q372/C372</f>
        <v>#DIV/0!</v>
      </c>
      <c r="S372" s="17" t="n">
        <f>C372-E372</f>
        <v>0</v>
      </c>
      <c r="T372" s="50" t="e">
        <f>S372/$C372</f>
        <v>#DIV/0!</v>
      </c>
    </row>
    <row r="373" ht="12.6" customHeight="true">
      <c r="C373" s="59" t="n">
        <f>Overview!C369</f>
      </c>
      <c r="D373" s="50" t="e">
        <f>F373+H373+J373+L373+N373+P373+R373</f>
        <v>#DIV/0!</v>
      </c>
      <c r="E373" s="59" t="n">
        <f>Overview!AH369</f>
      </c>
      <c r="F373" s="50" t="e">
        <f>E373/C373</f>
        <v>#DIV/0!</v>
      </c>
      <c r="G373" s="59" t="n">
        <f>Overview!AL369</f>
      </c>
      <c r="H373" s="50" t="e">
        <f>G373/C373</f>
        <v>#DIV/0!</v>
      </c>
      <c r="I373" s="59" t="n">
        <f>Overview!AO369</f>
      </c>
      <c r="J373" s="50" t="e">
        <f>I373/C373</f>
        <v>#DIV/0!</v>
      </c>
      <c r="K373" s="59" t="n">
        <f>Overview!AR369</f>
      </c>
      <c r="L373" s="50" t="e">
        <f>K373/C373</f>
        <v>#DIV/0!</v>
      </c>
      <c r="M373" s="59" t="n">
        <f>Overview!AU369</f>
      </c>
      <c r="N373" s="50" t="e">
        <f>M373/C373</f>
        <v>#DIV/0!</v>
      </c>
      <c r="O373" s="59" t="n">
        <f>Overview!AX369</f>
      </c>
      <c r="P373" s="50" t="e">
        <f>O373/C373</f>
        <v>#DIV/0!</v>
      </c>
      <c r="Q373" s="59" t="n">
        <f>Overview!AY369</f>
      </c>
      <c r="R373" s="50" t="e">
        <f>Q373/C373</f>
        <v>#DIV/0!</v>
      </c>
      <c r="S373" s="17" t="n">
        <f>C373-E373</f>
        <v>0</v>
      </c>
      <c r="T373" s="50" t="e">
        <f>S373/$C373</f>
        <v>#DIV/0!</v>
      </c>
    </row>
    <row r="374" ht="12.6" customHeight="true">
      <c r="C374" s="59" t="n">
        <f>Overview!C370</f>
      </c>
      <c r="D374" s="50" t="e">
        <f>F374+H374+J374+L374+N374+P374+R374</f>
        <v>#DIV/0!</v>
      </c>
      <c r="E374" s="59" t="n">
        <f>Overview!AH370</f>
      </c>
      <c r="F374" s="50" t="e">
        <f>E374/C374</f>
        <v>#DIV/0!</v>
      </c>
      <c r="G374" s="59" t="n">
        <f>Overview!AL370</f>
      </c>
      <c r="H374" s="50" t="e">
        <f>G374/C374</f>
        <v>#DIV/0!</v>
      </c>
      <c r="I374" s="59" t="n">
        <f>Overview!AO370</f>
      </c>
      <c r="J374" s="50" t="e">
        <f>I374/C374</f>
        <v>#DIV/0!</v>
      </c>
      <c r="K374" s="59" t="n">
        <f>Overview!AR370</f>
      </c>
      <c r="L374" s="50" t="e">
        <f>K374/C374</f>
        <v>#DIV/0!</v>
      </c>
      <c r="M374" s="59" t="n">
        <f>Overview!AU370</f>
      </c>
      <c r="N374" s="50" t="e">
        <f>M374/C374</f>
        <v>#DIV/0!</v>
      </c>
      <c r="O374" s="59" t="n">
        <f>Overview!AX370</f>
      </c>
      <c r="P374" s="50" t="e">
        <f>O374/C374</f>
        <v>#DIV/0!</v>
      </c>
      <c r="Q374" s="59" t="n">
        <f>Overview!AY370</f>
      </c>
      <c r="R374" s="50" t="e">
        <f>Q374/C374</f>
        <v>#DIV/0!</v>
      </c>
      <c r="S374" s="17" t="n">
        <f>C374-E374</f>
        <v>0</v>
      </c>
      <c r="T374" s="50" t="e">
        <f>S374/$C374</f>
        <v>#DIV/0!</v>
      </c>
    </row>
    <row r="375" ht="12.6" customHeight="true">
      <c r="C375" s="59" t="n">
        <f>Overview!C371</f>
      </c>
      <c r="D375" s="50" t="e">
        <f>F375+H375+J375+L375+N375+P375+R375</f>
        <v>#DIV/0!</v>
      </c>
      <c r="E375" s="59" t="n">
        <f>Overview!AH371</f>
      </c>
      <c r="F375" s="50" t="e">
        <f>E375/C375</f>
        <v>#DIV/0!</v>
      </c>
      <c r="G375" s="59" t="n">
        <f>Overview!AL371</f>
      </c>
      <c r="H375" s="50" t="e">
        <f>G375/C375</f>
        <v>#DIV/0!</v>
      </c>
      <c r="I375" s="59" t="n">
        <f>Overview!AO371</f>
      </c>
      <c r="J375" s="50" t="e">
        <f>I375/C375</f>
        <v>#DIV/0!</v>
      </c>
      <c r="K375" s="59" t="n">
        <f>Overview!AR371</f>
      </c>
      <c r="L375" s="50" t="e">
        <f>K375/C375</f>
        <v>#DIV/0!</v>
      </c>
      <c r="M375" s="59" t="n">
        <f>Overview!AU371</f>
      </c>
      <c r="N375" s="50" t="e">
        <f>M375/C375</f>
        <v>#DIV/0!</v>
      </c>
      <c r="O375" s="59" t="n">
        <f>Overview!AX371</f>
      </c>
      <c r="P375" s="50" t="e">
        <f>O375/C375</f>
        <v>#DIV/0!</v>
      </c>
      <c r="Q375" s="59" t="n">
        <f>Overview!AY371</f>
      </c>
      <c r="R375" s="50" t="e">
        <f>Q375/C375</f>
        <v>#DIV/0!</v>
      </c>
      <c r="S375" s="17" t="n">
        <f>C375-E375</f>
        <v>0</v>
      </c>
      <c r="T375" s="50" t="e">
        <f>S375/$C375</f>
        <v>#DIV/0!</v>
      </c>
    </row>
    <row r="376" ht="12.6" customHeight="true">
      <c r="C376" s="59" t="n">
        <f>Overview!C372</f>
      </c>
      <c r="D376" s="50" t="e">
        <f>F376+H376+J376+L376+N376+P376+R376</f>
        <v>#DIV/0!</v>
      </c>
      <c r="E376" s="59" t="n">
        <f>Overview!AH372</f>
      </c>
      <c r="F376" s="50" t="e">
        <f>E376/C376</f>
        <v>#DIV/0!</v>
      </c>
      <c r="G376" s="59" t="n">
        <f>Overview!AL372</f>
      </c>
      <c r="H376" s="50" t="e">
        <f>G376/C376</f>
        <v>#DIV/0!</v>
      </c>
      <c r="I376" s="59" t="n">
        <f>Overview!AO372</f>
      </c>
      <c r="J376" s="50" t="e">
        <f>I376/C376</f>
        <v>#DIV/0!</v>
      </c>
      <c r="K376" s="59" t="n">
        <f>Overview!AR372</f>
      </c>
      <c r="L376" s="50" t="e">
        <f>K376/C376</f>
        <v>#DIV/0!</v>
      </c>
      <c r="M376" s="59" t="n">
        <f>Overview!AU372</f>
      </c>
      <c r="N376" s="50" t="e">
        <f>M376/C376</f>
        <v>#DIV/0!</v>
      </c>
      <c r="O376" s="59" t="n">
        <f>Overview!AX372</f>
      </c>
      <c r="P376" s="50" t="e">
        <f>O376/C376</f>
        <v>#DIV/0!</v>
      </c>
      <c r="Q376" s="59" t="n">
        <f>Overview!AY372</f>
      </c>
      <c r="R376" s="50" t="e">
        <f>Q376/C376</f>
        <v>#DIV/0!</v>
      </c>
      <c r="S376" s="17" t="n">
        <f>C376-E376</f>
        <v>0</v>
      </c>
      <c r="T376" s="50" t="e">
        <f>S376/$C376</f>
        <v>#DIV/0!</v>
      </c>
    </row>
    <row r="377" ht="12.6" customHeight="true">
      <c r="C377" s="59" t="n">
        <f>Overview!C373</f>
      </c>
      <c r="D377" s="50" t="e">
        <f>F377+H377+J377+L377+N377+P377+R377</f>
        <v>#DIV/0!</v>
      </c>
      <c r="E377" s="59" t="n">
        <f>Overview!AH373</f>
      </c>
      <c r="F377" s="50" t="e">
        <f>E377/C377</f>
        <v>#DIV/0!</v>
      </c>
      <c r="G377" s="59" t="n">
        <f>Overview!AL373</f>
      </c>
      <c r="H377" s="50" t="e">
        <f>G377/C377</f>
        <v>#DIV/0!</v>
      </c>
      <c r="I377" s="59" t="n">
        <f>Overview!AO373</f>
      </c>
      <c r="J377" s="50" t="e">
        <f>I377/C377</f>
        <v>#DIV/0!</v>
      </c>
      <c r="K377" s="59" t="n">
        <f>Overview!AR373</f>
      </c>
      <c r="L377" s="50" t="e">
        <f>K377/C377</f>
        <v>#DIV/0!</v>
      </c>
      <c r="M377" s="59" t="n">
        <f>Overview!AU373</f>
      </c>
      <c r="N377" s="50" t="e">
        <f>M377/C377</f>
        <v>#DIV/0!</v>
      </c>
      <c r="O377" s="59" t="n">
        <f>Overview!AX373</f>
      </c>
      <c r="P377" s="50" t="e">
        <f>O377/C377</f>
        <v>#DIV/0!</v>
      </c>
      <c r="Q377" s="59" t="n">
        <f>Overview!AY373</f>
      </c>
      <c r="R377" s="50" t="e">
        <f>Q377/C377</f>
        <v>#DIV/0!</v>
      </c>
      <c r="S377" s="17" t="n">
        <f>C377-E377</f>
        <v>0</v>
      </c>
      <c r="T377" s="50" t="e">
        <f>S377/$C377</f>
        <v>#DIV/0!</v>
      </c>
    </row>
    <row r="378" ht="12.6" customHeight="true">
      <c r="C378" s="59" t="n">
        <f>Overview!C374</f>
      </c>
      <c r="D378" s="50" t="e">
        <f>F378+H378+J378+L378+N378+P378+R378</f>
        <v>#DIV/0!</v>
      </c>
      <c r="E378" s="59" t="n">
        <f>Overview!AH374</f>
      </c>
      <c r="F378" s="50" t="e">
        <f>E378/C378</f>
        <v>#DIV/0!</v>
      </c>
      <c r="G378" s="59" t="n">
        <f>Overview!AL374</f>
      </c>
      <c r="H378" s="50" t="e">
        <f>G378/C378</f>
        <v>#DIV/0!</v>
      </c>
      <c r="I378" s="59" t="n">
        <f>Overview!AO374</f>
      </c>
      <c r="J378" s="50" t="e">
        <f>I378/C378</f>
        <v>#DIV/0!</v>
      </c>
      <c r="K378" s="59" t="n">
        <f>Overview!AR374</f>
      </c>
      <c r="L378" s="50" t="e">
        <f>K378/C378</f>
        <v>#DIV/0!</v>
      </c>
      <c r="M378" s="59" t="n">
        <f>Overview!AU374</f>
      </c>
      <c r="N378" s="50" t="e">
        <f>M378/C378</f>
        <v>#DIV/0!</v>
      </c>
      <c r="O378" s="59" t="n">
        <f>Overview!AX374</f>
      </c>
      <c r="P378" s="50" t="e">
        <f>O378/C378</f>
        <v>#DIV/0!</v>
      </c>
      <c r="Q378" s="59" t="n">
        <f>Overview!AY374</f>
      </c>
      <c r="R378" s="50" t="e">
        <f>Q378/C378</f>
        <v>#DIV/0!</v>
      </c>
      <c r="S378" s="17" t="n">
        <f>C378-E378</f>
        <v>0</v>
      </c>
      <c r="T378" s="50" t="e">
        <f>S378/$C378</f>
        <v>#DIV/0!</v>
      </c>
    </row>
    <row r="379" ht="12.6" customHeight="true">
      <c r="C379" s="59" t="n">
        <f>Overview!C375</f>
      </c>
      <c r="D379" s="50" t="e">
        <f>F379+H379+J379+L379+N379+P379+R379</f>
        <v>#DIV/0!</v>
      </c>
      <c r="E379" s="59" t="n">
        <f>Overview!AH375</f>
      </c>
      <c r="F379" s="50" t="e">
        <f>E379/C379</f>
        <v>#DIV/0!</v>
      </c>
      <c r="G379" s="59" t="n">
        <f>Overview!AL375</f>
      </c>
      <c r="H379" s="50" t="e">
        <f>G379/C379</f>
        <v>#DIV/0!</v>
      </c>
      <c r="I379" s="59" t="n">
        <f>Overview!AO375</f>
      </c>
      <c r="J379" s="50" t="e">
        <f>I379/C379</f>
        <v>#DIV/0!</v>
      </c>
      <c r="K379" s="59" t="n">
        <f>Overview!AR375</f>
      </c>
      <c r="L379" s="50" t="e">
        <f>K379/C379</f>
        <v>#DIV/0!</v>
      </c>
      <c r="M379" s="59" t="n">
        <f>Overview!AU375</f>
      </c>
      <c r="N379" s="50" t="e">
        <f>M379/C379</f>
        <v>#DIV/0!</v>
      </c>
      <c r="O379" s="59" t="n">
        <f>Overview!AX375</f>
      </c>
      <c r="P379" s="50" t="e">
        <f>O379/C379</f>
        <v>#DIV/0!</v>
      </c>
      <c r="Q379" s="59" t="n">
        <f>Overview!AY375</f>
      </c>
      <c r="R379" s="50" t="e">
        <f>Q379/C379</f>
        <v>#DIV/0!</v>
      </c>
      <c r="S379" s="17" t="n">
        <f>C379-E379</f>
        <v>0</v>
      </c>
      <c r="T379" s="50" t="e">
        <f>S379/$C379</f>
        <v>#DIV/0!</v>
      </c>
    </row>
    <row r="380" ht="12.6" customHeight="true">
      <c r="C380" s="59" t="n">
        <f>Overview!C376</f>
      </c>
      <c r="D380" s="50" t="e">
        <f>F380+H380+J380+L380+N380+P380+R380</f>
        <v>#DIV/0!</v>
      </c>
      <c r="E380" s="59" t="n">
        <f>Overview!AH376</f>
      </c>
      <c r="F380" s="50" t="e">
        <f>E380/C380</f>
        <v>#DIV/0!</v>
      </c>
      <c r="G380" s="59" t="n">
        <f>Overview!AL376</f>
      </c>
      <c r="H380" s="50" t="e">
        <f>G380/C380</f>
        <v>#DIV/0!</v>
      </c>
      <c r="I380" s="59" t="n">
        <f>Overview!AO376</f>
      </c>
      <c r="J380" s="50" t="e">
        <f>I380/C380</f>
        <v>#DIV/0!</v>
      </c>
      <c r="K380" s="59" t="n">
        <f>Overview!AR376</f>
      </c>
      <c r="L380" s="50" t="e">
        <f>K380/C380</f>
        <v>#DIV/0!</v>
      </c>
      <c r="M380" s="59" t="n">
        <f>Overview!AU376</f>
      </c>
      <c r="N380" s="50" t="e">
        <f>M380/C380</f>
        <v>#DIV/0!</v>
      </c>
      <c r="O380" s="59" t="n">
        <f>Overview!AX376</f>
      </c>
      <c r="P380" s="50" t="e">
        <f>O380/C380</f>
        <v>#DIV/0!</v>
      </c>
      <c r="Q380" s="59" t="n">
        <f>Overview!AY376</f>
      </c>
      <c r="R380" s="50" t="e">
        <f>Q380/C380</f>
        <v>#DIV/0!</v>
      </c>
      <c r="S380" s="17" t="n">
        <f>C380-E380</f>
        <v>0</v>
      </c>
      <c r="T380" s="50" t="e">
        <f>S380/$C380</f>
        <v>#DIV/0!</v>
      </c>
    </row>
    <row r="381" ht="12.6" customHeight="true">
      <c r="C381" s="59" t="n">
        <f>Overview!C377</f>
      </c>
      <c r="D381" s="50" t="e">
        <f>F381+H381+J381+L381+N381+P381+R381</f>
        <v>#DIV/0!</v>
      </c>
      <c r="E381" s="59" t="n">
        <f>Overview!AH377</f>
      </c>
      <c r="F381" s="50" t="e">
        <f>E381/C381</f>
        <v>#DIV/0!</v>
      </c>
      <c r="G381" s="59" t="n">
        <f>Overview!AL377</f>
      </c>
      <c r="H381" s="50" t="e">
        <f>G381/C381</f>
        <v>#DIV/0!</v>
      </c>
      <c r="I381" s="59" t="n">
        <f>Overview!AO377</f>
      </c>
      <c r="J381" s="50" t="e">
        <f>I381/C381</f>
        <v>#DIV/0!</v>
      </c>
      <c r="K381" s="59" t="n">
        <f>Overview!AR377</f>
      </c>
      <c r="L381" s="50" t="e">
        <f>K381/C381</f>
        <v>#DIV/0!</v>
      </c>
      <c r="M381" s="59" t="n">
        <f>Overview!AU377</f>
      </c>
      <c r="N381" s="50" t="e">
        <f>M381/C381</f>
        <v>#DIV/0!</v>
      </c>
      <c r="O381" s="59" t="n">
        <f>Overview!AX377</f>
      </c>
      <c r="P381" s="50" t="e">
        <f>O381/C381</f>
        <v>#DIV/0!</v>
      </c>
      <c r="Q381" s="59" t="n">
        <f>Overview!AY377</f>
      </c>
      <c r="R381" s="50" t="e">
        <f>Q381/C381</f>
        <v>#DIV/0!</v>
      </c>
      <c r="S381" s="17" t="n">
        <f>C381-E381</f>
        <v>0</v>
      </c>
      <c r="T381" s="50" t="e">
        <f>S381/$C381</f>
        <v>#DIV/0!</v>
      </c>
    </row>
    <row r="382" ht="12.6" customHeight="true">
      <c r="C382" s="59" t="n">
        <f>Overview!C378</f>
      </c>
      <c r="D382" s="50" t="e">
        <f>F382+H382+J382+L382+N382+P382+R382</f>
        <v>#DIV/0!</v>
      </c>
      <c r="E382" s="59" t="n">
        <f>Overview!AH378</f>
      </c>
      <c r="F382" s="50" t="e">
        <f>E382/C382</f>
        <v>#DIV/0!</v>
      </c>
      <c r="G382" s="59" t="n">
        <f>Overview!AL378</f>
      </c>
      <c r="H382" s="50" t="e">
        <f>G382/C382</f>
        <v>#DIV/0!</v>
      </c>
      <c r="I382" s="59" t="n">
        <f>Overview!AO378</f>
      </c>
      <c r="J382" s="50" t="e">
        <f>I382/C382</f>
        <v>#DIV/0!</v>
      </c>
      <c r="K382" s="59" t="n">
        <f>Overview!AR378</f>
      </c>
      <c r="L382" s="50" t="e">
        <f>K382/C382</f>
        <v>#DIV/0!</v>
      </c>
      <c r="M382" s="59" t="n">
        <f>Overview!AU378</f>
      </c>
      <c r="N382" s="50" t="e">
        <f>M382/C382</f>
        <v>#DIV/0!</v>
      </c>
      <c r="O382" s="59" t="n">
        <f>Overview!AX378</f>
      </c>
      <c r="P382" s="50" t="e">
        <f>O382/C382</f>
        <v>#DIV/0!</v>
      </c>
      <c r="Q382" s="59" t="n">
        <f>Overview!AY378</f>
      </c>
      <c r="R382" s="50" t="e">
        <f>Q382/C382</f>
        <v>#DIV/0!</v>
      </c>
      <c r="S382" s="17" t="n">
        <f>C382-E382</f>
        <v>0</v>
      </c>
      <c r="T382" s="50" t="e">
        <f>S382/$C382</f>
        <v>#DIV/0!</v>
      </c>
    </row>
    <row r="383" ht="12.6" customHeight="true">
      <c r="C383" s="59" t="n">
        <f>Overview!C379</f>
      </c>
      <c r="D383" s="50" t="e">
        <f>F383+H383+J383+L383+N383+P383+R383</f>
        <v>#DIV/0!</v>
      </c>
      <c r="E383" s="59" t="n">
        <f>Overview!AH379</f>
      </c>
      <c r="F383" s="50" t="e">
        <f>E383/C383</f>
        <v>#DIV/0!</v>
      </c>
      <c r="G383" s="59" t="n">
        <f>Overview!AL379</f>
      </c>
      <c r="H383" s="50" t="e">
        <f>G383/C383</f>
        <v>#DIV/0!</v>
      </c>
      <c r="I383" s="59" t="n">
        <f>Overview!AO379</f>
      </c>
      <c r="J383" s="50" t="e">
        <f>I383/C383</f>
        <v>#DIV/0!</v>
      </c>
      <c r="K383" s="59" t="n">
        <f>Overview!AR379</f>
      </c>
      <c r="L383" s="50" t="e">
        <f>K383/C383</f>
        <v>#DIV/0!</v>
      </c>
      <c r="M383" s="59" t="n">
        <f>Overview!AU379</f>
      </c>
      <c r="N383" s="50" t="e">
        <f>M383/C383</f>
        <v>#DIV/0!</v>
      </c>
      <c r="O383" s="59" t="n">
        <f>Overview!AX379</f>
      </c>
      <c r="P383" s="50" t="e">
        <f>O383/C383</f>
        <v>#DIV/0!</v>
      </c>
      <c r="Q383" s="59" t="n">
        <f>Overview!AY379</f>
      </c>
      <c r="R383" s="50" t="e">
        <f>Q383/C383</f>
        <v>#DIV/0!</v>
      </c>
      <c r="S383" s="17" t="n">
        <f>C383-E383</f>
        <v>0</v>
      </c>
      <c r="T383" s="50" t="e">
        <f>S383/$C383</f>
        <v>#DIV/0!</v>
      </c>
    </row>
    <row r="384" ht="12.6" customHeight="true">
      <c r="C384" s="59" t="n">
        <f>Overview!C380</f>
      </c>
      <c r="D384" s="50" t="e">
        <f>F384+H384+J384+L384+N384+P384+R384</f>
        <v>#DIV/0!</v>
      </c>
      <c r="E384" s="59" t="n">
        <f>Overview!AH380</f>
      </c>
      <c r="F384" s="50" t="e">
        <f>E384/C384</f>
        <v>#DIV/0!</v>
      </c>
      <c r="G384" s="59" t="n">
        <f>Overview!AL380</f>
      </c>
      <c r="H384" s="50" t="e">
        <f>G384/C384</f>
        <v>#DIV/0!</v>
      </c>
      <c r="I384" s="59" t="n">
        <f>Overview!AO380</f>
      </c>
      <c r="J384" s="50" t="e">
        <f>I384/C384</f>
        <v>#DIV/0!</v>
      </c>
      <c r="K384" s="59" t="n">
        <f>Overview!AR380</f>
      </c>
      <c r="L384" s="50" t="e">
        <f>K384/C384</f>
        <v>#DIV/0!</v>
      </c>
      <c r="M384" s="59" t="n">
        <f>Overview!AU380</f>
      </c>
      <c r="N384" s="50" t="e">
        <f>M384/C384</f>
        <v>#DIV/0!</v>
      </c>
      <c r="O384" s="59" t="n">
        <f>Overview!AX380</f>
      </c>
      <c r="P384" s="50" t="e">
        <f>O384/C384</f>
        <v>#DIV/0!</v>
      </c>
      <c r="Q384" s="59" t="n">
        <f>Overview!AY380</f>
      </c>
      <c r="R384" s="50" t="e">
        <f>Q384/C384</f>
        <v>#DIV/0!</v>
      </c>
      <c r="S384" s="17" t="n">
        <f>C384-E384</f>
        <v>0</v>
      </c>
      <c r="T384" s="50" t="e">
        <f>S384/$C384</f>
        <v>#DIV/0!</v>
      </c>
    </row>
    <row r="385" ht="12.6" customHeight="true">
      <c r="C385" s="59" t="n">
        <f>Overview!C381</f>
      </c>
      <c r="D385" s="50" t="e">
        <f>F385+H385+J385+L385+N385+P385+R385</f>
        <v>#DIV/0!</v>
      </c>
      <c r="E385" s="59" t="n">
        <f>Overview!AH381</f>
      </c>
      <c r="F385" s="50" t="e">
        <f>E385/C385</f>
        <v>#DIV/0!</v>
      </c>
      <c r="G385" s="59" t="n">
        <f>Overview!AL381</f>
      </c>
      <c r="H385" s="50" t="e">
        <f>G385/C385</f>
        <v>#DIV/0!</v>
      </c>
      <c r="I385" s="59" t="n">
        <f>Overview!AO381</f>
      </c>
      <c r="J385" s="50" t="e">
        <f>I385/C385</f>
        <v>#DIV/0!</v>
      </c>
      <c r="K385" s="59" t="n">
        <f>Overview!AR381</f>
      </c>
      <c r="L385" s="50" t="e">
        <f>K385/C385</f>
        <v>#DIV/0!</v>
      </c>
      <c r="M385" s="59" t="n">
        <f>Overview!AU381</f>
      </c>
      <c r="N385" s="50" t="e">
        <f>M385/C385</f>
        <v>#DIV/0!</v>
      </c>
      <c r="O385" s="59" t="n">
        <f>Overview!AX381</f>
      </c>
      <c r="P385" s="50" t="e">
        <f>O385/C385</f>
        <v>#DIV/0!</v>
      </c>
      <c r="Q385" s="59" t="n">
        <f>Overview!AY381</f>
      </c>
      <c r="R385" s="50" t="e">
        <f>Q385/C385</f>
        <v>#DIV/0!</v>
      </c>
      <c r="S385" s="17" t="n">
        <f>C385-E385</f>
        <v>0</v>
      </c>
      <c r="T385" s="50" t="e">
        <f>S385/$C385</f>
        <v>#DIV/0!</v>
      </c>
    </row>
    <row r="386" ht="12.6" customHeight="true">
      <c r="C386" s="59" t="n">
        <f>Overview!C382</f>
      </c>
      <c r="D386" s="50" t="e">
        <f>F386+H386+J386+L386+N386+P386+R386</f>
        <v>#DIV/0!</v>
      </c>
      <c r="E386" s="59" t="n">
        <f>Overview!AH382</f>
      </c>
      <c r="F386" s="50" t="e">
        <f>E386/C386</f>
        <v>#DIV/0!</v>
      </c>
      <c r="G386" s="59" t="n">
        <f>Overview!AL382</f>
      </c>
      <c r="H386" s="50" t="e">
        <f>G386/C386</f>
        <v>#DIV/0!</v>
      </c>
      <c r="I386" s="59" t="n">
        <f>Overview!AO382</f>
      </c>
      <c r="J386" s="50" t="e">
        <f>I386/C386</f>
        <v>#DIV/0!</v>
      </c>
      <c r="K386" s="59" t="n">
        <f>Overview!AR382</f>
      </c>
      <c r="L386" s="50" t="e">
        <f>K386/C386</f>
        <v>#DIV/0!</v>
      </c>
      <c r="M386" s="59" t="n">
        <f>Overview!AU382</f>
      </c>
      <c r="N386" s="50" t="e">
        <f>M386/C386</f>
        <v>#DIV/0!</v>
      </c>
      <c r="O386" s="59" t="n">
        <f>Overview!AX382</f>
      </c>
      <c r="P386" s="50" t="e">
        <f>O386/C386</f>
        <v>#DIV/0!</v>
      </c>
      <c r="Q386" s="59" t="n">
        <f>Overview!AY382</f>
      </c>
      <c r="R386" s="50" t="e">
        <f>Q386/C386</f>
        <v>#DIV/0!</v>
      </c>
      <c r="S386" s="17" t="n">
        <f>C386-E386</f>
        <v>0</v>
      </c>
      <c r="T386" s="50" t="e">
        <f>S386/$C386</f>
        <v>#DIV/0!</v>
      </c>
    </row>
    <row r="387" ht="12.6" customHeight="true">
      <c r="C387" s="59" t="n">
        <f>Overview!C383</f>
      </c>
      <c r="D387" s="50" t="e">
        <f>F387+H387+J387+L387+N387+P387+R387</f>
        <v>#DIV/0!</v>
      </c>
      <c r="E387" s="59" t="n">
        <f>Overview!AH383</f>
      </c>
      <c r="F387" s="50" t="e">
        <f>E387/C387</f>
        <v>#DIV/0!</v>
      </c>
      <c r="G387" s="59" t="n">
        <f>Overview!AL383</f>
      </c>
      <c r="H387" s="50" t="e">
        <f>G387/C387</f>
        <v>#DIV/0!</v>
      </c>
      <c r="I387" s="59" t="n">
        <f>Overview!AO383</f>
      </c>
      <c r="J387" s="50" t="e">
        <f>I387/C387</f>
        <v>#DIV/0!</v>
      </c>
      <c r="K387" s="59" t="n">
        <f>Overview!AR383</f>
      </c>
      <c r="L387" s="50" t="e">
        <f>K387/C387</f>
        <v>#DIV/0!</v>
      </c>
      <c r="M387" s="59" t="n">
        <f>Overview!AU383</f>
      </c>
      <c r="N387" s="50" t="e">
        <f>M387/C387</f>
        <v>#DIV/0!</v>
      </c>
      <c r="O387" s="59" t="n">
        <f>Overview!AX383</f>
      </c>
      <c r="P387" s="50" t="e">
        <f>O387/C387</f>
        <v>#DIV/0!</v>
      </c>
      <c r="Q387" s="59" t="n">
        <f>Overview!AY383</f>
      </c>
      <c r="R387" s="50" t="e">
        <f>Q387/C387</f>
        <v>#DIV/0!</v>
      </c>
      <c r="S387" s="17" t="n">
        <f>C387-E387</f>
        <v>0</v>
      </c>
      <c r="T387" s="50" t="e">
        <f>S387/$C387</f>
        <v>#DIV/0!</v>
      </c>
    </row>
    <row r="388" ht="12.6" customHeight="true">
      <c r="C388" s="59" t="n">
        <f>Overview!C384</f>
      </c>
      <c r="D388" s="50" t="e">
        <f>F388+H388+J388+L388+N388+P388+R388</f>
        <v>#DIV/0!</v>
      </c>
      <c r="E388" s="59" t="n">
        <f>Overview!AH384</f>
      </c>
      <c r="F388" s="50" t="e">
        <f>E388/C388</f>
        <v>#DIV/0!</v>
      </c>
      <c r="G388" s="59" t="n">
        <f>Overview!AL384</f>
      </c>
      <c r="H388" s="50" t="e">
        <f>G388/C388</f>
        <v>#DIV/0!</v>
      </c>
      <c r="I388" s="59" t="n">
        <f>Overview!AO384</f>
      </c>
      <c r="J388" s="50" t="e">
        <f>I388/C388</f>
        <v>#DIV/0!</v>
      </c>
      <c r="K388" s="59" t="n">
        <f>Overview!AR384</f>
      </c>
      <c r="L388" s="50" t="e">
        <f>K388/C388</f>
        <v>#DIV/0!</v>
      </c>
      <c r="M388" s="59" t="n">
        <f>Overview!AU384</f>
      </c>
      <c r="N388" s="50" t="e">
        <f>M388/C388</f>
        <v>#DIV/0!</v>
      </c>
      <c r="O388" s="59" t="n">
        <f>Overview!AX384</f>
      </c>
      <c r="P388" s="50" t="e">
        <f>O388/C388</f>
        <v>#DIV/0!</v>
      </c>
      <c r="Q388" s="59" t="n">
        <f>Overview!AY384</f>
      </c>
      <c r="R388" s="50" t="e">
        <f>Q388/C388</f>
        <v>#DIV/0!</v>
      </c>
      <c r="S388" s="17" t="n">
        <f>C388-E388</f>
        <v>0</v>
      </c>
      <c r="T388" s="50" t="e">
        <f>S388/$C388</f>
        <v>#DIV/0!</v>
      </c>
    </row>
    <row r="389" ht="12.6" customHeight="true">
      <c r="C389" s="59" t="n">
        <f>Overview!C385</f>
      </c>
      <c r="D389" s="50" t="e">
        <f>F389+H389+J389+L389+N389+P389+R389</f>
        <v>#DIV/0!</v>
      </c>
      <c r="E389" s="59" t="n">
        <f>Overview!AH385</f>
      </c>
      <c r="F389" s="50" t="e">
        <f>E389/C389</f>
        <v>#DIV/0!</v>
      </c>
      <c r="G389" s="59" t="n">
        <f>Overview!AL385</f>
      </c>
      <c r="H389" s="50" t="e">
        <f>G389/C389</f>
        <v>#DIV/0!</v>
      </c>
      <c r="I389" s="59" t="n">
        <f>Overview!AO385</f>
      </c>
      <c r="J389" s="50" t="e">
        <f>I389/C389</f>
        <v>#DIV/0!</v>
      </c>
      <c r="K389" s="59" t="n">
        <f>Overview!AR385</f>
      </c>
      <c r="L389" s="50" t="e">
        <f>K389/C389</f>
        <v>#DIV/0!</v>
      </c>
      <c r="M389" s="59" t="n">
        <f>Overview!AU385</f>
      </c>
      <c r="N389" s="50" t="e">
        <f>M389/C389</f>
        <v>#DIV/0!</v>
      </c>
      <c r="O389" s="59" t="n">
        <f>Overview!AX385</f>
      </c>
      <c r="P389" s="50" t="e">
        <f>O389/C389</f>
        <v>#DIV/0!</v>
      </c>
      <c r="Q389" s="59" t="n">
        <f>Overview!AY385</f>
      </c>
      <c r="R389" s="50" t="e">
        <f>Q389/C389</f>
        <v>#DIV/0!</v>
      </c>
      <c r="S389" s="17" t="n">
        <f>C389-E389</f>
        <v>0</v>
      </c>
      <c r="T389" s="50" t="e">
        <f>S389/$C389</f>
        <v>#DIV/0!</v>
      </c>
    </row>
    <row r="390" ht="12.6" customHeight="true">
      <c r="C390" s="59" t="n">
        <f>Overview!C386</f>
      </c>
      <c r="D390" s="50" t="e">
        <f>F390+H390+J390+L390+N390+P390+R390</f>
        <v>#DIV/0!</v>
      </c>
      <c r="E390" s="59" t="n">
        <f>Overview!AH386</f>
      </c>
      <c r="F390" s="50" t="e">
        <f>E390/C390</f>
        <v>#DIV/0!</v>
      </c>
      <c r="G390" s="59" t="n">
        <f>Overview!AL386</f>
      </c>
      <c r="H390" s="50" t="e">
        <f>G390/C390</f>
        <v>#DIV/0!</v>
      </c>
      <c r="I390" s="59" t="n">
        <f>Overview!AO386</f>
      </c>
      <c r="J390" s="50" t="e">
        <f>I390/C390</f>
        <v>#DIV/0!</v>
      </c>
      <c r="K390" s="59" t="n">
        <f>Overview!AR386</f>
      </c>
      <c r="L390" s="50" t="e">
        <f>K390/C390</f>
        <v>#DIV/0!</v>
      </c>
      <c r="M390" s="59" t="n">
        <f>Overview!AU386</f>
      </c>
      <c r="N390" s="50" t="e">
        <f>M390/C390</f>
        <v>#DIV/0!</v>
      </c>
      <c r="O390" s="59" t="n">
        <f>Overview!AX386</f>
      </c>
      <c r="P390" s="50" t="e">
        <f>O390/C390</f>
        <v>#DIV/0!</v>
      </c>
      <c r="Q390" s="59" t="n">
        <f>Overview!AY386</f>
      </c>
      <c r="R390" s="50" t="e">
        <f>Q390/C390</f>
        <v>#DIV/0!</v>
      </c>
      <c r="S390" s="17" t="n">
        <f>C390-E390</f>
        <v>0</v>
      </c>
      <c r="T390" s="50" t="e">
        <f>S390/$C390</f>
        <v>#DIV/0!</v>
      </c>
    </row>
    <row r="391" ht="12.6" customHeight="true"/>
    <row r="392" ht="12.6" customHeight="true"/>
    <row r="393" ht="12.6" customHeight="true"/>
    <row r="394" ht="12.6" customHeight="true"/>
    <row r="395" ht="12.6" customHeight="true"/>
    <row r="396" ht="12.6" customHeight="true"/>
    <row r="397" ht="12.6" customHeight="true"/>
    <row r="398" ht="12.6" customHeight="true"/>
    <row r="399" ht="12.6" customHeight="true"/>
    <row r="400" ht="12.6" customHeight="true"/>
    <row r="401" ht="12.6" customHeight="true"/>
    <row r="402" ht="12.6" customHeight="true"/>
    <row r="403" ht="12.6" customHeight="true"/>
    <row r="404" ht="12.6" customHeight="true"/>
    <row r="405" ht="12.6" customHeight="true"/>
    <row r="406" ht="12.6" customHeight="true"/>
    <row r="407" ht="12.6" customHeight="true"/>
    <row r="408" ht="12.6" customHeight="true"/>
    <row r="409" ht="12.6" customHeight="true"/>
    <row r="410" ht="12.6" customHeight="true"/>
    <row r="411" ht="12.6" customHeight="true"/>
    <row r="412" ht="12.6" customHeight="true"/>
    <row r="413" ht="12.6" customHeight="true"/>
    <row r="414" ht="12.6" customHeight="true"/>
    <row r="415" ht="12.6" customHeight="true"/>
    <row r="416" ht="12.6" customHeight="true"/>
    <row r="417" ht="12.6" customHeight="true"/>
    <row r="418" ht="12.6" customHeight="true"/>
    <row r="419" ht="12.6" customHeight="true"/>
    <row r="420" ht="12.6" customHeight="true"/>
    <row r="421" ht="12.6" customHeight="true"/>
    <row r="422" ht="12.6" customHeight="true"/>
    <row r="423" ht="12.6" customHeight="true"/>
    <row r="424" ht="12.6" customHeight="true"/>
    <row r="425" ht="12.6" customHeight="true"/>
    <row r="426" ht="12.6" customHeight="true"/>
    <row r="427" ht="12.6" customHeight="true"/>
  </sheetData>
  <printOptions headings="true" gridLines="true"/>
  <pageMargins bottom="0.75" footer="0.3" header="0.3" left="0.25" right="0.25" top="0.75"/>
  <pageSetup paperSize="1" orientation="landscape" fitToHeight="6" scale="51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EM390"/>
  <sheetViews>
    <sheetView zoomScale="100" topLeftCell="A1" workbookViewId="0" showGridLines="true" showRowColHeaders="false">
      <selection activeCell="Q18" sqref="Q18:Q18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4.42187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4" t="s">
        <v>99</v>
      </c>
      <c r="F2" s="65" t="s">
        <v>100</v>
      </c>
      <c r="G2" s="66" t="s">
        <v>101</v>
      </c>
      <c r="H2" s="65" t="s">
        <v>102</v>
      </c>
      <c r="I2" s="64" t="s">
        <v>103</v>
      </c>
      <c r="J2" s="65" t="s">
        <v>104</v>
      </c>
      <c r="K2" s="66" t="s">
        <v>105</v>
      </c>
      <c r="L2" s="65" t="s">
        <v>106</v>
      </c>
      <c r="M2" s="64" t="s">
        <v>107</v>
      </c>
      <c r="N2" s="65" t="s">
        <v>108</v>
      </c>
      <c r="O2" s="66" t="s">
        <v>109</v>
      </c>
      <c r="P2" s="65" t="s">
        <v>110</v>
      </c>
      <c r="Q2" s="63" t="s">
        <v>111</v>
      </c>
      <c r="R2" s="65" t="s">
        <v>112</v>
      </c>
      <c r="S2" s="55" t="s">
        <v>35</v>
      </c>
      <c r="T2" s="56" t="s">
        <v>36</v>
      </c>
    </row>
    <row r="3" ht="12.75">
      <c r="A3" s="9" t="n">
        <v>1</v>
      </c>
      <c r="C3" s="47" t="n">
        <f>Overview!M3</f>
        <v>633080</v>
      </c>
      <c r="D3" s="49" t="n">
        <f>F3+H3+J3+L3+N3+P3+R3</f>
        <v>1</v>
      </c>
      <c r="E3" s="47" t="n">
        <v>578842</v>
      </c>
      <c r="F3" s="49" t="n">
        <f>E3/C3</f>
        <v>0.914326783344917</v>
      </c>
      <c r="G3" s="47" t="n">
        <v>6383</v>
      </c>
      <c r="H3" s="49" t="n">
        <f>G3/C3</f>
        <v>0.0100824540342453</v>
      </c>
      <c r="I3" s="47" t="n">
        <v>13817</v>
      </c>
      <c r="J3" s="49" t="n">
        <f>I3/C3</f>
        <v>0.0218250458077968</v>
      </c>
      <c r="K3" s="47" t="n">
        <v>3552</v>
      </c>
      <c r="L3" s="49" t="n">
        <f>K3/C3</f>
        <v>0.00561066531875908</v>
      </c>
      <c r="M3" s="47" t="n">
        <v>197</v>
      </c>
      <c r="N3" s="49" t="n">
        <f>M3/C3</f>
        <v>0.000311177102419915</v>
      </c>
      <c r="O3" s="47" t="n">
        <v>3730</v>
      </c>
      <c r="P3" s="49" t="n">
        <f>O3/C3</f>
        <v>0.00589183041637708</v>
      </c>
      <c r="Q3" s="47" t="n">
        <v>26559</v>
      </c>
      <c r="R3" s="68" t="n">
        <f>Q3/C3</f>
        <v>0.0419520439754849</v>
      </c>
      <c r="S3" s="62" t="n">
        <f>C3-E3</f>
        <v>54238</v>
      </c>
      <c r="T3" s="49" t="n">
        <f>S3/$C3</f>
        <v>0.0856732166550831</v>
      </c>
    </row>
    <row r="4" ht="12.75">
      <c r="A4" s="9" t="n">
        <v>2</v>
      </c>
      <c r="B4" s="25"/>
      <c r="C4" s="47" t="n">
        <f>Overview!M4</f>
        <v>606868</v>
      </c>
      <c r="D4" s="49" t="n">
        <f>F4+H4+J4+L4+N4+P4+R4</f>
        <v>1</v>
      </c>
      <c r="E4" s="47" t="n">
        <v>549679</v>
      </c>
      <c r="F4" s="49" t="n">
        <f>E4/C4</f>
        <v>0.905763691610037</v>
      </c>
      <c r="G4" s="47" t="n">
        <v>13714</v>
      </c>
      <c r="H4" s="49" t="n">
        <f>G4/C4</f>
        <v>0.0225979949511261</v>
      </c>
      <c r="I4" s="47" t="n">
        <v>4948</v>
      </c>
      <c r="J4" s="49" t="n">
        <f>I4/C4</f>
        <v>0.0081533381229526</v>
      </c>
      <c r="K4" s="47" t="n">
        <v>3467</v>
      </c>
      <c r="L4" s="49" t="n">
        <f>K4/C4</f>
        <v>0.00571293922236796</v>
      </c>
      <c r="M4" s="47" t="n">
        <v>134</v>
      </c>
      <c r="N4" s="49" t="n">
        <f>M4/C4</f>
        <v>0.000220805842456679</v>
      </c>
      <c r="O4" s="47" t="n">
        <v>8072</v>
      </c>
      <c r="P4" s="49" t="n">
        <f>O4/C4</f>
        <v>0.0133010803008232</v>
      </c>
      <c r="Q4" s="47" t="n">
        <v>26854</v>
      </c>
      <c r="R4" s="68" t="n">
        <f>Q4/C4</f>
        <v>0.0442501499502363</v>
      </c>
      <c r="S4" s="62" t="n">
        <f>C4-E4</f>
        <v>57189</v>
      </c>
      <c r="T4" s="49" t="n">
        <f>S4/$C4</f>
        <v>0.0942363083899629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</row>
    <row r="5" ht="12.75">
      <c r="A5" s="9" t="n">
        <v>3</v>
      </c>
      <c r="B5" s="25"/>
      <c r="C5" s="47" t="n">
        <f>Overview!M5</f>
        <v>597448</v>
      </c>
      <c r="D5" s="49" t="n">
        <f>F5+H5+J5+L5+N5+P5+R5</f>
        <v>1</v>
      </c>
      <c r="E5" s="47" t="n">
        <v>452443</v>
      </c>
      <c r="F5" s="49" t="n">
        <f>E5/C5</f>
        <v>0.757292684886383</v>
      </c>
      <c r="G5" s="47" t="n">
        <v>62355</v>
      </c>
      <c r="H5" s="49" t="n">
        <f>G5/C5</f>
        <v>0.104368915788487</v>
      </c>
      <c r="I5" s="47" t="n">
        <v>3802</v>
      </c>
      <c r="J5" s="49" t="n">
        <f>I5/C5</f>
        <v>0.00636373374753953</v>
      </c>
      <c r="K5" s="47" t="n">
        <v>17773</v>
      </c>
      <c r="L5" s="49" t="n">
        <f>K5/C5</f>
        <v>0.0297481956588691</v>
      </c>
      <c r="M5" s="47" t="n">
        <v>181</v>
      </c>
      <c r="N5" s="49" t="n">
        <f>M5/C5</f>
        <v>0.000302955236271609</v>
      </c>
      <c r="O5" s="47" t="n">
        <v>26728</v>
      </c>
      <c r="P5" s="49" t="n">
        <f>O5/C5</f>
        <v>0.0447369478180528</v>
      </c>
      <c r="Q5" s="47" t="n">
        <v>34166</v>
      </c>
      <c r="R5" s="68" t="n">
        <f>Q5/C5</f>
        <v>0.0571865668643966</v>
      </c>
      <c r="S5" s="62" t="n">
        <f>C5-E5</f>
        <v>145005</v>
      </c>
      <c r="T5" s="49" t="n">
        <f>S5/$C5</f>
        <v>0.242707315113617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</row>
    <row r="6" ht="12.75" s="25" customFormat="true">
      <c r="A6" s="9" t="n">
        <v>4</v>
      </c>
      <c r="B6" s="25"/>
      <c r="C6" s="47" t="n">
        <f>Overview!M6</f>
        <v>593972</v>
      </c>
      <c r="D6" s="49" t="n">
        <f>F6+H6+J6+L6+N6+P6+R6</f>
        <v>1</v>
      </c>
      <c r="E6" s="47" t="n">
        <v>474949</v>
      </c>
      <c r="F6" s="49" t="n">
        <f>E6/C6</f>
        <v>0.79961513337329</v>
      </c>
      <c r="G6" s="47" t="n">
        <v>46512</v>
      </c>
      <c r="H6" s="49" t="n">
        <f>G6/C6</f>
        <v>0.078306721528961</v>
      </c>
      <c r="I6" s="47" t="n">
        <v>3435</v>
      </c>
      <c r="J6" s="49" t="n">
        <f>I6/C6</f>
        <v>0.00578310088691049</v>
      </c>
      <c r="K6" s="47" t="n">
        <v>14769</v>
      </c>
      <c r="L6" s="49" t="n">
        <f>K6/C6</f>
        <v>0.0248648084421488</v>
      </c>
      <c r="M6" s="47" t="n">
        <v>186</v>
      </c>
      <c r="N6" s="49" t="n">
        <f>M6/C6</f>
        <v>0.000313146074225721</v>
      </c>
      <c r="O6" s="47" t="n">
        <v>19944</v>
      </c>
      <c r="P6" s="49" t="n">
        <f>O6/C6</f>
        <v>0.0335773403460096</v>
      </c>
      <c r="Q6" s="47" t="n">
        <v>34177</v>
      </c>
      <c r="R6" s="68" t="n">
        <f>Q6/C6</f>
        <v>0.0575397493484541</v>
      </c>
      <c r="S6" s="62" t="n">
        <f>C6-E6</f>
        <v>119023</v>
      </c>
      <c r="T6" s="49" t="n">
        <f>S6/$C6</f>
        <v>0.20038486662671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</row>
    <row r="7" ht="12.75">
      <c r="A7" s="9" t="n">
        <v>5</v>
      </c>
      <c r="B7" s="25"/>
      <c r="C7" s="47" t="n">
        <f>Overview!M7</f>
        <v>606306</v>
      </c>
      <c r="D7" s="49" t="n">
        <f>F7+H7+J7+L7+N7+P7+R7</f>
        <v>1</v>
      </c>
      <c r="E7" s="47" t="n">
        <v>532518</v>
      </c>
      <c r="F7" s="49" t="n">
        <f>E7/C7</f>
        <v>0.878299076703843</v>
      </c>
      <c r="G7" s="47" t="n">
        <v>24849</v>
      </c>
      <c r="H7" s="49" t="n">
        <f>G7/C7</f>
        <v>0.0409842554749582</v>
      </c>
      <c r="I7" s="47" t="n">
        <v>2918</v>
      </c>
      <c r="J7" s="49" t="n">
        <f>I7/C7</f>
        <v>0.00481275131699175</v>
      </c>
      <c r="K7" s="47" t="n">
        <v>5396</v>
      </c>
      <c r="L7" s="49" t="n">
        <f>K7/C7</f>
        <v>0.00889979647240832</v>
      </c>
      <c r="M7" s="47" t="n">
        <v>164</v>
      </c>
      <c r="N7" s="49" t="n">
        <f>M7/C7</f>
        <v>0.000270490478405294</v>
      </c>
      <c r="O7" s="47" t="n">
        <v>10120</v>
      </c>
      <c r="P7" s="49" t="n">
        <f>O7/C7</f>
        <v>0.0166912417162291</v>
      </c>
      <c r="Q7" s="47" t="n">
        <v>30341</v>
      </c>
      <c r="R7" s="68" t="n">
        <f>Q7/C7</f>
        <v>0.0500423878371647</v>
      </c>
      <c r="S7" s="62" t="n">
        <f>C7-E7</f>
        <v>73788</v>
      </c>
      <c r="T7" s="49" t="n">
        <f>S7/$C7</f>
        <v>0.121700923296157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</row>
    <row r="8" ht="12.75">
      <c r="A8" s="9" t="n">
        <v>6</v>
      </c>
      <c r="B8" s="25"/>
      <c r="C8" s="47" t="n">
        <f>Overview!M8</f>
        <v>619426</v>
      </c>
      <c r="D8" s="49" t="n">
        <f>F8+H8+J8+L8+N8+P8+R8</f>
        <v>1</v>
      </c>
      <c r="E8" s="47" t="n">
        <v>450197</v>
      </c>
      <c r="F8" s="49" t="n">
        <f>E8/C8</f>
        <v>0.726797066961994</v>
      </c>
      <c r="G8" s="47" t="n">
        <v>59814</v>
      </c>
      <c r="H8" s="49" t="n">
        <f>G8/C8</f>
        <v>0.0965635927455418</v>
      </c>
      <c r="I8" s="47" t="n">
        <v>1861</v>
      </c>
      <c r="J8" s="49" t="n">
        <f>I8/C8</f>
        <v>0.00300439439093612</v>
      </c>
      <c r="K8" s="47" t="n">
        <v>62854</v>
      </c>
      <c r="L8" s="49" t="n">
        <f>K8/C8</f>
        <v>0.101471362196614</v>
      </c>
      <c r="M8" s="47" t="n">
        <v>247</v>
      </c>
      <c r="N8" s="49" t="n">
        <f>M8/C8</f>
        <v>0.000398756267899636</v>
      </c>
      <c r="O8" s="47" t="n">
        <v>8986</v>
      </c>
      <c r="P8" s="49" t="n">
        <f>O8/C8</f>
        <v>0.0145069790418872</v>
      </c>
      <c r="Q8" s="47" t="n">
        <v>35467</v>
      </c>
      <c r="R8" s="68" t="n">
        <f>Q8/C8</f>
        <v>0.0572578483951271</v>
      </c>
      <c r="S8" s="62" t="n">
        <f>C8-E8</f>
        <v>169229</v>
      </c>
      <c r="T8" s="49" t="n">
        <f>S8/$C8</f>
        <v>0.273202933038006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</row>
    <row r="9" ht="12.75">
      <c r="A9" s="9" t="n">
        <v>7</v>
      </c>
      <c r="B9" s="25"/>
      <c r="C9" s="47" t="n">
        <f>Overview!M9</f>
        <v>611160</v>
      </c>
      <c r="D9" s="49" t="n">
        <f>F9+H9+J9+L9+N9+P9+R9</f>
        <v>1</v>
      </c>
      <c r="E9" s="47" t="n">
        <v>509751</v>
      </c>
      <c r="F9" s="49" t="n">
        <f>E9/C9</f>
        <v>0.834071274298056</v>
      </c>
      <c r="G9" s="47" t="n">
        <v>35332</v>
      </c>
      <c r="H9" s="49" t="n">
        <f>G9/C9</f>
        <v>0.0578113750899928</v>
      </c>
      <c r="I9" s="47" t="n">
        <v>2658</v>
      </c>
      <c r="J9" s="49" t="n">
        <f>I9/C9</f>
        <v>0.00434910661692519</v>
      </c>
      <c r="K9" s="47" t="n">
        <v>19848</v>
      </c>
      <c r="L9" s="49" t="n">
        <f>K9/C9</f>
        <v>0.0324759473787552</v>
      </c>
      <c r="M9" s="47" t="n">
        <v>249</v>
      </c>
      <c r="N9" s="49" t="n">
        <f>M9/C9</f>
        <v>0.00040742195169841</v>
      </c>
      <c r="O9" s="47" t="n">
        <v>10454</v>
      </c>
      <c r="P9" s="49" t="n">
        <f>O9/C9</f>
        <v>0.0171051770403822</v>
      </c>
      <c r="Q9" s="47" t="n">
        <v>32868</v>
      </c>
      <c r="R9" s="68" t="n">
        <f>Q9/C9</f>
        <v>0.0537796976241901</v>
      </c>
      <c r="S9" s="62" t="n">
        <f>C9-E9</f>
        <v>101409</v>
      </c>
      <c r="T9" s="49" t="n">
        <f>S9/$C9</f>
        <v>0.165928725701944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</row>
    <row r="10" ht="12.75">
      <c r="A10" s="9" t="n">
        <v>8</v>
      </c>
      <c r="B10" s="25"/>
      <c r="C10" s="47" t="n">
        <f>Overview!M10</f>
        <v>606390</v>
      </c>
      <c r="D10" s="49" t="n">
        <f>F10+H10+J10+L10+N10+P10+R10</f>
        <v>1</v>
      </c>
      <c r="E10" s="47" t="n">
        <v>471059</v>
      </c>
      <c r="F10" s="49" t="n">
        <f>E10/C10</f>
        <v>0.776825145533403</v>
      </c>
      <c r="G10" s="47" t="n">
        <v>85247</v>
      </c>
      <c r="H10" s="49" t="n">
        <f>G10/C10</f>
        <v>0.140581144148155</v>
      </c>
      <c r="I10" s="47" t="n">
        <v>2615</v>
      </c>
      <c r="J10" s="49" t="n">
        <f>I10/C10</f>
        <v>0.00431240620722637</v>
      </c>
      <c r="K10" s="47" t="n">
        <v>6998</v>
      </c>
      <c r="L10" s="49" t="n">
        <f>K10/C10</f>
        <v>0.0115404277775029</v>
      </c>
      <c r="M10" s="47" t="n">
        <v>191</v>
      </c>
      <c r="N10" s="49" t="n">
        <f>M10/C10</f>
        <v>0.000314978809017299</v>
      </c>
      <c r="O10" s="47" t="n">
        <v>9292</v>
      </c>
      <c r="P10" s="49" t="n">
        <f>O10/C10</f>
        <v>0.0153234716931348</v>
      </c>
      <c r="Q10" s="47" t="n">
        <v>30988</v>
      </c>
      <c r="R10" s="68" t="n">
        <f>Q10/C10</f>
        <v>0.0511024258315606</v>
      </c>
      <c r="S10" s="62" t="n">
        <f>C10-E10</f>
        <v>135331</v>
      </c>
      <c r="T10" s="49" t="n">
        <f>S10/$C10</f>
        <v>0.223174854466597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</row>
    <row r="11" ht="12.75">
      <c r="A11" s="9" t="n">
        <v>9</v>
      </c>
      <c r="B11" s="25"/>
      <c r="C11" s="47" t="n">
        <f>Overview!M11</f>
        <v>606770</v>
      </c>
      <c r="D11" s="49" t="n">
        <f>F11+H11+J11+L11+N11+P11+R11</f>
        <v>1</v>
      </c>
      <c r="E11" s="47" t="n">
        <v>549281</v>
      </c>
      <c r="F11" s="49" t="n">
        <f>E11/C11</f>
        <v>0.905254050134318</v>
      </c>
      <c r="G11" s="47" t="n">
        <v>13514</v>
      </c>
      <c r="H11" s="49" t="n">
        <f>G11/C11</f>
        <v>0.0222720305881965</v>
      </c>
      <c r="I11" s="47" t="n">
        <v>2003</v>
      </c>
      <c r="J11" s="49" t="n">
        <f>I11/C11</f>
        <v>0.00330108607874483</v>
      </c>
      <c r="K11" s="47" t="n">
        <v>7847</v>
      </c>
      <c r="L11" s="49" t="n">
        <f>K11/C11</f>
        <v>0.0129324126110388</v>
      </c>
      <c r="M11" s="47" t="n">
        <v>132</v>
      </c>
      <c r="N11" s="49" t="n">
        <f>M11/C11</f>
        <v>0.00021754536315243</v>
      </c>
      <c r="O11" s="47" t="n">
        <v>6282</v>
      </c>
      <c r="P11" s="49" t="n">
        <f>O11/C11</f>
        <v>0.0103531816009361</v>
      </c>
      <c r="Q11" s="47" t="n">
        <v>27711</v>
      </c>
      <c r="R11" s="68" t="n">
        <f>Q11/C11</f>
        <v>0.0456696936236136</v>
      </c>
      <c r="S11" s="62" t="n">
        <f>C11-E11</f>
        <v>57489</v>
      </c>
      <c r="T11" s="49" t="n">
        <f>S11/$C11</f>
        <v>0.0947459498656822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</row>
    <row r="12" ht="12.75">
      <c r="A12" s="9" t="n">
        <v>10</v>
      </c>
      <c r="B12" s="25"/>
      <c r="C12" s="47" t="n">
        <f>Overview!M12</f>
        <v>620272</v>
      </c>
      <c r="D12" s="49" t="n">
        <f>F12+H12+J12+L12+N12+P12+R12</f>
        <v>0.999999999999999</v>
      </c>
      <c r="E12" s="47" t="n">
        <v>473713</v>
      </c>
      <c r="F12" s="49" t="n">
        <f>E12/C12</f>
        <v>0.763718175252147</v>
      </c>
      <c r="G12" s="47" t="n">
        <v>75465</v>
      </c>
      <c r="H12" s="49" t="n">
        <f>G12/C12</f>
        <v>0.121664366600459</v>
      </c>
      <c r="I12" s="47" t="n">
        <v>1617</v>
      </c>
      <c r="J12" s="49" t="n">
        <f>I12/C12</f>
        <v>0.00260692083473057</v>
      </c>
      <c r="K12" s="47" t="n">
        <v>35995</v>
      </c>
      <c r="L12" s="49" t="n">
        <f>K12/C12</f>
        <v>0.0580309928547476</v>
      </c>
      <c r="M12" s="47" t="n">
        <v>137</v>
      </c>
      <c r="N12" s="49" t="n">
        <f>M12/C12</f>
        <v>0.000220870843758867</v>
      </c>
      <c r="O12" s="47" t="n">
        <v>5676</v>
      </c>
      <c r="P12" s="49" t="n">
        <f>O12/C12</f>
        <v>0.00915082415456445</v>
      </c>
      <c r="Q12" s="47" t="n">
        <v>27669</v>
      </c>
      <c r="R12" s="68" t="n">
        <f>Q12/C12</f>
        <v>0.0446078494595919</v>
      </c>
      <c r="S12" s="62" t="n">
        <f>C12-E12</f>
        <v>146559</v>
      </c>
      <c r="T12" s="49" t="n">
        <f>S12/$C12</f>
        <v>0.236281824747853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</row>
    <row r="13" ht="12.75">
      <c r="A13" s="9" t="n">
        <v>11</v>
      </c>
      <c r="B13" s="25"/>
      <c r="C13" s="47" t="n">
        <f>Overview!M13</f>
        <v>624065</v>
      </c>
      <c r="D13" s="49" t="n">
        <f>F13+H13+J13+L13+N13+P13+R13</f>
        <v>1</v>
      </c>
      <c r="E13" s="47" t="n">
        <v>448524</v>
      </c>
      <c r="F13" s="49" t="n">
        <f>E13/C13</f>
        <v>0.718713595538926</v>
      </c>
      <c r="G13" s="47" t="n">
        <v>78754</v>
      </c>
      <c r="H13" s="49" t="n">
        <f>G13/C13</f>
        <v>0.12619518800125</v>
      </c>
      <c r="I13" s="47" t="n">
        <v>1664</v>
      </c>
      <c r="J13" s="49" t="n">
        <f>I13/C13</f>
        <v>0.00266638891782106</v>
      </c>
      <c r="K13" s="47" t="n">
        <v>52484</v>
      </c>
      <c r="L13" s="49" t="n">
        <f>K13/C13</f>
        <v>0.0841002139200244</v>
      </c>
      <c r="M13" s="47" t="n">
        <v>159</v>
      </c>
      <c r="N13" s="49" t="n">
        <f>M13/C13</f>
        <v>0.000254781152604296</v>
      </c>
      <c r="O13" s="47" t="n">
        <v>11416</v>
      </c>
      <c r="P13" s="49" t="n">
        <f>O13/C13</f>
        <v>0.0182929662775512</v>
      </c>
      <c r="Q13" s="47" t="n">
        <v>31064</v>
      </c>
      <c r="R13" s="68" t="n">
        <f>Q13/C13</f>
        <v>0.049776866191823</v>
      </c>
      <c r="S13" s="62" t="n">
        <f>C13-E13</f>
        <v>175541</v>
      </c>
      <c r="T13" s="49" t="n">
        <f>S13/$C13</f>
        <v>0.281286404461074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</row>
    <row r="14" ht="12.75">
      <c r="A14" s="9" t="n">
        <v>12</v>
      </c>
      <c r="B14" s="25"/>
      <c r="C14" s="47" t="n">
        <f>Overview!M14</f>
        <v>596111</v>
      </c>
      <c r="D14" s="49" t="n">
        <f>F14+H14+J14+L14+N14+P14+R14</f>
        <v>1</v>
      </c>
      <c r="E14" s="47" t="n">
        <v>286719</v>
      </c>
      <c r="F14" s="49" t="n">
        <f>E14/C14</f>
        <v>0.480982568682678</v>
      </c>
      <c r="G14" s="47" t="n">
        <v>262456</v>
      </c>
      <c r="H14" s="49" t="n">
        <f>G14/C14</f>
        <v>0.440280417573237</v>
      </c>
      <c r="I14" s="47" t="n">
        <v>1778</v>
      </c>
      <c r="J14" s="49" t="n">
        <f>I14/C14</f>
        <v>0.00298266597999366</v>
      </c>
      <c r="K14" s="47" t="n">
        <v>11823</v>
      </c>
      <c r="L14" s="49" t="n">
        <f>K14/C14</f>
        <v>0.019833554489013</v>
      </c>
      <c r="M14" s="47" t="n">
        <v>119</v>
      </c>
      <c r="N14" s="49" t="n">
        <f>M14/C14</f>
        <v>0.000199627250629497</v>
      </c>
      <c r="O14" s="47" t="n">
        <v>7426</v>
      </c>
      <c r="P14" s="49" t="n">
        <f>O14/C14</f>
        <v>0.0124574114552491</v>
      </c>
      <c r="Q14" s="47" t="n">
        <v>25790</v>
      </c>
      <c r="R14" s="68" t="n">
        <f>Q14/C14</f>
        <v>0.0432637545691994</v>
      </c>
      <c r="S14" s="62" t="n">
        <f>C14-E14</f>
        <v>309392</v>
      </c>
      <c r="T14" s="49" t="n">
        <f>S14/$C14</f>
        <v>0.519017431317322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</row>
    <row r="15" ht="12.75">
      <c r="A15" s="9" t="n">
        <v>13</v>
      </c>
      <c r="B15" s="25"/>
      <c r="C15" s="47" t="n">
        <f>Overview!M15</f>
        <v>592734</v>
      </c>
      <c r="D15" s="49" t="n">
        <f>F15+H15+J15+L15+N15+P15+R15</f>
        <v>0.999999999999999</v>
      </c>
      <c r="E15" s="47" t="n">
        <v>244251</v>
      </c>
      <c r="F15" s="49" t="n">
        <f>E15/C15</f>
        <v>0.412075231047991</v>
      </c>
      <c r="G15" s="47" t="n">
        <v>266749</v>
      </c>
      <c r="H15" s="49" t="n">
        <f>G15/C15</f>
        <v>0.450031548721686</v>
      </c>
      <c r="I15" s="47" t="n">
        <v>3171</v>
      </c>
      <c r="J15" s="49" t="n">
        <f>I15/C15</f>
        <v>0.00534978590733786</v>
      </c>
      <c r="K15" s="47" t="n">
        <v>17279</v>
      </c>
      <c r="L15" s="49" t="n">
        <f>K15/C15</f>
        <v>0.029151356257613</v>
      </c>
      <c r="M15" s="47" t="n">
        <v>209</v>
      </c>
      <c r="N15" s="49" t="n">
        <f>M15/C15</f>
        <v>0.000352603360023214</v>
      </c>
      <c r="O15" s="47" t="n">
        <v>26425</v>
      </c>
      <c r="P15" s="49" t="n">
        <f>O15/C15</f>
        <v>0.0445815492278155</v>
      </c>
      <c r="Q15" s="47" t="n">
        <v>34650</v>
      </c>
      <c r="R15" s="68" t="n">
        <f>Q15/C15</f>
        <v>0.0584579254775329</v>
      </c>
      <c r="S15" s="62" t="n">
        <f>C15-E15</f>
        <v>348483</v>
      </c>
      <c r="T15" s="49" t="n">
        <f>S15/$C15</f>
        <v>0.587924768952009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</row>
    <row r="16">
      <c r="C16" s="59"/>
      <c r="D16" s="50"/>
      <c r="E16" s="59"/>
      <c r="F16" s="50"/>
      <c r="G16" s="59"/>
      <c r="H16" s="50"/>
      <c r="I16" s="59"/>
      <c r="J16" s="50"/>
      <c r="K16" s="59"/>
      <c r="L16" s="50"/>
      <c r="M16" s="59"/>
      <c r="N16" s="50"/>
      <c r="O16" s="59"/>
      <c r="P16" s="50"/>
      <c r="Q16" s="59"/>
      <c r="R16" s="69"/>
      <c r="T16" s="50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</row>
    <row r="17">
      <c r="C17" s="59"/>
      <c r="D17" s="50"/>
      <c r="E17" s="59"/>
      <c r="F17" s="50"/>
      <c r="G17" s="59"/>
      <c r="H17" s="50"/>
      <c r="I17" s="59"/>
      <c r="J17" s="50"/>
      <c r="K17" s="59"/>
      <c r="L17" s="50"/>
      <c r="M17" s="59"/>
      <c r="N17" s="50"/>
      <c r="O17" s="59"/>
      <c r="P17" s="50"/>
      <c r="Q17" s="59"/>
      <c r="R17" s="69"/>
      <c r="T17" s="50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</row>
    <row r="18">
      <c r="C18" s="59"/>
      <c r="D18" s="50"/>
      <c r="E18" s="59"/>
      <c r="F18" s="50"/>
      <c r="G18" s="59"/>
      <c r="H18" s="50"/>
      <c r="I18" s="59"/>
      <c r="J18" s="50"/>
      <c r="K18" s="59"/>
      <c r="L18" s="50"/>
      <c r="M18" s="59"/>
      <c r="N18" s="50"/>
      <c r="O18" s="59"/>
      <c r="P18" s="50"/>
      <c r="Q18" s="59"/>
      <c r="R18" s="69"/>
      <c r="T18" s="50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</row>
    <row r="19">
      <c r="C19" s="59"/>
      <c r="D19" s="50"/>
      <c r="E19" s="59"/>
      <c r="F19" s="50"/>
      <c r="G19" s="59"/>
      <c r="H19" s="50"/>
      <c r="I19" s="59"/>
      <c r="J19" s="50"/>
      <c r="K19" s="59"/>
      <c r="L19" s="50"/>
      <c r="M19" s="59"/>
      <c r="N19" s="50"/>
      <c r="O19" s="59"/>
      <c r="P19" s="50"/>
      <c r="Q19" s="59"/>
      <c r="R19" s="69"/>
      <c r="T19" s="50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</row>
    <row r="20">
      <c r="C20" s="59"/>
      <c r="D20" s="50"/>
      <c r="E20" s="59"/>
      <c r="F20" s="50"/>
      <c r="G20" s="59"/>
      <c r="H20" s="50"/>
      <c r="I20" s="59"/>
      <c r="J20" s="50"/>
      <c r="K20" s="59"/>
      <c r="L20" s="50"/>
      <c r="M20" s="59"/>
      <c r="N20" s="50"/>
      <c r="O20" s="59"/>
      <c r="P20" s="50"/>
      <c r="Q20" s="59"/>
      <c r="R20" s="69"/>
      <c r="T20" s="50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</row>
    <row r="21">
      <c r="C21" s="59"/>
      <c r="D21" s="50"/>
      <c r="E21" s="59"/>
      <c r="F21" s="50"/>
      <c r="G21" s="59"/>
      <c r="H21" s="50"/>
      <c r="I21" s="59"/>
      <c r="J21" s="50"/>
      <c r="K21" s="59"/>
      <c r="L21" s="50"/>
      <c r="M21" s="59"/>
      <c r="N21" s="50"/>
      <c r="O21" s="59"/>
      <c r="P21" s="50"/>
      <c r="Q21" s="59"/>
      <c r="R21" s="69"/>
      <c r="T21" s="50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</row>
    <row r="22">
      <c r="C22" s="59"/>
      <c r="D22" s="50"/>
      <c r="E22" s="59"/>
      <c r="F22" s="50"/>
      <c r="G22" s="59"/>
      <c r="H22" s="50"/>
      <c r="I22" s="59"/>
      <c r="J22" s="50"/>
      <c r="K22" s="59"/>
      <c r="L22" s="50"/>
      <c r="M22" s="59"/>
      <c r="N22" s="50"/>
      <c r="O22" s="59"/>
      <c r="P22" s="50"/>
      <c r="Q22" s="59"/>
      <c r="R22" s="69"/>
      <c r="T22" s="50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</row>
    <row r="23">
      <c r="C23" s="59"/>
      <c r="D23" s="50"/>
      <c r="E23" s="59"/>
      <c r="F23" s="50"/>
      <c r="G23" s="59"/>
      <c r="H23" s="50"/>
      <c r="I23" s="59"/>
      <c r="J23" s="50"/>
      <c r="K23" s="59"/>
      <c r="L23" s="50"/>
      <c r="M23" s="59"/>
      <c r="N23" s="50"/>
      <c r="O23" s="59"/>
      <c r="P23" s="50"/>
      <c r="Q23" s="59"/>
      <c r="R23" s="69"/>
      <c r="T23" s="50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</row>
    <row r="24">
      <c r="C24" s="59"/>
      <c r="D24" s="50"/>
      <c r="E24" s="59"/>
      <c r="F24" s="50"/>
      <c r="G24" s="59"/>
      <c r="H24" s="50"/>
      <c r="I24" s="59"/>
      <c r="J24" s="50"/>
      <c r="K24" s="59"/>
      <c r="L24" s="50"/>
      <c r="M24" s="59"/>
      <c r="N24" s="50"/>
      <c r="O24" s="59"/>
      <c r="P24" s="50"/>
      <c r="Q24" s="59"/>
      <c r="R24" s="69"/>
      <c r="T24" s="50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</row>
    <row r="25">
      <c r="C25" s="59"/>
      <c r="D25" s="50"/>
      <c r="E25" s="59"/>
      <c r="F25" s="50"/>
      <c r="G25" s="59"/>
      <c r="H25" s="50"/>
      <c r="I25" s="59"/>
      <c r="J25" s="50"/>
      <c r="K25" s="59"/>
      <c r="L25" s="50"/>
      <c r="M25" s="59"/>
      <c r="N25" s="50"/>
      <c r="O25" s="59"/>
      <c r="P25" s="50"/>
      <c r="Q25" s="59"/>
      <c r="R25" s="69"/>
      <c r="T25" s="50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</row>
    <row r="26">
      <c r="C26" s="59"/>
      <c r="D26" s="50"/>
      <c r="E26" s="59"/>
      <c r="F26" s="50"/>
      <c r="G26" s="59"/>
      <c r="H26" s="50"/>
      <c r="I26" s="59"/>
      <c r="J26" s="50"/>
      <c r="K26" s="59"/>
      <c r="L26" s="50"/>
      <c r="M26" s="59"/>
      <c r="N26" s="50"/>
      <c r="O26" s="59"/>
      <c r="P26" s="50"/>
      <c r="Q26" s="59"/>
      <c r="R26" s="69"/>
      <c r="T26" s="50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</row>
    <row r="27">
      <c r="C27" s="59"/>
      <c r="D27" s="50"/>
      <c r="E27" s="59"/>
      <c r="F27" s="50"/>
      <c r="G27" s="59"/>
      <c r="H27" s="50"/>
      <c r="I27" s="59"/>
      <c r="J27" s="50"/>
      <c r="K27" s="59"/>
      <c r="L27" s="50"/>
      <c r="M27" s="59"/>
      <c r="N27" s="50"/>
      <c r="O27" s="59"/>
      <c r="P27" s="50"/>
      <c r="Q27" s="59"/>
      <c r="R27" s="69"/>
      <c r="T27" s="50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</row>
    <row r="28">
      <c r="C28" s="59"/>
      <c r="D28" s="50"/>
      <c r="E28" s="59"/>
      <c r="F28" s="50"/>
      <c r="G28" s="59"/>
      <c r="H28" s="50"/>
      <c r="I28" s="59"/>
      <c r="J28" s="50"/>
      <c r="K28" s="59"/>
      <c r="L28" s="50"/>
      <c r="M28" s="59"/>
      <c r="N28" s="50"/>
      <c r="O28" s="59"/>
      <c r="P28" s="50"/>
      <c r="Q28" s="59"/>
      <c r="R28" s="69"/>
      <c r="T28" s="50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</row>
    <row r="29">
      <c r="C29" s="59"/>
      <c r="D29" s="50"/>
      <c r="E29" s="59"/>
      <c r="F29" s="50"/>
      <c r="G29" s="59"/>
      <c r="H29" s="50"/>
      <c r="I29" s="59"/>
      <c r="J29" s="50"/>
      <c r="K29" s="59"/>
      <c r="L29" s="50"/>
      <c r="M29" s="59"/>
      <c r="N29" s="50"/>
      <c r="O29" s="59"/>
      <c r="P29" s="50"/>
      <c r="Q29" s="59"/>
      <c r="R29" s="69"/>
      <c r="T29" s="50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</row>
    <row r="30">
      <c r="C30" s="59"/>
      <c r="D30" s="50"/>
      <c r="E30" s="59"/>
      <c r="F30" s="50"/>
      <c r="G30" s="59"/>
      <c r="H30" s="50"/>
      <c r="I30" s="59"/>
      <c r="J30" s="50"/>
      <c r="K30" s="59"/>
      <c r="L30" s="50"/>
      <c r="M30" s="59"/>
      <c r="N30" s="50"/>
      <c r="O30" s="59"/>
      <c r="P30" s="50"/>
      <c r="Q30" s="59"/>
      <c r="R30" s="69"/>
      <c r="T30" s="50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</row>
    <row r="31">
      <c r="C31" s="59"/>
      <c r="D31" s="50"/>
      <c r="E31" s="59"/>
      <c r="F31" s="50"/>
      <c r="G31" s="59"/>
      <c r="H31" s="50"/>
      <c r="I31" s="59"/>
      <c r="J31" s="50"/>
      <c r="K31" s="59"/>
      <c r="L31" s="50"/>
      <c r="M31" s="59"/>
      <c r="N31" s="50"/>
      <c r="O31" s="59"/>
      <c r="P31" s="50"/>
      <c r="Q31" s="59"/>
      <c r="R31" s="69"/>
      <c r="T31" s="50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</row>
    <row r="32">
      <c r="C32" s="59"/>
      <c r="D32" s="50"/>
      <c r="E32" s="59"/>
      <c r="F32" s="50"/>
      <c r="G32" s="59"/>
      <c r="H32" s="50"/>
      <c r="I32" s="59"/>
      <c r="J32" s="50"/>
      <c r="K32" s="59"/>
      <c r="L32" s="50"/>
      <c r="M32" s="59"/>
      <c r="N32" s="50"/>
      <c r="O32" s="59"/>
      <c r="P32" s="50"/>
      <c r="Q32" s="59"/>
      <c r="R32" s="69"/>
      <c r="T32" s="50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</row>
    <row r="33">
      <c r="C33" s="59"/>
      <c r="D33" s="50"/>
      <c r="E33" s="59"/>
      <c r="F33" s="50"/>
      <c r="G33" s="59"/>
      <c r="H33" s="50"/>
      <c r="I33" s="59"/>
      <c r="J33" s="50"/>
      <c r="K33" s="59"/>
      <c r="L33" s="50"/>
      <c r="M33" s="59"/>
      <c r="N33" s="50"/>
      <c r="O33" s="59"/>
      <c r="P33" s="50"/>
      <c r="Q33" s="59"/>
      <c r="R33" s="69"/>
      <c r="T33" s="50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</row>
    <row r="34">
      <c r="C34" s="59"/>
      <c r="D34" s="50"/>
      <c r="E34" s="59"/>
      <c r="F34" s="50"/>
      <c r="G34" s="59"/>
      <c r="H34" s="50"/>
      <c r="I34" s="59"/>
      <c r="J34" s="50"/>
      <c r="K34" s="59"/>
      <c r="L34" s="50"/>
      <c r="M34" s="59"/>
      <c r="N34" s="50"/>
      <c r="O34" s="59"/>
      <c r="P34" s="50"/>
      <c r="Q34" s="59"/>
      <c r="R34" s="69"/>
      <c r="T34" s="50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</row>
    <row r="35">
      <c r="C35" s="59"/>
      <c r="D35" s="50"/>
      <c r="E35" s="59"/>
      <c r="F35" s="50"/>
      <c r="G35" s="59"/>
      <c r="H35" s="50"/>
      <c r="I35" s="59"/>
      <c r="J35" s="50"/>
      <c r="K35" s="59"/>
      <c r="L35" s="50"/>
      <c r="M35" s="59"/>
      <c r="N35" s="50"/>
      <c r="O35" s="59"/>
      <c r="P35" s="50"/>
      <c r="Q35" s="59"/>
      <c r="R35" s="69"/>
      <c r="T35" s="50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</row>
    <row r="36">
      <c r="C36" s="59"/>
      <c r="D36" s="50"/>
      <c r="E36" s="59"/>
      <c r="F36" s="50"/>
      <c r="G36" s="59"/>
      <c r="H36" s="50"/>
      <c r="I36" s="59"/>
      <c r="J36" s="50"/>
      <c r="K36" s="59"/>
      <c r="L36" s="50"/>
      <c r="M36" s="59"/>
      <c r="N36" s="50"/>
      <c r="O36" s="59"/>
      <c r="P36" s="50"/>
      <c r="Q36" s="59"/>
      <c r="R36" s="69"/>
      <c r="T36" s="50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</row>
    <row r="37">
      <c r="C37" s="59"/>
      <c r="D37" s="50"/>
      <c r="E37" s="59"/>
      <c r="F37" s="50"/>
      <c r="G37" s="59"/>
      <c r="H37" s="50"/>
      <c r="I37" s="59"/>
      <c r="J37" s="50"/>
      <c r="K37" s="59"/>
      <c r="L37" s="50"/>
      <c r="M37" s="59"/>
      <c r="N37" s="50"/>
      <c r="O37" s="59"/>
      <c r="P37" s="50"/>
      <c r="Q37" s="59"/>
      <c r="R37" s="69"/>
      <c r="T37" s="50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</row>
    <row r="38">
      <c r="C38" s="59"/>
      <c r="D38" s="50"/>
      <c r="E38" s="59"/>
      <c r="F38" s="50"/>
      <c r="G38" s="59"/>
      <c r="H38" s="50"/>
      <c r="I38" s="59"/>
      <c r="J38" s="50"/>
      <c r="K38" s="59"/>
      <c r="L38" s="50"/>
      <c r="M38" s="59"/>
      <c r="N38" s="50"/>
      <c r="O38" s="59"/>
      <c r="P38" s="50"/>
      <c r="Q38" s="59"/>
      <c r="R38" s="69"/>
      <c r="T38" s="50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</row>
    <row r="39">
      <c r="C39" s="59"/>
      <c r="D39" s="50"/>
      <c r="E39" s="59"/>
      <c r="F39" s="50"/>
      <c r="G39" s="59"/>
      <c r="H39" s="50"/>
      <c r="I39" s="59"/>
      <c r="J39" s="50"/>
      <c r="K39" s="59"/>
      <c r="L39" s="50"/>
      <c r="M39" s="59"/>
      <c r="N39" s="50"/>
      <c r="O39" s="59"/>
      <c r="P39" s="50"/>
      <c r="Q39" s="59"/>
      <c r="R39" s="69"/>
      <c r="T39" s="50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</row>
    <row r="40">
      <c r="C40" s="59"/>
      <c r="D40" s="50"/>
      <c r="E40" s="59"/>
      <c r="F40" s="50"/>
      <c r="G40" s="59"/>
      <c r="H40" s="50"/>
      <c r="I40" s="59"/>
      <c r="J40" s="50"/>
      <c r="K40" s="59"/>
      <c r="L40" s="50"/>
      <c r="M40" s="59"/>
      <c r="N40" s="50"/>
      <c r="O40" s="59"/>
      <c r="P40" s="50"/>
      <c r="Q40" s="59"/>
      <c r="R40" s="69"/>
      <c r="T40" s="50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</row>
    <row r="41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Q41" s="59"/>
      <c r="R41" s="69"/>
      <c r="T41" s="50"/>
    </row>
    <row r="42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Q42" s="59"/>
      <c r="R42" s="69"/>
      <c r="T42" s="50"/>
    </row>
    <row r="43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Q43" s="59"/>
      <c r="R43" s="69"/>
      <c r="T43" s="50"/>
    </row>
    <row r="44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Q44" s="59"/>
      <c r="R44" s="69"/>
      <c r="T44" s="50"/>
    </row>
    <row r="45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Q45" s="59"/>
      <c r="R45" s="69"/>
      <c r="T45" s="50"/>
    </row>
    <row r="46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Q46" s="59"/>
      <c r="R46" s="69"/>
      <c r="T46" s="50"/>
    </row>
    <row r="47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Q47" s="59"/>
      <c r="R47" s="69"/>
      <c r="T47" s="50"/>
    </row>
    <row r="48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Q48" s="59"/>
      <c r="R48" s="69"/>
      <c r="T48" s="50"/>
    </row>
    <row r="49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Q49" s="59"/>
      <c r="R49" s="69"/>
      <c r="T49" s="50"/>
    </row>
    <row r="50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Q50" s="59"/>
      <c r="R50" s="69"/>
      <c r="T50" s="50"/>
    </row>
    <row r="51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Q51" s="59"/>
      <c r="R51" s="69"/>
      <c r="T51" s="50"/>
    </row>
    <row r="52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Q52" s="59"/>
      <c r="R52" s="69"/>
      <c r="T52" s="50"/>
    </row>
    <row r="53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Q53" s="59"/>
      <c r="R53" s="69"/>
      <c r="T53" s="50"/>
    </row>
    <row r="54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Q54" s="59"/>
      <c r="R54" s="69"/>
      <c r="T54" s="50"/>
    </row>
    <row r="55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Q55" s="59"/>
      <c r="R55" s="69"/>
      <c r="T55" s="50"/>
    </row>
    <row r="56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Q56" s="59"/>
      <c r="R56" s="69"/>
      <c r="T56" s="50"/>
    </row>
    <row r="57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Q57" s="59"/>
      <c r="R57" s="69"/>
      <c r="T57" s="50"/>
    </row>
    <row r="58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Q58" s="59"/>
      <c r="R58" s="69"/>
      <c r="T58" s="50"/>
    </row>
    <row r="59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Q59" s="59"/>
      <c r="R59" s="69"/>
      <c r="T59" s="50"/>
    </row>
    <row r="60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Q60" s="59"/>
      <c r="R60" s="69"/>
      <c r="T60" s="50"/>
    </row>
    <row r="61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Q61" s="59"/>
      <c r="R61" s="69"/>
      <c r="T61" s="50"/>
    </row>
    <row r="62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Q62" s="59"/>
      <c r="R62" s="69"/>
      <c r="T62" s="50"/>
    </row>
    <row r="63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Q63" s="59"/>
      <c r="R63" s="69"/>
      <c r="T63" s="50"/>
    </row>
    <row r="64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Q64" s="59"/>
      <c r="R64" s="69"/>
      <c r="T64" s="50"/>
    </row>
    <row r="65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Q65" s="59"/>
      <c r="R65" s="69"/>
      <c r="T65" s="50"/>
    </row>
    <row r="66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Q66" s="59"/>
      <c r="R66" s="69"/>
      <c r="T66" s="50"/>
    </row>
    <row r="67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Q67" s="59"/>
      <c r="R67" s="69"/>
      <c r="T67" s="50"/>
    </row>
    <row r="68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Q68" s="59"/>
      <c r="R68" s="69"/>
      <c r="T68" s="50"/>
    </row>
    <row r="69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Q69" s="59"/>
      <c r="R69" s="69"/>
      <c r="T69" s="50"/>
    </row>
    <row r="70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Q70" s="59"/>
      <c r="R70" s="69"/>
      <c r="T70" s="50"/>
    </row>
    <row r="71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Q71" s="59"/>
      <c r="R71" s="69"/>
      <c r="T71" s="50"/>
    </row>
    <row r="72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Q72" s="59"/>
      <c r="R72" s="69"/>
      <c r="T72" s="50"/>
    </row>
    <row r="73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Q73" s="59"/>
      <c r="R73" s="69"/>
      <c r="T73" s="50"/>
    </row>
    <row r="74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Q74" s="59"/>
      <c r="R74" s="69"/>
      <c r="T74" s="50"/>
    </row>
    <row r="75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Q75" s="59"/>
      <c r="R75" s="69"/>
      <c r="T75" s="50"/>
    </row>
    <row r="76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Q76" s="59"/>
      <c r="R76" s="69"/>
      <c r="T76" s="50"/>
    </row>
    <row r="77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Q77" s="59"/>
      <c r="R77" s="69"/>
      <c r="T77" s="50"/>
    </row>
    <row r="78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Q78" s="59"/>
      <c r="R78" s="69"/>
      <c r="T78" s="50"/>
    </row>
    <row r="79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Q79" s="59"/>
      <c r="R79" s="69"/>
      <c r="T79" s="50"/>
    </row>
    <row r="80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Q80" s="59"/>
      <c r="R80" s="69"/>
      <c r="T80" s="50"/>
    </row>
    <row r="81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Q81" s="59"/>
      <c r="R81" s="69"/>
      <c r="T81" s="50"/>
    </row>
    <row r="82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Q82" s="59"/>
      <c r="R82" s="69"/>
      <c r="T82" s="50"/>
    </row>
    <row r="83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Q83" s="59"/>
      <c r="R83" s="69"/>
      <c r="T83" s="50"/>
    </row>
    <row r="84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Q84" s="59"/>
      <c r="R84" s="69"/>
      <c r="T84" s="50"/>
    </row>
    <row r="85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Q85" s="59"/>
      <c r="R85" s="69"/>
      <c r="T85" s="50"/>
    </row>
    <row r="86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Q86" s="59"/>
      <c r="R86" s="69"/>
      <c r="T86" s="50"/>
    </row>
    <row r="87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Q87" s="59"/>
      <c r="R87" s="69"/>
      <c r="T87" s="50"/>
    </row>
    <row r="88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Q88" s="59"/>
      <c r="R88" s="69"/>
      <c r="T88" s="50"/>
    </row>
    <row r="89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Q89" s="59"/>
      <c r="R89" s="69"/>
      <c r="T89" s="50"/>
    </row>
    <row r="90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Q90" s="59"/>
      <c r="R90" s="69"/>
      <c r="T90" s="50"/>
    </row>
    <row r="91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Q91" s="59"/>
      <c r="R91" s="69"/>
      <c r="T91" s="50"/>
    </row>
    <row r="92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Q92" s="59"/>
      <c r="R92" s="69"/>
      <c r="T92" s="50"/>
    </row>
    <row r="93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Q93" s="59"/>
      <c r="R93" s="69"/>
      <c r="T93" s="50"/>
    </row>
    <row r="94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Q94" s="59"/>
      <c r="R94" s="69"/>
      <c r="T94" s="50"/>
    </row>
    <row r="95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Q95" s="59"/>
      <c r="R95" s="69"/>
      <c r="T95" s="50"/>
    </row>
    <row r="96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Q96" s="59"/>
      <c r="R96" s="69"/>
      <c r="T96" s="50"/>
    </row>
    <row r="97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Q97" s="59"/>
      <c r="R97" s="69"/>
      <c r="T97" s="50"/>
    </row>
    <row r="98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Q98" s="59"/>
      <c r="R98" s="69"/>
      <c r="T98" s="50"/>
    </row>
    <row r="99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Q99" s="59"/>
      <c r="R99" s="69"/>
      <c r="T99" s="50"/>
    </row>
    <row r="100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Q100" s="59"/>
      <c r="R100" s="69"/>
      <c r="T100" s="50"/>
    </row>
    <row r="101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Q101" s="59"/>
      <c r="R101" s="69"/>
      <c r="T101" s="50"/>
    </row>
    <row r="102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Q102" s="59"/>
      <c r="R102" s="69"/>
      <c r="T102" s="50"/>
    </row>
    <row r="103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Q103" s="59"/>
      <c r="R103" s="69"/>
      <c r="T103" s="50"/>
    </row>
    <row r="104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Q104" s="59"/>
      <c r="R104" s="69"/>
      <c r="T104" s="50"/>
    </row>
    <row r="105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Q105" s="59"/>
      <c r="R105" s="69"/>
      <c r="T105" s="50"/>
    </row>
    <row r="106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Q106" s="59"/>
      <c r="R106" s="69"/>
      <c r="T106" s="50"/>
    </row>
    <row r="107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Q107" s="59"/>
      <c r="R107" s="69"/>
      <c r="T107" s="50"/>
    </row>
    <row r="108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Q108" s="59"/>
      <c r="R108" s="69"/>
      <c r="T108" s="50"/>
    </row>
    <row r="109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Q109" s="59"/>
      <c r="R109" s="69"/>
      <c r="T109" s="50"/>
    </row>
    <row r="110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Q110" s="59"/>
      <c r="R110" s="69"/>
      <c r="T110" s="50"/>
    </row>
    <row r="111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Q111" s="59"/>
      <c r="R111" s="69"/>
      <c r="T111" s="50"/>
    </row>
    <row r="112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Q112" s="59"/>
      <c r="R112" s="69"/>
      <c r="T112" s="50"/>
    </row>
    <row r="113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Q113" s="59"/>
      <c r="R113" s="69"/>
      <c r="T113" s="50"/>
    </row>
    <row r="114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Q114" s="59"/>
      <c r="R114" s="69"/>
      <c r="T114" s="50"/>
    </row>
    <row r="115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Q115" s="59"/>
      <c r="R115" s="69"/>
      <c r="T115" s="50"/>
    </row>
    <row r="116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Q116" s="59"/>
      <c r="R116" s="69"/>
      <c r="T116" s="50"/>
    </row>
    <row r="117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Q117" s="59"/>
      <c r="R117" s="69"/>
      <c r="T117" s="50"/>
    </row>
    <row r="118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Q118" s="59"/>
      <c r="R118" s="69"/>
      <c r="T118" s="50"/>
    </row>
    <row r="119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Q119" s="59"/>
      <c r="R119" s="69"/>
      <c r="T119" s="50"/>
    </row>
    <row r="120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Q120" s="59"/>
      <c r="R120" s="69"/>
      <c r="T120" s="50"/>
    </row>
    <row r="121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Q121" s="59"/>
      <c r="R121" s="69"/>
      <c r="T121" s="50"/>
    </row>
    <row r="122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Q122" s="59"/>
      <c r="R122" s="69"/>
      <c r="T122" s="50"/>
    </row>
    <row r="123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Q123" s="59"/>
      <c r="R123" s="69"/>
      <c r="T123" s="50"/>
    </row>
    <row r="124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Q124" s="59"/>
      <c r="R124" s="69"/>
      <c r="T124" s="50"/>
    </row>
    <row r="125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Q125" s="59"/>
      <c r="R125" s="69"/>
      <c r="T125" s="50"/>
    </row>
    <row r="126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Q126" s="59"/>
      <c r="R126" s="69"/>
      <c r="T126" s="50"/>
    </row>
    <row r="127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Q127" s="59"/>
      <c r="R127" s="69"/>
      <c r="T127" s="50"/>
    </row>
    <row r="128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Q128" s="59"/>
      <c r="R128" s="69"/>
      <c r="T128" s="50"/>
    </row>
    <row r="129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Q129" s="59"/>
      <c r="R129" s="69"/>
      <c r="T129" s="50"/>
    </row>
    <row r="130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Q130" s="59"/>
      <c r="R130" s="69"/>
      <c r="T130" s="50"/>
    </row>
    <row r="131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Q131" s="59"/>
      <c r="R131" s="69"/>
      <c r="T131" s="50"/>
    </row>
    <row r="132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Q132" s="59"/>
      <c r="R132" s="69"/>
      <c r="T132" s="50"/>
    </row>
    <row r="133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Q133" s="59"/>
      <c r="R133" s="69"/>
      <c r="T133" s="50"/>
    </row>
    <row r="134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Q134" s="59"/>
      <c r="R134" s="69"/>
      <c r="T134" s="50"/>
    </row>
    <row r="135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Q135" s="59"/>
      <c r="R135" s="69"/>
      <c r="T135" s="50"/>
    </row>
    <row r="136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Q136" s="59"/>
      <c r="R136" s="69"/>
      <c r="T136" s="50"/>
    </row>
    <row r="137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Q137" s="59"/>
      <c r="R137" s="69"/>
      <c r="T137" s="50"/>
    </row>
    <row r="138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Q138" s="59"/>
      <c r="R138" s="69"/>
      <c r="T138" s="50"/>
    </row>
    <row r="139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Q139" s="59"/>
      <c r="R139" s="69"/>
      <c r="T139" s="50"/>
    </row>
    <row r="140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Q140" s="59"/>
      <c r="R140" s="69"/>
      <c r="T140" s="50"/>
    </row>
    <row r="141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Q141" s="59"/>
      <c r="R141" s="69"/>
      <c r="T141" s="50"/>
    </row>
    <row r="142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Q142" s="59"/>
      <c r="R142" s="69"/>
      <c r="T142" s="50"/>
    </row>
    <row r="143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Q143" s="59"/>
      <c r="R143" s="69"/>
      <c r="T143" s="50"/>
    </row>
    <row r="144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Q144" s="59"/>
      <c r="R144" s="69"/>
      <c r="T144" s="50"/>
    </row>
    <row r="145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Q145" s="59"/>
      <c r="R145" s="69"/>
      <c r="T145" s="50"/>
    </row>
    <row r="146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Q146" s="59"/>
      <c r="R146" s="69"/>
      <c r="T146" s="50"/>
    </row>
    <row r="147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Q147" s="59"/>
      <c r="R147" s="69"/>
      <c r="T147" s="50"/>
    </row>
    <row r="148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Q148" s="59"/>
      <c r="R148" s="69"/>
      <c r="T148" s="50"/>
    </row>
    <row r="149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Q149" s="59"/>
      <c r="R149" s="69"/>
      <c r="T149" s="50"/>
    </row>
    <row r="150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Q150" s="59"/>
      <c r="R150" s="69"/>
      <c r="T150" s="50"/>
    </row>
    <row r="151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Q151" s="59"/>
      <c r="R151" s="69"/>
      <c r="T151" s="50"/>
    </row>
    <row r="152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Q152" s="59"/>
      <c r="R152" s="69"/>
      <c r="T152" s="50"/>
    </row>
    <row r="153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Q153" s="59"/>
      <c r="R153" s="69"/>
      <c r="T153" s="50"/>
    </row>
    <row r="154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Q154" s="59"/>
      <c r="R154" s="69"/>
      <c r="T154" s="50"/>
    </row>
    <row r="155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Q155" s="59"/>
      <c r="R155" s="69"/>
      <c r="T155" s="50"/>
    </row>
    <row r="156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Q156" s="59"/>
      <c r="R156" s="69"/>
      <c r="T156" s="50"/>
    </row>
    <row r="157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Q157" s="59"/>
      <c r="R157" s="69"/>
      <c r="T157" s="50"/>
    </row>
    <row r="158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Q158" s="59"/>
      <c r="R158" s="69"/>
      <c r="T158" s="50"/>
    </row>
    <row r="159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Q159" s="59"/>
      <c r="R159" s="69"/>
      <c r="T159" s="50"/>
    </row>
    <row r="160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Q160" s="59"/>
      <c r="R160" s="69"/>
      <c r="T160" s="50"/>
    </row>
    <row r="161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Q161" s="59"/>
      <c r="R161" s="69"/>
      <c r="T161" s="50"/>
    </row>
    <row r="162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Q162" s="59"/>
      <c r="R162" s="69"/>
      <c r="T162" s="50"/>
    </row>
    <row r="163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Q163" s="59"/>
      <c r="R163" s="69"/>
      <c r="T163" s="50"/>
    </row>
    <row r="164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Q164" s="59"/>
      <c r="R164" s="69"/>
      <c r="T164" s="50"/>
    </row>
    <row r="165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Q165" s="59"/>
      <c r="R165" s="69"/>
      <c r="T165" s="50"/>
    </row>
    <row r="166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Q166" s="59"/>
      <c r="R166" s="69"/>
      <c r="T166" s="50"/>
    </row>
    <row r="167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Q167" s="59"/>
      <c r="R167" s="69"/>
      <c r="T167" s="50"/>
    </row>
    <row r="168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Q168" s="59"/>
      <c r="R168" s="69"/>
      <c r="T168" s="50"/>
    </row>
    <row r="169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Q169" s="59"/>
      <c r="R169" s="69"/>
      <c r="T169" s="50"/>
    </row>
    <row r="170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Q170" s="59"/>
      <c r="R170" s="69"/>
      <c r="T170" s="50"/>
    </row>
    <row r="171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Q171" s="59"/>
      <c r="R171" s="69"/>
      <c r="T171" s="50"/>
    </row>
    <row r="172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Q172" s="59"/>
      <c r="R172" s="69"/>
      <c r="T172" s="50"/>
    </row>
    <row r="173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Q173" s="59"/>
      <c r="R173" s="69"/>
      <c r="T173" s="50"/>
    </row>
    <row r="174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Q174" s="59"/>
      <c r="R174" s="69"/>
      <c r="T174" s="50"/>
    </row>
    <row r="175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Q175" s="59"/>
      <c r="R175" s="69"/>
      <c r="T175" s="50"/>
    </row>
    <row r="176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Q176" s="59"/>
      <c r="R176" s="69"/>
      <c r="T176" s="50"/>
    </row>
    <row r="177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Q177" s="59"/>
      <c r="R177" s="69"/>
      <c r="T177" s="50"/>
    </row>
    <row r="178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Q178" s="59"/>
      <c r="R178" s="69"/>
      <c r="T178" s="50"/>
    </row>
    <row r="179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Q179" s="59"/>
      <c r="R179" s="69"/>
      <c r="T179" s="50"/>
    </row>
    <row r="180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Q180" s="59"/>
      <c r="R180" s="69"/>
      <c r="T180" s="50"/>
    </row>
    <row r="181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Q181" s="59"/>
      <c r="R181" s="69"/>
      <c r="T181" s="50"/>
    </row>
    <row r="182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Q182" s="59"/>
      <c r="R182" s="69"/>
      <c r="T182" s="50"/>
    </row>
    <row r="183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Q183" s="59"/>
      <c r="R183" s="69"/>
      <c r="T183" s="50"/>
    </row>
    <row r="184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Q184" s="59"/>
      <c r="R184" s="69"/>
      <c r="T184" s="50"/>
    </row>
    <row r="185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Q185" s="59"/>
      <c r="R185" s="69"/>
      <c r="T185" s="50"/>
    </row>
    <row r="186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Q186" s="59"/>
      <c r="R186" s="69"/>
      <c r="T186" s="50"/>
    </row>
    <row r="187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Q187" s="59"/>
      <c r="R187" s="69"/>
      <c r="T187" s="50"/>
    </row>
    <row r="188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Q188" s="59"/>
      <c r="R188" s="69"/>
      <c r="T188" s="50"/>
    </row>
    <row r="189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Q189" s="59"/>
      <c r="R189" s="69"/>
      <c r="T189" s="50"/>
    </row>
    <row r="190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Q190" s="59"/>
      <c r="R190" s="69"/>
      <c r="T190" s="50"/>
    </row>
    <row r="191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Q191" s="59"/>
      <c r="R191" s="69"/>
      <c r="T191" s="50"/>
    </row>
    <row r="192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Q192" s="59"/>
      <c r="R192" s="69"/>
      <c r="T192" s="50"/>
    </row>
    <row r="193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Q193" s="59"/>
      <c r="R193" s="69"/>
      <c r="T193" s="50"/>
    </row>
    <row r="194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Q194" s="59"/>
      <c r="R194" s="69"/>
      <c r="T194" s="50"/>
    </row>
    <row r="195">
      <c r="C195" s="59"/>
      <c r="D195" s="50"/>
      <c r="E195" s="59"/>
      <c r="F195" s="50"/>
      <c r="G195" s="59"/>
      <c r="H195" s="50"/>
      <c r="I195" s="59"/>
      <c r="J195" s="50"/>
      <c r="K195" s="59"/>
      <c r="L195" s="50"/>
      <c r="M195" s="59"/>
      <c r="N195" s="50"/>
      <c r="O195" s="59"/>
      <c r="P195" s="50"/>
      <c r="Q195" s="59"/>
      <c r="R195" s="69"/>
      <c r="T195" s="50"/>
    </row>
    <row r="196">
      <c r="C196" s="59"/>
      <c r="D196" s="50"/>
      <c r="E196" s="59"/>
      <c r="F196" s="50"/>
      <c r="G196" s="59"/>
      <c r="H196" s="50"/>
      <c r="I196" s="59"/>
      <c r="J196" s="50"/>
      <c r="K196" s="59"/>
      <c r="L196" s="50"/>
      <c r="M196" s="59"/>
      <c r="N196" s="50"/>
      <c r="O196" s="59"/>
      <c r="P196" s="50"/>
      <c r="Q196" s="59"/>
      <c r="R196" s="69"/>
      <c r="T196" s="50"/>
    </row>
    <row r="197">
      <c r="C197" s="59"/>
      <c r="D197" s="50"/>
      <c r="E197" s="59"/>
      <c r="F197" s="50"/>
      <c r="G197" s="59"/>
      <c r="H197" s="50"/>
      <c r="I197" s="59"/>
      <c r="J197" s="50"/>
      <c r="K197" s="59"/>
      <c r="L197" s="50"/>
      <c r="M197" s="59"/>
      <c r="N197" s="50"/>
      <c r="O197" s="59"/>
      <c r="P197" s="50"/>
      <c r="Q197" s="59"/>
      <c r="R197" s="69"/>
      <c r="T197" s="50"/>
    </row>
    <row r="198">
      <c r="C198" s="59"/>
      <c r="D198" s="50"/>
      <c r="E198" s="59"/>
      <c r="F198" s="50"/>
      <c r="G198" s="59"/>
      <c r="H198" s="50"/>
      <c r="I198" s="59"/>
      <c r="J198" s="50"/>
      <c r="K198" s="59"/>
      <c r="L198" s="50"/>
      <c r="M198" s="59"/>
      <c r="N198" s="50"/>
      <c r="O198" s="59"/>
      <c r="P198" s="50"/>
      <c r="Q198" s="59"/>
      <c r="R198" s="69"/>
      <c r="T198" s="50"/>
    </row>
    <row r="199">
      <c r="C199" s="59"/>
      <c r="D199" s="50"/>
      <c r="E199" s="59"/>
      <c r="F199" s="50"/>
      <c r="G199" s="59"/>
      <c r="H199" s="50"/>
      <c r="I199" s="59"/>
      <c r="J199" s="50"/>
      <c r="K199" s="59"/>
      <c r="L199" s="50"/>
      <c r="M199" s="59"/>
      <c r="N199" s="50"/>
      <c r="O199" s="59"/>
      <c r="P199" s="50"/>
      <c r="Q199" s="59"/>
      <c r="R199" s="69"/>
      <c r="T199" s="50"/>
    </row>
    <row r="200">
      <c r="C200" s="59" t="e">
        <f>#REF!</f>
        <v>#REF!</v>
      </c>
      <c r="D200" s="50" t="e">
        <f>F200+H200+J200+L200+N200+P200+R200</f>
        <v>#REF!</v>
      </c>
      <c r="E200" s="59" t="e">
        <f>#REF!</f>
        <v>#REF!</v>
      </c>
      <c r="F200" s="50" t="e">
        <f>E200/C200</f>
        <v>#REF!</v>
      </c>
      <c r="G200" s="59" t="e">
        <f>#REF!</f>
        <v>#REF!</v>
      </c>
      <c r="H200" s="50" t="e">
        <f>G200/C200</f>
        <v>#REF!</v>
      </c>
      <c r="I200" s="59" t="e">
        <f>#REF!</f>
        <v>#REF!</v>
      </c>
      <c r="J200" s="50" t="e">
        <f>I200/C200</f>
        <v>#REF!</v>
      </c>
      <c r="K200" s="59" t="e">
        <f>#REF!</f>
        <v>#REF!</v>
      </c>
      <c r="L200" s="50" t="e">
        <f>K200/C200</f>
        <v>#REF!</v>
      </c>
      <c r="M200" s="59" t="e">
        <f>#REF!</f>
        <v>#REF!</v>
      </c>
      <c r="N200" s="50" t="e">
        <f>M200/C200</f>
        <v>#REF!</v>
      </c>
      <c r="O200" s="59" t="e">
        <f>#REF!</f>
        <v>#REF!</v>
      </c>
      <c r="P200" s="50" t="e">
        <f>O200/C200</f>
        <v>#REF!</v>
      </c>
      <c r="Q200" s="59" t="e">
        <f>#REF!</f>
        <v>#REF!</v>
      </c>
      <c r="R200" s="69" t="e">
        <f>Q200/C200</f>
        <v>#REF!</v>
      </c>
      <c r="S200" s="17" t="e">
        <f>C200-E200</f>
        <v>#REF!</v>
      </c>
      <c r="T200" s="50" t="e">
        <f>S200/$C200</f>
        <v>#REF!</v>
      </c>
    </row>
    <row r="201">
      <c r="C201" s="59" t="e">
        <f>#REF!</f>
        <v>#REF!</v>
      </c>
      <c r="D201" s="50" t="e">
        <f>F201+H201+J201+L201+N201+P201+R201</f>
        <v>#REF!</v>
      </c>
      <c r="E201" s="59" t="e">
        <f>#REF!</f>
        <v>#REF!</v>
      </c>
      <c r="F201" s="50" t="e">
        <f>E201/C201</f>
        <v>#REF!</v>
      </c>
      <c r="G201" s="59" t="e">
        <f>#REF!</f>
        <v>#REF!</v>
      </c>
      <c r="H201" s="50" t="e">
        <f>G201/C201</f>
        <v>#REF!</v>
      </c>
      <c r="I201" s="59" t="e">
        <f>#REF!</f>
        <v>#REF!</v>
      </c>
      <c r="J201" s="50" t="e">
        <f>I201/C201</f>
        <v>#REF!</v>
      </c>
      <c r="K201" s="59" t="e">
        <f>#REF!</f>
        <v>#REF!</v>
      </c>
      <c r="L201" s="50" t="e">
        <f>K201/C201</f>
        <v>#REF!</v>
      </c>
      <c r="M201" s="59" t="e">
        <f>#REF!</f>
        <v>#REF!</v>
      </c>
      <c r="N201" s="50" t="e">
        <f>M201/C201</f>
        <v>#REF!</v>
      </c>
      <c r="O201" s="59" t="e">
        <f>#REF!</f>
        <v>#REF!</v>
      </c>
      <c r="P201" s="50" t="e">
        <f>O201/C201</f>
        <v>#REF!</v>
      </c>
      <c r="Q201" s="59" t="e">
        <f>#REF!</f>
        <v>#REF!</v>
      </c>
      <c r="R201" s="69" t="e">
        <f>Q201/C201</f>
        <v>#REF!</v>
      </c>
      <c r="S201" s="17" t="e">
        <f>C201-E201</f>
        <v>#REF!</v>
      </c>
      <c r="T201" s="50" t="e">
        <f>S201/$C201</f>
        <v>#REF!</v>
      </c>
    </row>
    <row r="202">
      <c r="C202" s="59" t="e">
        <f>#REF!</f>
        <v>#REF!</v>
      </c>
      <c r="D202" s="50" t="e">
        <f>F202+H202+J202+L202+N202+P202+R202</f>
        <v>#REF!</v>
      </c>
      <c r="E202" s="59" t="e">
        <f>#REF!</f>
        <v>#REF!</v>
      </c>
      <c r="F202" s="50" t="e">
        <f>E202/C202</f>
        <v>#REF!</v>
      </c>
      <c r="G202" s="59" t="e">
        <f>#REF!</f>
        <v>#REF!</v>
      </c>
      <c r="H202" s="50" t="e">
        <f>G202/C202</f>
        <v>#REF!</v>
      </c>
      <c r="I202" s="59" t="e">
        <f>#REF!</f>
        <v>#REF!</v>
      </c>
      <c r="J202" s="50" t="e">
        <f>I202/C202</f>
        <v>#REF!</v>
      </c>
      <c r="K202" s="59" t="e">
        <f>#REF!</f>
        <v>#REF!</v>
      </c>
      <c r="L202" s="50" t="e">
        <f>K202/C202</f>
        <v>#REF!</v>
      </c>
      <c r="M202" s="59" t="e">
        <f>#REF!</f>
        <v>#REF!</v>
      </c>
      <c r="N202" s="50" t="e">
        <f>M202/C202</f>
        <v>#REF!</v>
      </c>
      <c r="O202" s="59" t="e">
        <f>#REF!</f>
        <v>#REF!</v>
      </c>
      <c r="P202" s="50" t="e">
        <f>O202/C202</f>
        <v>#REF!</v>
      </c>
      <c r="Q202" s="59" t="e">
        <f>#REF!</f>
        <v>#REF!</v>
      </c>
      <c r="R202" s="69" t="e">
        <f>Q202/C202</f>
        <v>#REF!</v>
      </c>
      <c r="S202" s="17" t="e">
        <f>C202-E202</f>
        <v>#REF!</v>
      </c>
      <c r="T202" s="50" t="e">
        <f>S202/$C202</f>
        <v>#REF!</v>
      </c>
    </row>
    <row r="203">
      <c r="C203" s="59" t="e">
        <f>#REF!</f>
        <v>#REF!</v>
      </c>
      <c r="D203" s="50" t="e">
        <f>F203+H203+J203+L203+N203+P203+R203</f>
        <v>#REF!</v>
      </c>
      <c r="E203" s="59" t="e">
        <f>#REF!</f>
        <v>#REF!</v>
      </c>
      <c r="F203" s="50" t="e">
        <f>E203/C203</f>
        <v>#REF!</v>
      </c>
      <c r="G203" s="59" t="e">
        <f>#REF!</f>
        <v>#REF!</v>
      </c>
      <c r="H203" s="50" t="e">
        <f>G203/C203</f>
        <v>#REF!</v>
      </c>
      <c r="I203" s="59" t="e">
        <f>#REF!</f>
        <v>#REF!</v>
      </c>
      <c r="J203" s="50" t="e">
        <f>I203/C203</f>
        <v>#REF!</v>
      </c>
      <c r="K203" s="59" t="e">
        <f>#REF!</f>
        <v>#REF!</v>
      </c>
      <c r="L203" s="50" t="e">
        <f>K203/C203</f>
        <v>#REF!</v>
      </c>
      <c r="M203" s="59" t="e">
        <f>#REF!</f>
        <v>#REF!</v>
      </c>
      <c r="N203" s="50" t="e">
        <f>M203/C203</f>
        <v>#REF!</v>
      </c>
      <c r="O203" s="59" t="e">
        <f>#REF!</f>
        <v>#REF!</v>
      </c>
      <c r="P203" s="50" t="e">
        <f>O203/C203</f>
        <v>#REF!</v>
      </c>
      <c r="Q203" s="59" t="e">
        <f>#REF!</f>
        <v>#REF!</v>
      </c>
      <c r="R203" s="69" t="e">
        <f>Q203/C203</f>
        <v>#REF!</v>
      </c>
      <c r="S203" s="17" t="e">
        <f>C203-E203</f>
        <v>#REF!</v>
      </c>
      <c r="T203" s="50" t="e">
        <f>S203/$C203</f>
        <v>#REF!</v>
      </c>
    </row>
    <row r="204">
      <c r="C204" s="59" t="e">
        <f>#REF!</f>
        <v>#REF!</v>
      </c>
      <c r="D204" s="50" t="e">
        <f>F204+H204+J204+L204+N204+P204+R204</f>
        <v>#REF!</v>
      </c>
      <c r="E204" s="59" t="e">
        <f>#REF!</f>
        <v>#REF!</v>
      </c>
      <c r="F204" s="50" t="e">
        <f>E204/C204</f>
        <v>#REF!</v>
      </c>
      <c r="G204" s="59" t="e">
        <f>#REF!</f>
        <v>#REF!</v>
      </c>
      <c r="H204" s="50" t="e">
        <f>G204/C204</f>
        <v>#REF!</v>
      </c>
      <c r="I204" s="59" t="e">
        <f>#REF!</f>
        <v>#REF!</v>
      </c>
      <c r="J204" s="50" t="e">
        <f>I204/C204</f>
        <v>#REF!</v>
      </c>
      <c r="K204" s="59" t="e">
        <f>#REF!</f>
        <v>#REF!</v>
      </c>
      <c r="L204" s="50" t="e">
        <f>K204/C204</f>
        <v>#REF!</v>
      </c>
      <c r="M204" s="59" t="e">
        <f>#REF!</f>
        <v>#REF!</v>
      </c>
      <c r="N204" s="50" t="e">
        <f>M204/C204</f>
        <v>#REF!</v>
      </c>
      <c r="O204" s="59" t="e">
        <f>#REF!</f>
        <v>#REF!</v>
      </c>
      <c r="P204" s="50" t="e">
        <f>O204/C204</f>
        <v>#REF!</v>
      </c>
      <c r="Q204" s="59" t="e">
        <f>#REF!</f>
        <v>#REF!</v>
      </c>
      <c r="R204" s="69" t="e">
        <f>Q204/C204</f>
        <v>#REF!</v>
      </c>
      <c r="S204" s="17" t="e">
        <f>C204-E204</f>
        <v>#REF!</v>
      </c>
      <c r="T204" s="50" t="e">
        <f>S204/$C204</f>
        <v>#REF!</v>
      </c>
    </row>
    <row r="205">
      <c r="C205" s="59" t="e">
        <f>#REF!</f>
        <v>#REF!</v>
      </c>
      <c r="D205" s="50" t="e">
        <f>F205+H205+J205+L205+N205+P205+R205</f>
        <v>#REF!</v>
      </c>
      <c r="E205" s="59" t="e">
        <f>#REF!</f>
        <v>#REF!</v>
      </c>
      <c r="F205" s="50" t="e">
        <f>E205/C205</f>
        <v>#REF!</v>
      </c>
      <c r="G205" s="59" t="e">
        <f>#REF!</f>
        <v>#REF!</v>
      </c>
      <c r="H205" s="50" t="e">
        <f>G205/C205</f>
        <v>#REF!</v>
      </c>
      <c r="I205" s="59" t="e">
        <f>#REF!</f>
        <v>#REF!</v>
      </c>
      <c r="J205" s="50" t="e">
        <f>I205/C205</f>
        <v>#REF!</v>
      </c>
      <c r="K205" s="59" t="e">
        <f>#REF!</f>
        <v>#REF!</v>
      </c>
      <c r="L205" s="50" t="e">
        <f>K205/C205</f>
        <v>#REF!</v>
      </c>
      <c r="M205" s="59" t="e">
        <f>#REF!</f>
        <v>#REF!</v>
      </c>
      <c r="N205" s="50" t="e">
        <f>M205/C205</f>
        <v>#REF!</v>
      </c>
      <c r="O205" s="59" t="e">
        <f>#REF!</f>
        <v>#REF!</v>
      </c>
      <c r="P205" s="50" t="e">
        <f>O205/C205</f>
        <v>#REF!</v>
      </c>
      <c r="Q205" s="59" t="e">
        <f>#REF!</f>
        <v>#REF!</v>
      </c>
      <c r="R205" s="69" t="e">
        <f>Q205/C205</f>
        <v>#REF!</v>
      </c>
      <c r="S205" s="17" t="e">
        <f>C205-E205</f>
        <v>#REF!</v>
      </c>
      <c r="T205" s="50" t="e">
        <f>S205/$C205</f>
        <v>#REF!</v>
      </c>
    </row>
    <row r="206">
      <c r="C206" s="59" t="e">
        <f>#REF!</f>
        <v>#REF!</v>
      </c>
      <c r="D206" s="50" t="e">
        <f>F206+H206+J206+L206+N206+P206+R206</f>
        <v>#REF!</v>
      </c>
      <c r="E206" s="59" t="e">
        <f>#REF!</f>
        <v>#REF!</v>
      </c>
      <c r="F206" s="50" t="e">
        <f>E206/C206</f>
        <v>#REF!</v>
      </c>
      <c r="G206" s="59" t="e">
        <f>#REF!</f>
        <v>#REF!</v>
      </c>
      <c r="H206" s="50" t="e">
        <f>G206/C206</f>
        <v>#REF!</v>
      </c>
      <c r="I206" s="59" t="e">
        <f>#REF!</f>
        <v>#REF!</v>
      </c>
      <c r="J206" s="50" t="e">
        <f>I206/C206</f>
        <v>#REF!</v>
      </c>
      <c r="K206" s="59" t="e">
        <f>#REF!</f>
        <v>#REF!</v>
      </c>
      <c r="L206" s="50" t="e">
        <f>K206/C206</f>
        <v>#REF!</v>
      </c>
      <c r="M206" s="59" t="e">
        <f>#REF!</f>
        <v>#REF!</v>
      </c>
      <c r="N206" s="50" t="e">
        <f>M206/C206</f>
        <v>#REF!</v>
      </c>
      <c r="O206" s="59" t="e">
        <f>#REF!</f>
        <v>#REF!</v>
      </c>
      <c r="P206" s="50" t="e">
        <f>O206/C206</f>
        <v>#REF!</v>
      </c>
      <c r="Q206" s="59" t="e">
        <f>#REF!</f>
        <v>#REF!</v>
      </c>
      <c r="R206" s="69" t="e">
        <f>Q206/C206</f>
        <v>#REF!</v>
      </c>
      <c r="S206" s="17" t="e">
        <f>C206-E206</f>
        <v>#REF!</v>
      </c>
      <c r="T206" s="50" t="e">
        <f>S206/$C206</f>
        <v>#REF!</v>
      </c>
    </row>
    <row r="207">
      <c r="C207" s="59" t="e">
        <f>#REF!</f>
        <v>#REF!</v>
      </c>
      <c r="D207" s="50" t="e">
        <f>F207+H207+J207+L207+N207+P207+R207</f>
        <v>#REF!</v>
      </c>
      <c r="E207" s="59" t="e">
        <f>#REF!</f>
        <v>#REF!</v>
      </c>
      <c r="F207" s="50" t="e">
        <f>E207/C207</f>
        <v>#REF!</v>
      </c>
      <c r="G207" s="59" t="e">
        <f>#REF!</f>
        <v>#REF!</v>
      </c>
      <c r="H207" s="50" t="e">
        <f>G207/C207</f>
        <v>#REF!</v>
      </c>
      <c r="I207" s="59" t="e">
        <f>#REF!</f>
        <v>#REF!</v>
      </c>
      <c r="J207" s="50" t="e">
        <f>I207/C207</f>
        <v>#REF!</v>
      </c>
      <c r="K207" s="59" t="e">
        <f>#REF!</f>
        <v>#REF!</v>
      </c>
      <c r="L207" s="50" t="e">
        <f>K207/C207</f>
        <v>#REF!</v>
      </c>
      <c r="M207" s="59" t="e">
        <f>#REF!</f>
        <v>#REF!</v>
      </c>
      <c r="N207" s="50" t="e">
        <f>M207/C207</f>
        <v>#REF!</v>
      </c>
      <c r="O207" s="59" t="e">
        <f>#REF!</f>
        <v>#REF!</v>
      </c>
      <c r="P207" s="50" t="e">
        <f>O207/C207</f>
        <v>#REF!</v>
      </c>
      <c r="Q207" s="59" t="e">
        <f>#REF!</f>
        <v>#REF!</v>
      </c>
      <c r="R207" s="69" t="e">
        <f>Q207/C207</f>
        <v>#REF!</v>
      </c>
      <c r="S207" s="17" t="e">
        <f>C207-E207</f>
        <v>#REF!</v>
      </c>
      <c r="T207" s="50" t="e">
        <f>S207/$C207</f>
        <v>#REF!</v>
      </c>
    </row>
    <row r="208">
      <c r="C208" s="59" t="e">
        <f>#REF!</f>
        <v>#REF!</v>
      </c>
      <c r="D208" s="50" t="e">
        <f>F208+H208+J208+L208+N208+P208+R208</f>
        <v>#REF!</v>
      </c>
      <c r="E208" s="59" t="e">
        <f>#REF!</f>
        <v>#REF!</v>
      </c>
      <c r="F208" s="50" t="e">
        <f>E208/C208</f>
        <v>#REF!</v>
      </c>
      <c r="G208" s="59" t="e">
        <f>#REF!</f>
        <v>#REF!</v>
      </c>
      <c r="H208" s="50" t="e">
        <f>G208/C208</f>
        <v>#REF!</v>
      </c>
      <c r="I208" s="59" t="e">
        <f>#REF!</f>
        <v>#REF!</v>
      </c>
      <c r="J208" s="50" t="e">
        <f>I208/C208</f>
        <v>#REF!</v>
      </c>
      <c r="K208" s="59" t="e">
        <f>#REF!</f>
        <v>#REF!</v>
      </c>
      <c r="L208" s="50" t="e">
        <f>K208/C208</f>
        <v>#REF!</v>
      </c>
      <c r="M208" s="59" t="e">
        <f>#REF!</f>
        <v>#REF!</v>
      </c>
      <c r="N208" s="50" t="e">
        <f>M208/C208</f>
        <v>#REF!</v>
      </c>
      <c r="O208" s="59" t="e">
        <f>#REF!</f>
        <v>#REF!</v>
      </c>
      <c r="P208" s="50" t="e">
        <f>O208/C208</f>
        <v>#REF!</v>
      </c>
      <c r="Q208" s="59" t="e">
        <f>#REF!</f>
        <v>#REF!</v>
      </c>
      <c r="R208" s="69" t="e">
        <f>Q208/C208</f>
        <v>#REF!</v>
      </c>
      <c r="S208" s="17" t="e">
        <f>C208-E208</f>
        <v>#REF!</v>
      </c>
      <c r="T208" s="50" t="e">
        <f>S208/$C208</f>
        <v>#REF!</v>
      </c>
    </row>
    <row r="209">
      <c r="C209" s="59" t="e">
        <f>#REF!</f>
        <v>#REF!</v>
      </c>
      <c r="D209" s="50" t="e">
        <f>F209+H209+J209+L209+N209+P209+R209</f>
        <v>#REF!</v>
      </c>
      <c r="E209" s="59" t="e">
        <f>#REF!</f>
        <v>#REF!</v>
      </c>
      <c r="F209" s="50" t="e">
        <f>E209/C209</f>
        <v>#REF!</v>
      </c>
      <c r="G209" s="59" t="e">
        <f>#REF!</f>
        <v>#REF!</v>
      </c>
      <c r="H209" s="50" t="e">
        <f>G209/C209</f>
        <v>#REF!</v>
      </c>
      <c r="I209" s="59" t="e">
        <f>#REF!</f>
        <v>#REF!</v>
      </c>
      <c r="J209" s="50" t="e">
        <f>I209/C209</f>
        <v>#REF!</v>
      </c>
      <c r="K209" s="59" t="e">
        <f>#REF!</f>
        <v>#REF!</v>
      </c>
      <c r="L209" s="50" t="e">
        <f>K209/C209</f>
        <v>#REF!</v>
      </c>
      <c r="M209" s="59" t="e">
        <f>#REF!</f>
        <v>#REF!</v>
      </c>
      <c r="N209" s="50" t="e">
        <f>M209/C209</f>
        <v>#REF!</v>
      </c>
      <c r="O209" s="59" t="e">
        <f>#REF!</f>
        <v>#REF!</v>
      </c>
      <c r="P209" s="50" t="e">
        <f>O209/C209</f>
        <v>#REF!</v>
      </c>
      <c r="Q209" s="59" t="e">
        <f>#REF!</f>
        <v>#REF!</v>
      </c>
      <c r="R209" s="69" t="e">
        <f>Q209/C209</f>
        <v>#REF!</v>
      </c>
      <c r="S209" s="17" t="e">
        <f>C209-E209</f>
        <v>#REF!</v>
      </c>
      <c r="T209" s="50" t="e">
        <f>S209/$C209</f>
        <v>#REF!</v>
      </c>
    </row>
    <row r="210">
      <c r="C210" s="59" t="e">
        <f>#REF!</f>
        <v>#REF!</v>
      </c>
      <c r="D210" s="50" t="e">
        <f>F210+H210+J210+L210+N210+P210+R210</f>
        <v>#REF!</v>
      </c>
      <c r="E210" s="59" t="e">
        <f>#REF!</f>
        <v>#REF!</v>
      </c>
      <c r="F210" s="50" t="e">
        <f>E210/C210</f>
        <v>#REF!</v>
      </c>
      <c r="G210" s="59" t="e">
        <f>#REF!</f>
        <v>#REF!</v>
      </c>
      <c r="H210" s="50" t="e">
        <f>G210/C210</f>
        <v>#REF!</v>
      </c>
      <c r="I210" s="59" t="e">
        <f>#REF!</f>
        <v>#REF!</v>
      </c>
      <c r="J210" s="50" t="e">
        <f>I210/C210</f>
        <v>#REF!</v>
      </c>
      <c r="K210" s="59" t="e">
        <f>#REF!</f>
        <v>#REF!</v>
      </c>
      <c r="L210" s="50" t="e">
        <f>K210/C210</f>
        <v>#REF!</v>
      </c>
      <c r="M210" s="59" t="e">
        <f>#REF!</f>
        <v>#REF!</v>
      </c>
      <c r="N210" s="50" t="e">
        <f>M210/C210</f>
        <v>#REF!</v>
      </c>
      <c r="O210" s="59" t="e">
        <f>#REF!</f>
        <v>#REF!</v>
      </c>
      <c r="P210" s="50" t="e">
        <f>O210/C210</f>
        <v>#REF!</v>
      </c>
      <c r="Q210" s="59" t="e">
        <f>#REF!</f>
        <v>#REF!</v>
      </c>
      <c r="R210" s="69" t="e">
        <f>Q210/C210</f>
        <v>#REF!</v>
      </c>
      <c r="S210" s="17" t="e">
        <f>C210-E210</f>
        <v>#REF!</v>
      </c>
      <c r="T210" s="50" t="e">
        <f>S210/$C210</f>
        <v>#REF!</v>
      </c>
    </row>
    <row r="211">
      <c r="C211" s="59" t="e">
        <f>#REF!</f>
        <v>#REF!</v>
      </c>
      <c r="D211" s="50" t="e">
        <f>F211+H211+J211+L211+N211+P211+R211</f>
        <v>#REF!</v>
      </c>
      <c r="E211" s="59" t="e">
        <f>#REF!</f>
        <v>#REF!</v>
      </c>
      <c r="F211" s="50" t="e">
        <f>E211/C211</f>
        <v>#REF!</v>
      </c>
      <c r="G211" s="59" t="e">
        <f>#REF!</f>
        <v>#REF!</v>
      </c>
      <c r="H211" s="50" t="e">
        <f>G211/C211</f>
        <v>#REF!</v>
      </c>
      <c r="I211" s="59" t="e">
        <f>#REF!</f>
        <v>#REF!</v>
      </c>
      <c r="J211" s="50" t="e">
        <f>I211/C211</f>
        <v>#REF!</v>
      </c>
      <c r="K211" s="59" t="e">
        <f>#REF!</f>
        <v>#REF!</v>
      </c>
      <c r="L211" s="50" t="e">
        <f>K211/C211</f>
        <v>#REF!</v>
      </c>
      <c r="M211" s="59" t="e">
        <f>#REF!</f>
        <v>#REF!</v>
      </c>
      <c r="N211" s="50" t="e">
        <f>M211/C211</f>
        <v>#REF!</v>
      </c>
      <c r="O211" s="59" t="e">
        <f>#REF!</f>
        <v>#REF!</v>
      </c>
      <c r="P211" s="50" t="e">
        <f>O211/C211</f>
        <v>#REF!</v>
      </c>
      <c r="Q211" s="59" t="e">
        <f>#REF!</f>
        <v>#REF!</v>
      </c>
      <c r="R211" s="69" t="e">
        <f>Q211/C211</f>
        <v>#REF!</v>
      </c>
      <c r="S211" s="17" t="e">
        <f>C211-E211</f>
        <v>#REF!</v>
      </c>
      <c r="T211" s="50" t="e">
        <f>S211/$C211</f>
        <v>#REF!</v>
      </c>
    </row>
    <row r="212">
      <c r="C212" s="59" t="e">
        <f>#REF!</f>
        <v>#REF!</v>
      </c>
      <c r="D212" s="50" t="e">
        <f>F212+H212+J212+L212+N212+P212+R212</f>
        <v>#REF!</v>
      </c>
      <c r="E212" s="59" t="e">
        <f>#REF!</f>
        <v>#REF!</v>
      </c>
      <c r="F212" s="50" t="e">
        <f>E212/C212</f>
        <v>#REF!</v>
      </c>
      <c r="G212" s="59" t="e">
        <f>#REF!</f>
        <v>#REF!</v>
      </c>
      <c r="H212" s="50" t="e">
        <f>G212/C212</f>
        <v>#REF!</v>
      </c>
      <c r="I212" s="59" t="e">
        <f>#REF!</f>
        <v>#REF!</v>
      </c>
      <c r="J212" s="50" t="e">
        <f>I212/C212</f>
        <v>#REF!</v>
      </c>
      <c r="K212" s="59" t="e">
        <f>#REF!</f>
        <v>#REF!</v>
      </c>
      <c r="L212" s="50" t="e">
        <f>K212/C212</f>
        <v>#REF!</v>
      </c>
      <c r="M212" s="59" t="e">
        <f>#REF!</f>
        <v>#REF!</v>
      </c>
      <c r="N212" s="50" t="e">
        <f>M212/C212</f>
        <v>#REF!</v>
      </c>
      <c r="O212" s="59" t="e">
        <f>#REF!</f>
        <v>#REF!</v>
      </c>
      <c r="P212" s="50" t="e">
        <f>O212/C212</f>
        <v>#REF!</v>
      </c>
      <c r="Q212" s="59" t="e">
        <f>#REF!</f>
        <v>#REF!</v>
      </c>
      <c r="R212" s="69" t="e">
        <f>Q212/C212</f>
        <v>#REF!</v>
      </c>
      <c r="S212" s="17" t="e">
        <f>C212-E212</f>
        <v>#REF!</v>
      </c>
      <c r="T212" s="50" t="e">
        <f>S212/$C212</f>
        <v>#REF!</v>
      </c>
    </row>
    <row r="213">
      <c r="C213" s="59" t="e">
        <f>#REF!</f>
        <v>#REF!</v>
      </c>
      <c r="D213" s="50" t="e">
        <f>F213+H213+J213+L213+N213+P213+R213</f>
        <v>#REF!</v>
      </c>
      <c r="E213" s="59" t="e">
        <f>#REF!</f>
        <v>#REF!</v>
      </c>
      <c r="F213" s="50" t="e">
        <f>E213/C213</f>
        <v>#REF!</v>
      </c>
      <c r="G213" s="59" t="e">
        <f>#REF!</f>
        <v>#REF!</v>
      </c>
      <c r="H213" s="50" t="e">
        <f>G213/C213</f>
        <v>#REF!</v>
      </c>
      <c r="I213" s="59" t="e">
        <f>#REF!</f>
        <v>#REF!</v>
      </c>
      <c r="J213" s="50" t="e">
        <f>I213/C213</f>
        <v>#REF!</v>
      </c>
      <c r="K213" s="59" t="e">
        <f>#REF!</f>
        <v>#REF!</v>
      </c>
      <c r="L213" s="50" t="e">
        <f>K213/C213</f>
        <v>#REF!</v>
      </c>
      <c r="M213" s="59" t="e">
        <f>#REF!</f>
        <v>#REF!</v>
      </c>
      <c r="N213" s="50" t="e">
        <f>M213/C213</f>
        <v>#REF!</v>
      </c>
      <c r="O213" s="59" t="e">
        <f>#REF!</f>
        <v>#REF!</v>
      </c>
      <c r="P213" s="50" t="e">
        <f>O213/C213</f>
        <v>#REF!</v>
      </c>
      <c r="Q213" s="59" t="e">
        <f>#REF!</f>
        <v>#REF!</v>
      </c>
      <c r="R213" s="69" t="e">
        <f>Q213/C213</f>
        <v>#REF!</v>
      </c>
      <c r="S213" s="17" t="e">
        <f>C213-E213</f>
        <v>#REF!</v>
      </c>
      <c r="T213" s="50" t="e">
        <f>S213/$C213</f>
        <v>#REF!</v>
      </c>
    </row>
    <row r="214">
      <c r="C214" s="59" t="e">
        <f>#REF!</f>
        <v>#REF!</v>
      </c>
      <c r="D214" s="50" t="e">
        <f>F214+H214+J214+L214+N214+P214+R214</f>
        <v>#REF!</v>
      </c>
      <c r="E214" s="59" t="e">
        <f>#REF!</f>
        <v>#REF!</v>
      </c>
      <c r="F214" s="50" t="e">
        <f>E214/C214</f>
        <v>#REF!</v>
      </c>
      <c r="G214" s="59" t="e">
        <f>#REF!</f>
        <v>#REF!</v>
      </c>
      <c r="H214" s="50" t="e">
        <f>G214/C214</f>
        <v>#REF!</v>
      </c>
      <c r="I214" s="59" t="e">
        <f>#REF!</f>
        <v>#REF!</v>
      </c>
      <c r="J214" s="50" t="e">
        <f>I214/C214</f>
        <v>#REF!</v>
      </c>
      <c r="K214" s="59" t="e">
        <f>#REF!</f>
        <v>#REF!</v>
      </c>
      <c r="L214" s="50" t="e">
        <f>K214/C214</f>
        <v>#REF!</v>
      </c>
      <c r="M214" s="59" t="e">
        <f>#REF!</f>
        <v>#REF!</v>
      </c>
      <c r="N214" s="50" t="e">
        <f>M214/C214</f>
        <v>#REF!</v>
      </c>
      <c r="O214" s="59" t="e">
        <f>#REF!</f>
        <v>#REF!</v>
      </c>
      <c r="P214" s="50" t="e">
        <f>O214/C214</f>
        <v>#REF!</v>
      </c>
      <c r="Q214" s="59" t="e">
        <f>#REF!</f>
        <v>#REF!</v>
      </c>
      <c r="R214" s="69" t="e">
        <f>Q214/C214</f>
        <v>#REF!</v>
      </c>
      <c r="S214" s="17" t="e">
        <f>C214-E214</f>
        <v>#REF!</v>
      </c>
      <c r="T214" s="50" t="e">
        <f>S214/$C214</f>
        <v>#REF!</v>
      </c>
    </row>
    <row r="215">
      <c r="C215" s="59" t="e">
        <f>#REF!</f>
        <v>#REF!</v>
      </c>
      <c r="D215" s="50" t="e">
        <f>F215+H215+J215+L215+N215+P215+R215</f>
        <v>#REF!</v>
      </c>
      <c r="E215" s="59" t="e">
        <f>#REF!</f>
        <v>#REF!</v>
      </c>
      <c r="F215" s="50" t="e">
        <f>E215/C215</f>
        <v>#REF!</v>
      </c>
      <c r="G215" s="59" t="e">
        <f>#REF!</f>
        <v>#REF!</v>
      </c>
      <c r="H215" s="50" t="e">
        <f>G215/C215</f>
        <v>#REF!</v>
      </c>
      <c r="I215" s="59" t="e">
        <f>#REF!</f>
        <v>#REF!</v>
      </c>
      <c r="J215" s="50" t="e">
        <f>I215/C215</f>
        <v>#REF!</v>
      </c>
      <c r="K215" s="59" t="e">
        <f>#REF!</f>
        <v>#REF!</v>
      </c>
      <c r="L215" s="50" t="e">
        <f>K215/C215</f>
        <v>#REF!</v>
      </c>
      <c r="M215" s="59" t="e">
        <f>#REF!</f>
        <v>#REF!</v>
      </c>
      <c r="N215" s="50" t="e">
        <f>M215/C215</f>
        <v>#REF!</v>
      </c>
      <c r="O215" s="59" t="e">
        <f>#REF!</f>
        <v>#REF!</v>
      </c>
      <c r="P215" s="50" t="e">
        <f>O215/C215</f>
        <v>#REF!</v>
      </c>
      <c r="Q215" s="59" t="e">
        <f>#REF!</f>
        <v>#REF!</v>
      </c>
      <c r="R215" s="69" t="e">
        <f>Q215/C215</f>
        <v>#REF!</v>
      </c>
      <c r="S215" s="17" t="e">
        <f>C215-E215</f>
        <v>#REF!</v>
      </c>
      <c r="T215" s="50" t="e">
        <f>S215/$C215</f>
        <v>#REF!</v>
      </c>
    </row>
    <row r="216">
      <c r="C216" s="59" t="e">
        <f>#REF!</f>
        <v>#REF!</v>
      </c>
      <c r="D216" s="50" t="e">
        <f>F216+H216+J216+L216+N216+P216+R216</f>
        <v>#REF!</v>
      </c>
      <c r="E216" s="59" t="e">
        <f>#REF!</f>
        <v>#REF!</v>
      </c>
      <c r="F216" s="50" t="e">
        <f>E216/C216</f>
        <v>#REF!</v>
      </c>
      <c r="G216" s="59" t="e">
        <f>#REF!</f>
        <v>#REF!</v>
      </c>
      <c r="H216" s="50" t="e">
        <f>G216/C216</f>
        <v>#REF!</v>
      </c>
      <c r="I216" s="59" t="e">
        <f>#REF!</f>
        <v>#REF!</v>
      </c>
      <c r="J216" s="50" t="e">
        <f>I216/C216</f>
        <v>#REF!</v>
      </c>
      <c r="K216" s="59" t="e">
        <f>#REF!</f>
        <v>#REF!</v>
      </c>
      <c r="L216" s="50" t="e">
        <f>K216/C216</f>
        <v>#REF!</v>
      </c>
      <c r="M216" s="59" t="e">
        <f>#REF!</f>
        <v>#REF!</v>
      </c>
      <c r="N216" s="50" t="e">
        <f>M216/C216</f>
        <v>#REF!</v>
      </c>
      <c r="O216" s="59" t="e">
        <f>#REF!</f>
        <v>#REF!</v>
      </c>
      <c r="P216" s="50" t="e">
        <f>O216/C216</f>
        <v>#REF!</v>
      </c>
      <c r="Q216" s="59" t="e">
        <f>#REF!</f>
        <v>#REF!</v>
      </c>
      <c r="R216" s="69" t="e">
        <f>Q216/C216</f>
        <v>#REF!</v>
      </c>
      <c r="S216" s="17" t="e">
        <f>C216-E216</f>
        <v>#REF!</v>
      </c>
      <c r="T216" s="50" t="e">
        <f>S216/$C216</f>
        <v>#REF!</v>
      </c>
    </row>
    <row r="217">
      <c r="C217" s="59" t="e">
        <f>#REF!</f>
        <v>#REF!</v>
      </c>
      <c r="D217" s="50" t="e">
        <f>F217+H217+J217+L217+N217+P217+R217</f>
        <v>#REF!</v>
      </c>
      <c r="E217" s="59" t="e">
        <f>#REF!</f>
        <v>#REF!</v>
      </c>
      <c r="F217" s="50" t="e">
        <f>E217/C217</f>
        <v>#REF!</v>
      </c>
      <c r="G217" s="59" t="e">
        <f>#REF!</f>
        <v>#REF!</v>
      </c>
      <c r="H217" s="50" t="e">
        <f>G217/C217</f>
        <v>#REF!</v>
      </c>
      <c r="I217" s="59" t="e">
        <f>#REF!</f>
        <v>#REF!</v>
      </c>
      <c r="J217" s="50" t="e">
        <f>I217/C217</f>
        <v>#REF!</v>
      </c>
      <c r="K217" s="59" t="e">
        <f>#REF!</f>
        <v>#REF!</v>
      </c>
      <c r="L217" s="50" t="e">
        <f>K217/C217</f>
        <v>#REF!</v>
      </c>
      <c r="M217" s="59" t="e">
        <f>#REF!</f>
        <v>#REF!</v>
      </c>
      <c r="N217" s="50" t="e">
        <f>M217/C217</f>
        <v>#REF!</v>
      </c>
      <c r="O217" s="59" t="e">
        <f>#REF!</f>
        <v>#REF!</v>
      </c>
      <c r="P217" s="50" t="e">
        <f>O217/C217</f>
        <v>#REF!</v>
      </c>
      <c r="Q217" s="59" t="e">
        <f>#REF!</f>
        <v>#REF!</v>
      </c>
      <c r="R217" s="69" t="e">
        <f>Q217/C217</f>
        <v>#REF!</v>
      </c>
      <c r="S217" s="17" t="e">
        <f>C217-E217</f>
        <v>#REF!</v>
      </c>
      <c r="T217" s="50" t="e">
        <f>S217/$C217</f>
        <v>#REF!</v>
      </c>
    </row>
    <row r="218">
      <c r="C218" s="59" t="e">
        <f>#REF!</f>
        <v>#REF!</v>
      </c>
      <c r="D218" s="50" t="e">
        <f>F218+H218+J218+L218+N218+P218+R218</f>
        <v>#REF!</v>
      </c>
      <c r="E218" s="59" t="e">
        <f>#REF!</f>
        <v>#REF!</v>
      </c>
      <c r="F218" s="50" t="e">
        <f>E218/C218</f>
        <v>#REF!</v>
      </c>
      <c r="G218" s="59" t="e">
        <f>#REF!</f>
        <v>#REF!</v>
      </c>
      <c r="H218" s="50" t="e">
        <f>G218/C218</f>
        <v>#REF!</v>
      </c>
      <c r="I218" s="59" t="e">
        <f>#REF!</f>
        <v>#REF!</v>
      </c>
      <c r="J218" s="50" t="e">
        <f>I218/C218</f>
        <v>#REF!</v>
      </c>
      <c r="K218" s="59" t="e">
        <f>#REF!</f>
        <v>#REF!</v>
      </c>
      <c r="L218" s="50" t="e">
        <f>K218/C218</f>
        <v>#REF!</v>
      </c>
      <c r="M218" s="59" t="e">
        <f>#REF!</f>
        <v>#REF!</v>
      </c>
      <c r="N218" s="50" t="e">
        <f>M218/C218</f>
        <v>#REF!</v>
      </c>
      <c r="O218" s="59" t="e">
        <f>#REF!</f>
        <v>#REF!</v>
      </c>
      <c r="P218" s="50" t="e">
        <f>O218/C218</f>
        <v>#REF!</v>
      </c>
      <c r="Q218" s="59" t="e">
        <f>#REF!</f>
        <v>#REF!</v>
      </c>
      <c r="R218" s="69" t="e">
        <f>Q218/C218</f>
        <v>#REF!</v>
      </c>
      <c r="S218" s="17" t="e">
        <f>C218-E218</f>
        <v>#REF!</v>
      </c>
      <c r="T218" s="50" t="e">
        <f>S218/$C218</f>
        <v>#REF!</v>
      </c>
    </row>
    <row r="219">
      <c r="C219" s="59" t="e">
        <f>#REF!</f>
        <v>#REF!</v>
      </c>
      <c r="D219" s="50" t="e">
        <f>F219+H219+J219+L219+N219+P219+R219</f>
        <v>#REF!</v>
      </c>
      <c r="E219" s="59" t="e">
        <f>#REF!</f>
        <v>#REF!</v>
      </c>
      <c r="F219" s="50" t="e">
        <f>E219/C219</f>
        <v>#REF!</v>
      </c>
      <c r="G219" s="59" t="e">
        <f>#REF!</f>
        <v>#REF!</v>
      </c>
      <c r="H219" s="50" t="e">
        <f>G219/C219</f>
        <v>#REF!</v>
      </c>
      <c r="I219" s="59" t="e">
        <f>#REF!</f>
        <v>#REF!</v>
      </c>
      <c r="J219" s="50" t="e">
        <f>I219/C219</f>
        <v>#REF!</v>
      </c>
      <c r="K219" s="59" t="e">
        <f>#REF!</f>
        <v>#REF!</v>
      </c>
      <c r="L219" s="50" t="e">
        <f>K219/C219</f>
        <v>#REF!</v>
      </c>
      <c r="M219" s="59" t="e">
        <f>#REF!</f>
        <v>#REF!</v>
      </c>
      <c r="N219" s="50" t="e">
        <f>M219/C219</f>
        <v>#REF!</v>
      </c>
      <c r="O219" s="59" t="e">
        <f>#REF!</f>
        <v>#REF!</v>
      </c>
      <c r="P219" s="50" t="e">
        <f>O219/C219</f>
        <v>#REF!</v>
      </c>
      <c r="Q219" s="59" t="e">
        <f>#REF!</f>
        <v>#REF!</v>
      </c>
      <c r="R219" s="69" t="e">
        <f>Q219/C219</f>
        <v>#REF!</v>
      </c>
      <c r="S219" s="17" t="e">
        <f>C219-E219</f>
        <v>#REF!</v>
      </c>
      <c r="T219" s="50" t="e">
        <f>S219/$C219</f>
        <v>#REF!</v>
      </c>
    </row>
    <row r="220">
      <c r="C220" s="59" t="e">
        <f>#REF!</f>
        <v>#REF!</v>
      </c>
      <c r="D220" s="50" t="e">
        <f>F220+H220+J220+L220+N220+P220+R220</f>
        <v>#REF!</v>
      </c>
      <c r="E220" s="59" t="e">
        <f>#REF!</f>
        <v>#REF!</v>
      </c>
      <c r="F220" s="50" t="e">
        <f>E220/C220</f>
        <v>#REF!</v>
      </c>
      <c r="G220" s="59" t="e">
        <f>#REF!</f>
        <v>#REF!</v>
      </c>
      <c r="H220" s="50" t="e">
        <f>G220/C220</f>
        <v>#REF!</v>
      </c>
      <c r="I220" s="59" t="e">
        <f>#REF!</f>
        <v>#REF!</v>
      </c>
      <c r="J220" s="50" t="e">
        <f>I220/C220</f>
        <v>#REF!</v>
      </c>
      <c r="K220" s="59" t="e">
        <f>#REF!</f>
        <v>#REF!</v>
      </c>
      <c r="L220" s="50" t="e">
        <f>K220/C220</f>
        <v>#REF!</v>
      </c>
      <c r="M220" s="59" t="e">
        <f>#REF!</f>
        <v>#REF!</v>
      </c>
      <c r="N220" s="50" t="e">
        <f>M220/C220</f>
        <v>#REF!</v>
      </c>
      <c r="O220" s="59" t="e">
        <f>#REF!</f>
        <v>#REF!</v>
      </c>
      <c r="P220" s="50" t="e">
        <f>O220/C220</f>
        <v>#REF!</v>
      </c>
      <c r="Q220" s="59" t="e">
        <f>#REF!</f>
        <v>#REF!</v>
      </c>
      <c r="R220" s="69" t="e">
        <f>Q220/C220</f>
        <v>#REF!</v>
      </c>
      <c r="S220" s="17" t="e">
        <f>C220-E220</f>
        <v>#REF!</v>
      </c>
      <c r="T220" s="50" t="e">
        <f>S220/$C220</f>
        <v>#REF!</v>
      </c>
    </row>
    <row r="221">
      <c r="C221" s="59" t="e">
        <f>#REF!</f>
        <v>#REF!</v>
      </c>
      <c r="D221" s="50" t="e">
        <f>F221+H221+J221+L221+N221+P221+R221</f>
        <v>#REF!</v>
      </c>
      <c r="E221" s="59" t="e">
        <f>#REF!</f>
        <v>#REF!</v>
      </c>
      <c r="F221" s="50" t="e">
        <f>E221/C221</f>
        <v>#REF!</v>
      </c>
      <c r="G221" s="59" t="e">
        <f>#REF!</f>
        <v>#REF!</v>
      </c>
      <c r="H221" s="50" t="e">
        <f>G221/C221</f>
        <v>#REF!</v>
      </c>
      <c r="I221" s="59" t="e">
        <f>#REF!</f>
        <v>#REF!</v>
      </c>
      <c r="J221" s="50" t="e">
        <f>I221/C221</f>
        <v>#REF!</v>
      </c>
      <c r="K221" s="59" t="e">
        <f>#REF!</f>
        <v>#REF!</v>
      </c>
      <c r="L221" s="50" t="e">
        <f>K221/C221</f>
        <v>#REF!</v>
      </c>
      <c r="M221" s="59" t="e">
        <f>#REF!</f>
        <v>#REF!</v>
      </c>
      <c r="N221" s="50" t="e">
        <f>M221/C221</f>
        <v>#REF!</v>
      </c>
      <c r="O221" s="59" t="e">
        <f>#REF!</f>
        <v>#REF!</v>
      </c>
      <c r="P221" s="50" t="e">
        <f>O221/C221</f>
        <v>#REF!</v>
      </c>
      <c r="Q221" s="59" t="e">
        <f>#REF!</f>
        <v>#REF!</v>
      </c>
      <c r="R221" s="69" t="e">
        <f>Q221/C221</f>
        <v>#REF!</v>
      </c>
      <c r="S221" s="17" t="e">
        <f>C221-E221</f>
        <v>#REF!</v>
      </c>
      <c r="T221" s="50" t="e">
        <f>S221/$C221</f>
        <v>#REF!</v>
      </c>
    </row>
    <row r="222">
      <c r="C222" s="59" t="e">
        <f>#REF!</f>
        <v>#REF!</v>
      </c>
      <c r="D222" s="50" t="e">
        <f>F222+H222+J222+L222+N222+P222+R222</f>
        <v>#REF!</v>
      </c>
      <c r="E222" s="59" t="e">
        <f>#REF!</f>
        <v>#REF!</v>
      </c>
      <c r="F222" s="50" t="e">
        <f>E222/C222</f>
        <v>#REF!</v>
      </c>
      <c r="G222" s="59" t="e">
        <f>#REF!</f>
        <v>#REF!</v>
      </c>
      <c r="H222" s="50" t="e">
        <f>G222/C222</f>
        <v>#REF!</v>
      </c>
      <c r="I222" s="59" t="e">
        <f>#REF!</f>
        <v>#REF!</v>
      </c>
      <c r="J222" s="50" t="e">
        <f>I222/C222</f>
        <v>#REF!</v>
      </c>
      <c r="K222" s="59" t="e">
        <f>#REF!</f>
        <v>#REF!</v>
      </c>
      <c r="L222" s="50" t="e">
        <f>K222/C222</f>
        <v>#REF!</v>
      </c>
      <c r="M222" s="59" t="e">
        <f>#REF!</f>
        <v>#REF!</v>
      </c>
      <c r="N222" s="50" t="e">
        <f>M222/C222</f>
        <v>#REF!</v>
      </c>
      <c r="O222" s="59" t="e">
        <f>#REF!</f>
        <v>#REF!</v>
      </c>
      <c r="P222" s="50" t="e">
        <f>O222/C222</f>
        <v>#REF!</v>
      </c>
      <c r="Q222" s="59" t="e">
        <f>#REF!</f>
        <v>#REF!</v>
      </c>
      <c r="R222" s="69" t="e">
        <f>Q222/C222</f>
        <v>#REF!</v>
      </c>
      <c r="S222" s="17" t="e">
        <f>C222-E222</f>
        <v>#REF!</v>
      </c>
      <c r="T222" s="50" t="e">
        <f>S222/$C222</f>
        <v>#REF!</v>
      </c>
    </row>
    <row r="223">
      <c r="C223" s="59" t="e">
        <f>#REF!</f>
        <v>#REF!</v>
      </c>
      <c r="D223" s="50" t="e">
        <f>F223+H223+J223+L223+N223+P223+R223</f>
        <v>#REF!</v>
      </c>
      <c r="E223" s="59" t="e">
        <f>#REF!</f>
        <v>#REF!</v>
      </c>
      <c r="F223" s="50" t="e">
        <f>E223/C223</f>
        <v>#REF!</v>
      </c>
      <c r="G223" s="59" t="e">
        <f>#REF!</f>
        <v>#REF!</v>
      </c>
      <c r="H223" s="50" t="e">
        <f>G223/C223</f>
        <v>#REF!</v>
      </c>
      <c r="I223" s="59" t="e">
        <f>#REF!</f>
        <v>#REF!</v>
      </c>
      <c r="J223" s="50" t="e">
        <f>I223/C223</f>
        <v>#REF!</v>
      </c>
      <c r="K223" s="59" t="e">
        <f>#REF!</f>
        <v>#REF!</v>
      </c>
      <c r="L223" s="50" t="e">
        <f>K223/C223</f>
        <v>#REF!</v>
      </c>
      <c r="M223" s="59" t="e">
        <f>#REF!</f>
        <v>#REF!</v>
      </c>
      <c r="N223" s="50" t="e">
        <f>M223/C223</f>
        <v>#REF!</v>
      </c>
      <c r="O223" s="59" t="e">
        <f>#REF!</f>
        <v>#REF!</v>
      </c>
      <c r="P223" s="50" t="e">
        <f>O223/C223</f>
        <v>#REF!</v>
      </c>
      <c r="Q223" s="59" t="e">
        <f>#REF!</f>
        <v>#REF!</v>
      </c>
      <c r="R223" s="69" t="e">
        <f>Q223/C223</f>
        <v>#REF!</v>
      </c>
      <c r="S223" s="17" t="e">
        <f>C223-E223</f>
        <v>#REF!</v>
      </c>
      <c r="T223" s="50" t="e">
        <f>S223/$C223</f>
        <v>#REF!</v>
      </c>
    </row>
    <row r="224">
      <c r="C224" s="59" t="e">
        <f>#REF!</f>
        <v>#REF!</v>
      </c>
      <c r="D224" s="50" t="e">
        <f>F224+H224+J224+L224+N224+P224+R224</f>
        <v>#REF!</v>
      </c>
      <c r="E224" s="59" t="e">
        <f>#REF!</f>
        <v>#REF!</v>
      </c>
      <c r="F224" s="50" t="e">
        <f>E224/C224</f>
        <v>#REF!</v>
      </c>
      <c r="G224" s="59" t="e">
        <f>#REF!</f>
        <v>#REF!</v>
      </c>
      <c r="H224" s="50" t="e">
        <f>G224/C224</f>
        <v>#REF!</v>
      </c>
      <c r="I224" s="59" t="e">
        <f>#REF!</f>
        <v>#REF!</v>
      </c>
      <c r="J224" s="50" t="e">
        <f>I224/C224</f>
        <v>#REF!</v>
      </c>
      <c r="K224" s="59" t="e">
        <f>#REF!</f>
        <v>#REF!</v>
      </c>
      <c r="L224" s="50" t="e">
        <f>K224/C224</f>
        <v>#REF!</v>
      </c>
      <c r="M224" s="59" t="e">
        <f>#REF!</f>
        <v>#REF!</v>
      </c>
      <c r="N224" s="50" t="e">
        <f>M224/C224</f>
        <v>#REF!</v>
      </c>
      <c r="O224" s="59" t="e">
        <f>#REF!</f>
        <v>#REF!</v>
      </c>
      <c r="P224" s="50" t="e">
        <f>O224/C224</f>
        <v>#REF!</v>
      </c>
      <c r="Q224" s="59" t="e">
        <f>#REF!</f>
        <v>#REF!</v>
      </c>
      <c r="R224" s="69" t="e">
        <f>Q224/C224</f>
        <v>#REF!</v>
      </c>
      <c r="S224" s="17" t="e">
        <f>C224-E224</f>
        <v>#REF!</v>
      </c>
      <c r="T224" s="50" t="e">
        <f>S224/$C224</f>
        <v>#REF!</v>
      </c>
    </row>
    <row r="225">
      <c r="C225" s="59" t="e">
        <f>#REF!</f>
        <v>#REF!</v>
      </c>
      <c r="D225" s="50" t="e">
        <f>F225+H225+J225+L225+N225+P225+R225</f>
        <v>#REF!</v>
      </c>
      <c r="E225" s="59" t="e">
        <f>#REF!</f>
        <v>#REF!</v>
      </c>
      <c r="F225" s="50" t="e">
        <f>E225/C225</f>
        <v>#REF!</v>
      </c>
      <c r="G225" s="59" t="e">
        <f>#REF!</f>
        <v>#REF!</v>
      </c>
      <c r="H225" s="50" t="e">
        <f>G225/C225</f>
        <v>#REF!</v>
      </c>
      <c r="I225" s="59" t="e">
        <f>#REF!</f>
        <v>#REF!</v>
      </c>
      <c r="J225" s="50" t="e">
        <f>I225/C225</f>
        <v>#REF!</v>
      </c>
      <c r="K225" s="59" t="e">
        <f>#REF!</f>
        <v>#REF!</v>
      </c>
      <c r="L225" s="50" t="e">
        <f>K225/C225</f>
        <v>#REF!</v>
      </c>
      <c r="M225" s="59" t="e">
        <f>#REF!</f>
        <v>#REF!</v>
      </c>
      <c r="N225" s="50" t="e">
        <f>M225/C225</f>
        <v>#REF!</v>
      </c>
      <c r="O225" s="59" t="e">
        <f>#REF!</f>
        <v>#REF!</v>
      </c>
      <c r="P225" s="50" t="e">
        <f>O225/C225</f>
        <v>#REF!</v>
      </c>
      <c r="Q225" s="59" t="e">
        <f>#REF!</f>
        <v>#REF!</v>
      </c>
      <c r="R225" s="69" t="e">
        <f>Q225/C225</f>
        <v>#REF!</v>
      </c>
      <c r="S225" s="17" t="e">
        <f>C225-E225</f>
        <v>#REF!</v>
      </c>
      <c r="T225" s="50" t="e">
        <f>S225/$C225</f>
        <v>#REF!</v>
      </c>
    </row>
    <row r="226">
      <c r="C226" s="59" t="e">
        <f>#REF!</f>
        <v>#REF!</v>
      </c>
      <c r="D226" s="50" t="e">
        <f>F226+H226+J226+L226+N226+P226+R226</f>
        <v>#REF!</v>
      </c>
      <c r="E226" s="59" t="e">
        <f>#REF!</f>
        <v>#REF!</v>
      </c>
      <c r="F226" s="50" t="e">
        <f>E226/C226</f>
        <v>#REF!</v>
      </c>
      <c r="G226" s="59" t="e">
        <f>#REF!</f>
        <v>#REF!</v>
      </c>
      <c r="H226" s="50" t="e">
        <f>G226/C226</f>
        <v>#REF!</v>
      </c>
      <c r="I226" s="59" t="e">
        <f>#REF!</f>
        <v>#REF!</v>
      </c>
      <c r="J226" s="50" t="e">
        <f>I226/C226</f>
        <v>#REF!</v>
      </c>
      <c r="K226" s="59" t="e">
        <f>#REF!</f>
        <v>#REF!</v>
      </c>
      <c r="L226" s="50" t="e">
        <f>K226/C226</f>
        <v>#REF!</v>
      </c>
      <c r="M226" s="59" t="e">
        <f>#REF!</f>
        <v>#REF!</v>
      </c>
      <c r="N226" s="50" t="e">
        <f>M226/C226</f>
        <v>#REF!</v>
      </c>
      <c r="O226" s="59" t="e">
        <f>#REF!</f>
        <v>#REF!</v>
      </c>
      <c r="P226" s="50" t="e">
        <f>O226/C226</f>
        <v>#REF!</v>
      </c>
      <c r="Q226" s="59" t="e">
        <f>#REF!</f>
        <v>#REF!</v>
      </c>
      <c r="R226" s="69" t="e">
        <f>Q226/C226</f>
        <v>#REF!</v>
      </c>
      <c r="S226" s="17" t="e">
        <f>C226-E226</f>
        <v>#REF!</v>
      </c>
      <c r="T226" s="50" t="e">
        <f>S226/$C226</f>
        <v>#REF!</v>
      </c>
    </row>
    <row r="227">
      <c r="C227" s="59" t="e">
        <f>#REF!</f>
        <v>#REF!</v>
      </c>
      <c r="D227" s="50" t="e">
        <f>F227+H227+J227+L227+N227+P227+R227</f>
        <v>#REF!</v>
      </c>
      <c r="E227" s="59" t="e">
        <f>#REF!</f>
        <v>#REF!</v>
      </c>
      <c r="F227" s="50" t="e">
        <f>E227/C227</f>
        <v>#REF!</v>
      </c>
      <c r="G227" s="59" t="e">
        <f>#REF!</f>
        <v>#REF!</v>
      </c>
      <c r="H227" s="50" t="e">
        <f>G227/C227</f>
        <v>#REF!</v>
      </c>
      <c r="I227" s="59" t="e">
        <f>#REF!</f>
        <v>#REF!</v>
      </c>
      <c r="J227" s="50" t="e">
        <f>I227/C227</f>
        <v>#REF!</v>
      </c>
      <c r="K227" s="59" t="e">
        <f>#REF!</f>
        <v>#REF!</v>
      </c>
      <c r="L227" s="50" t="e">
        <f>K227/C227</f>
        <v>#REF!</v>
      </c>
      <c r="M227" s="59" t="e">
        <f>#REF!</f>
        <v>#REF!</v>
      </c>
      <c r="N227" s="50" t="e">
        <f>M227/C227</f>
        <v>#REF!</v>
      </c>
      <c r="O227" s="59" t="e">
        <f>#REF!</f>
        <v>#REF!</v>
      </c>
      <c r="P227" s="50" t="e">
        <f>O227/C227</f>
        <v>#REF!</v>
      </c>
      <c r="Q227" s="59" t="e">
        <f>#REF!</f>
        <v>#REF!</v>
      </c>
      <c r="R227" s="69" t="e">
        <f>Q227/C227</f>
        <v>#REF!</v>
      </c>
      <c r="S227" s="17" t="e">
        <f>C227-E227</f>
        <v>#REF!</v>
      </c>
      <c r="T227" s="50" t="e">
        <f>S227/$C227</f>
        <v>#REF!</v>
      </c>
    </row>
    <row r="228">
      <c r="C228" s="59" t="e">
        <f>#REF!</f>
        <v>#REF!</v>
      </c>
      <c r="D228" s="50" t="e">
        <f>F228+H228+J228+L228+N228+P228+R228</f>
        <v>#REF!</v>
      </c>
      <c r="E228" s="59" t="e">
        <f>#REF!</f>
        <v>#REF!</v>
      </c>
      <c r="F228" s="50" t="e">
        <f>E228/C228</f>
        <v>#REF!</v>
      </c>
      <c r="G228" s="59" t="e">
        <f>#REF!</f>
        <v>#REF!</v>
      </c>
      <c r="H228" s="50" t="e">
        <f>G228/C228</f>
        <v>#REF!</v>
      </c>
      <c r="I228" s="59" t="e">
        <f>#REF!</f>
        <v>#REF!</v>
      </c>
      <c r="J228" s="50" t="e">
        <f>I228/C228</f>
        <v>#REF!</v>
      </c>
      <c r="K228" s="59" t="e">
        <f>#REF!</f>
        <v>#REF!</v>
      </c>
      <c r="L228" s="50" t="e">
        <f>K228/C228</f>
        <v>#REF!</v>
      </c>
      <c r="M228" s="59" t="e">
        <f>#REF!</f>
        <v>#REF!</v>
      </c>
      <c r="N228" s="50" t="e">
        <f>M228/C228</f>
        <v>#REF!</v>
      </c>
      <c r="O228" s="59" t="e">
        <f>#REF!</f>
        <v>#REF!</v>
      </c>
      <c r="P228" s="50" t="e">
        <f>O228/C228</f>
        <v>#REF!</v>
      </c>
      <c r="Q228" s="59" t="e">
        <f>#REF!</f>
        <v>#REF!</v>
      </c>
      <c r="R228" s="69" t="e">
        <f>Q228/C228</f>
        <v>#REF!</v>
      </c>
      <c r="S228" s="17" t="e">
        <f>C228-E228</f>
        <v>#REF!</v>
      </c>
      <c r="T228" s="50" t="e">
        <f>S228/$C228</f>
        <v>#REF!</v>
      </c>
    </row>
    <row r="229">
      <c r="C229" s="59" t="e">
        <f>#REF!</f>
        <v>#REF!</v>
      </c>
      <c r="D229" s="50" t="e">
        <f>F229+H229+J229+L229+N229+P229+R229</f>
        <v>#REF!</v>
      </c>
      <c r="E229" s="59" t="e">
        <f>#REF!</f>
        <v>#REF!</v>
      </c>
      <c r="F229" s="50" t="e">
        <f>E229/C229</f>
        <v>#REF!</v>
      </c>
      <c r="G229" s="59" t="e">
        <f>#REF!</f>
        <v>#REF!</v>
      </c>
      <c r="H229" s="50" t="e">
        <f>G229/C229</f>
        <v>#REF!</v>
      </c>
      <c r="I229" s="59" t="e">
        <f>#REF!</f>
        <v>#REF!</v>
      </c>
      <c r="J229" s="50" t="e">
        <f>I229/C229</f>
        <v>#REF!</v>
      </c>
      <c r="K229" s="59" t="e">
        <f>#REF!</f>
        <v>#REF!</v>
      </c>
      <c r="L229" s="50" t="e">
        <f>K229/C229</f>
        <v>#REF!</v>
      </c>
      <c r="M229" s="59" t="e">
        <f>#REF!</f>
        <v>#REF!</v>
      </c>
      <c r="N229" s="50" t="e">
        <f>M229/C229</f>
        <v>#REF!</v>
      </c>
      <c r="O229" s="59" t="e">
        <f>#REF!</f>
        <v>#REF!</v>
      </c>
      <c r="P229" s="50" t="e">
        <f>O229/C229</f>
        <v>#REF!</v>
      </c>
      <c r="Q229" s="59" t="e">
        <f>#REF!</f>
        <v>#REF!</v>
      </c>
      <c r="R229" s="69" t="e">
        <f>Q229/C229</f>
        <v>#REF!</v>
      </c>
      <c r="S229" s="17" t="e">
        <f>C229-E229</f>
        <v>#REF!</v>
      </c>
      <c r="T229" s="50" t="e">
        <f>S229/$C229</f>
        <v>#REF!</v>
      </c>
    </row>
    <row r="230">
      <c r="C230" s="59" t="e">
        <f>#REF!</f>
        <v>#REF!</v>
      </c>
      <c r="D230" s="50" t="e">
        <f>F230+H230+J230+L230+N230+P230+R230</f>
        <v>#REF!</v>
      </c>
      <c r="E230" s="59" t="e">
        <f>#REF!</f>
        <v>#REF!</v>
      </c>
      <c r="F230" s="50" t="e">
        <f>E230/C230</f>
        <v>#REF!</v>
      </c>
      <c r="G230" s="59" t="e">
        <f>#REF!</f>
        <v>#REF!</v>
      </c>
      <c r="H230" s="50" t="e">
        <f>G230/C230</f>
        <v>#REF!</v>
      </c>
      <c r="I230" s="59" t="e">
        <f>#REF!</f>
        <v>#REF!</v>
      </c>
      <c r="J230" s="50" t="e">
        <f>I230/C230</f>
        <v>#REF!</v>
      </c>
      <c r="K230" s="59" t="e">
        <f>#REF!</f>
        <v>#REF!</v>
      </c>
      <c r="L230" s="50" t="e">
        <f>K230/C230</f>
        <v>#REF!</v>
      </c>
      <c r="M230" s="59" t="e">
        <f>#REF!</f>
        <v>#REF!</v>
      </c>
      <c r="N230" s="50" t="e">
        <f>M230/C230</f>
        <v>#REF!</v>
      </c>
      <c r="O230" s="59" t="e">
        <f>#REF!</f>
        <v>#REF!</v>
      </c>
      <c r="P230" s="50" t="e">
        <f>O230/C230</f>
        <v>#REF!</v>
      </c>
      <c r="Q230" s="59" t="e">
        <f>#REF!</f>
        <v>#REF!</v>
      </c>
      <c r="R230" s="69" t="e">
        <f>Q230/C230</f>
        <v>#REF!</v>
      </c>
      <c r="S230" s="17" t="e">
        <f>C230-E230</f>
        <v>#REF!</v>
      </c>
      <c r="T230" s="50" t="e">
        <f>S230/$C230</f>
        <v>#REF!</v>
      </c>
    </row>
    <row r="231">
      <c r="C231" s="59" t="e">
        <f>#REF!</f>
        <v>#REF!</v>
      </c>
      <c r="D231" s="50" t="e">
        <f>F231+H231+J231+L231+N231+P231+R231</f>
        <v>#REF!</v>
      </c>
      <c r="E231" s="59" t="e">
        <f>#REF!</f>
        <v>#REF!</v>
      </c>
      <c r="F231" s="50" t="e">
        <f>E231/C231</f>
        <v>#REF!</v>
      </c>
      <c r="G231" s="59" t="e">
        <f>#REF!</f>
        <v>#REF!</v>
      </c>
      <c r="H231" s="50" t="e">
        <f>G231/C231</f>
        <v>#REF!</v>
      </c>
      <c r="I231" s="59" t="e">
        <f>#REF!</f>
        <v>#REF!</v>
      </c>
      <c r="J231" s="50" t="e">
        <f>I231/C231</f>
        <v>#REF!</v>
      </c>
      <c r="K231" s="59" t="e">
        <f>#REF!</f>
        <v>#REF!</v>
      </c>
      <c r="L231" s="50" t="e">
        <f>K231/C231</f>
        <v>#REF!</v>
      </c>
      <c r="M231" s="59" t="e">
        <f>#REF!</f>
        <v>#REF!</v>
      </c>
      <c r="N231" s="50" t="e">
        <f>M231/C231</f>
        <v>#REF!</v>
      </c>
      <c r="O231" s="59" t="e">
        <f>#REF!</f>
        <v>#REF!</v>
      </c>
      <c r="P231" s="50" t="e">
        <f>O231/C231</f>
        <v>#REF!</v>
      </c>
      <c r="Q231" s="59" t="e">
        <f>#REF!</f>
        <v>#REF!</v>
      </c>
      <c r="R231" s="69" t="e">
        <f>Q231/C231</f>
        <v>#REF!</v>
      </c>
      <c r="S231" s="17" t="e">
        <f>C231-E231</f>
        <v>#REF!</v>
      </c>
      <c r="T231" s="50" t="e">
        <f>S231/$C231</f>
        <v>#REF!</v>
      </c>
    </row>
    <row r="232">
      <c r="C232" s="59" t="e">
        <f>#REF!</f>
        <v>#REF!</v>
      </c>
      <c r="D232" s="50" t="e">
        <f>F232+H232+J232+L232+N232+P232+R232</f>
        <v>#REF!</v>
      </c>
      <c r="E232" s="59" t="e">
        <f>#REF!</f>
        <v>#REF!</v>
      </c>
      <c r="F232" s="50" t="e">
        <f>E232/C232</f>
        <v>#REF!</v>
      </c>
      <c r="G232" s="59" t="e">
        <f>#REF!</f>
        <v>#REF!</v>
      </c>
      <c r="H232" s="50" t="e">
        <f>G232/C232</f>
        <v>#REF!</v>
      </c>
      <c r="I232" s="59" t="e">
        <f>#REF!</f>
        <v>#REF!</v>
      </c>
      <c r="J232" s="50" t="e">
        <f>I232/C232</f>
        <v>#REF!</v>
      </c>
      <c r="K232" s="59" t="e">
        <f>#REF!</f>
        <v>#REF!</v>
      </c>
      <c r="L232" s="50" t="e">
        <f>K232/C232</f>
        <v>#REF!</v>
      </c>
      <c r="M232" s="59" t="e">
        <f>#REF!</f>
        <v>#REF!</v>
      </c>
      <c r="N232" s="50" t="e">
        <f>M232/C232</f>
        <v>#REF!</v>
      </c>
      <c r="O232" s="59" t="e">
        <f>#REF!</f>
        <v>#REF!</v>
      </c>
      <c r="P232" s="50" t="e">
        <f>O232/C232</f>
        <v>#REF!</v>
      </c>
      <c r="Q232" s="59" t="e">
        <f>#REF!</f>
        <v>#REF!</v>
      </c>
      <c r="R232" s="69" t="e">
        <f>Q232/C232</f>
        <v>#REF!</v>
      </c>
      <c r="S232" s="17" t="e">
        <f>C232-E232</f>
        <v>#REF!</v>
      </c>
      <c r="T232" s="50" t="e">
        <f>S232/$C232</f>
        <v>#REF!</v>
      </c>
    </row>
    <row r="233">
      <c r="C233" s="59" t="e">
        <f>#REF!</f>
        <v>#REF!</v>
      </c>
      <c r="D233" s="50" t="e">
        <f>F233+H233+J233+L233+N233+P233+R233</f>
        <v>#REF!</v>
      </c>
      <c r="E233" s="59" t="e">
        <f>#REF!</f>
        <v>#REF!</v>
      </c>
      <c r="F233" s="50" t="e">
        <f>E233/C233</f>
        <v>#REF!</v>
      </c>
      <c r="G233" s="59" t="e">
        <f>#REF!</f>
        <v>#REF!</v>
      </c>
      <c r="H233" s="50" t="e">
        <f>G233/C233</f>
        <v>#REF!</v>
      </c>
      <c r="I233" s="59" t="e">
        <f>#REF!</f>
        <v>#REF!</v>
      </c>
      <c r="J233" s="50" t="e">
        <f>I233/C233</f>
        <v>#REF!</v>
      </c>
      <c r="K233" s="59" t="e">
        <f>#REF!</f>
        <v>#REF!</v>
      </c>
      <c r="L233" s="50" t="e">
        <f>K233/C233</f>
        <v>#REF!</v>
      </c>
      <c r="M233" s="59" t="e">
        <f>#REF!</f>
        <v>#REF!</v>
      </c>
      <c r="N233" s="50" t="e">
        <f>M233/C233</f>
        <v>#REF!</v>
      </c>
      <c r="O233" s="59" t="e">
        <f>#REF!</f>
        <v>#REF!</v>
      </c>
      <c r="P233" s="50" t="e">
        <f>O233/C233</f>
        <v>#REF!</v>
      </c>
      <c r="Q233" s="59" t="e">
        <f>#REF!</f>
        <v>#REF!</v>
      </c>
      <c r="R233" s="69" t="e">
        <f>Q233/C233</f>
        <v>#REF!</v>
      </c>
      <c r="S233" s="17" t="e">
        <f>C233-E233</f>
        <v>#REF!</v>
      </c>
      <c r="T233" s="50" t="e">
        <f>S233/$C233</f>
        <v>#REF!</v>
      </c>
    </row>
    <row r="234">
      <c r="C234" s="59" t="e">
        <f>#REF!</f>
        <v>#REF!</v>
      </c>
      <c r="D234" s="50" t="e">
        <f>F234+H234+J234+L234+N234+P234+R234</f>
        <v>#REF!</v>
      </c>
      <c r="E234" s="59" t="e">
        <f>#REF!</f>
        <v>#REF!</v>
      </c>
      <c r="F234" s="50" t="e">
        <f>E234/C234</f>
        <v>#REF!</v>
      </c>
      <c r="G234" s="59" t="e">
        <f>#REF!</f>
        <v>#REF!</v>
      </c>
      <c r="H234" s="50" t="e">
        <f>G234/C234</f>
        <v>#REF!</v>
      </c>
      <c r="I234" s="59" t="e">
        <f>#REF!</f>
        <v>#REF!</v>
      </c>
      <c r="J234" s="50" t="e">
        <f>I234/C234</f>
        <v>#REF!</v>
      </c>
      <c r="K234" s="59" t="e">
        <f>#REF!</f>
        <v>#REF!</v>
      </c>
      <c r="L234" s="50" t="e">
        <f>K234/C234</f>
        <v>#REF!</v>
      </c>
      <c r="M234" s="59" t="e">
        <f>#REF!</f>
        <v>#REF!</v>
      </c>
      <c r="N234" s="50" t="e">
        <f>M234/C234</f>
        <v>#REF!</v>
      </c>
      <c r="O234" s="59" t="e">
        <f>#REF!</f>
        <v>#REF!</v>
      </c>
      <c r="P234" s="50" t="e">
        <f>O234/C234</f>
        <v>#REF!</v>
      </c>
      <c r="Q234" s="59" t="e">
        <f>#REF!</f>
        <v>#REF!</v>
      </c>
      <c r="R234" s="69" t="e">
        <f>Q234/C234</f>
        <v>#REF!</v>
      </c>
      <c r="S234" s="17" t="e">
        <f>C234-E234</f>
        <v>#REF!</v>
      </c>
      <c r="T234" s="50" t="e">
        <f>S234/$C234</f>
        <v>#REF!</v>
      </c>
    </row>
    <row r="235">
      <c r="C235" s="59" t="e">
        <f>#REF!</f>
        <v>#REF!</v>
      </c>
      <c r="D235" s="50" t="e">
        <f>F235+H235+J235+L235+N235+P235+R235</f>
        <v>#REF!</v>
      </c>
      <c r="E235" s="59" t="e">
        <f>#REF!</f>
        <v>#REF!</v>
      </c>
      <c r="F235" s="50" t="e">
        <f>E235/C235</f>
        <v>#REF!</v>
      </c>
      <c r="G235" s="59" t="e">
        <f>#REF!</f>
        <v>#REF!</v>
      </c>
      <c r="H235" s="50" t="e">
        <f>G235/C235</f>
        <v>#REF!</v>
      </c>
      <c r="I235" s="59" t="e">
        <f>#REF!</f>
        <v>#REF!</v>
      </c>
      <c r="J235" s="50" t="e">
        <f>I235/C235</f>
        <v>#REF!</v>
      </c>
      <c r="K235" s="59" t="e">
        <f>#REF!</f>
        <v>#REF!</v>
      </c>
      <c r="L235" s="50" t="e">
        <f>K235/C235</f>
        <v>#REF!</v>
      </c>
      <c r="M235" s="59" t="e">
        <f>#REF!</f>
        <v>#REF!</v>
      </c>
      <c r="N235" s="50" t="e">
        <f>M235/C235</f>
        <v>#REF!</v>
      </c>
      <c r="O235" s="59" t="e">
        <f>#REF!</f>
        <v>#REF!</v>
      </c>
      <c r="P235" s="50" t="e">
        <f>O235/C235</f>
        <v>#REF!</v>
      </c>
      <c r="Q235" s="59" t="e">
        <f>#REF!</f>
        <v>#REF!</v>
      </c>
      <c r="R235" s="69" t="e">
        <f>Q235/C235</f>
        <v>#REF!</v>
      </c>
      <c r="S235" s="17" t="e">
        <f>C235-E235</f>
        <v>#REF!</v>
      </c>
      <c r="T235" s="50" t="e">
        <f>S235/$C235</f>
        <v>#REF!</v>
      </c>
    </row>
    <row r="236">
      <c r="C236" s="59" t="e">
        <f>#REF!</f>
        <v>#REF!</v>
      </c>
      <c r="D236" s="50" t="e">
        <f>F236+H236+J236+L236+N236+P236+R236</f>
        <v>#REF!</v>
      </c>
      <c r="E236" s="59" t="e">
        <f>#REF!</f>
        <v>#REF!</v>
      </c>
      <c r="F236" s="50" t="e">
        <f>E236/C236</f>
        <v>#REF!</v>
      </c>
      <c r="G236" s="59" t="e">
        <f>#REF!</f>
        <v>#REF!</v>
      </c>
      <c r="H236" s="50" t="e">
        <f>G236/C236</f>
        <v>#REF!</v>
      </c>
      <c r="I236" s="59" t="e">
        <f>#REF!</f>
        <v>#REF!</v>
      </c>
      <c r="J236" s="50" t="e">
        <f>I236/C236</f>
        <v>#REF!</v>
      </c>
      <c r="K236" s="59" t="e">
        <f>#REF!</f>
        <v>#REF!</v>
      </c>
      <c r="L236" s="50" t="e">
        <f>K236/C236</f>
        <v>#REF!</v>
      </c>
      <c r="M236" s="59" t="e">
        <f>#REF!</f>
        <v>#REF!</v>
      </c>
      <c r="N236" s="50" t="e">
        <f>M236/C236</f>
        <v>#REF!</v>
      </c>
      <c r="O236" s="59" t="e">
        <f>#REF!</f>
        <v>#REF!</v>
      </c>
      <c r="P236" s="50" t="e">
        <f>O236/C236</f>
        <v>#REF!</v>
      </c>
      <c r="Q236" s="59" t="e">
        <f>#REF!</f>
        <v>#REF!</v>
      </c>
      <c r="R236" s="69" t="e">
        <f>Q236/C236</f>
        <v>#REF!</v>
      </c>
      <c r="S236" s="17" t="e">
        <f>C236-E236</f>
        <v>#REF!</v>
      </c>
      <c r="T236" s="50" t="e">
        <f>S236/$C236</f>
        <v>#REF!</v>
      </c>
    </row>
    <row r="237">
      <c r="C237" s="59" t="e">
        <f>#REF!</f>
        <v>#REF!</v>
      </c>
      <c r="D237" s="50" t="e">
        <f>F237+H237+J237+L237+N237+P237+R237</f>
        <v>#REF!</v>
      </c>
      <c r="E237" s="59" t="e">
        <f>#REF!</f>
        <v>#REF!</v>
      </c>
      <c r="F237" s="50" t="e">
        <f>E237/C237</f>
        <v>#REF!</v>
      </c>
      <c r="G237" s="59" t="e">
        <f>#REF!</f>
        <v>#REF!</v>
      </c>
      <c r="H237" s="50" t="e">
        <f>G237/C237</f>
        <v>#REF!</v>
      </c>
      <c r="I237" s="59" t="e">
        <f>#REF!</f>
        <v>#REF!</v>
      </c>
      <c r="J237" s="50" t="e">
        <f>I237/C237</f>
        <v>#REF!</v>
      </c>
      <c r="K237" s="59" t="e">
        <f>#REF!</f>
        <v>#REF!</v>
      </c>
      <c r="L237" s="50" t="e">
        <f>K237/C237</f>
        <v>#REF!</v>
      </c>
      <c r="M237" s="59" t="e">
        <f>#REF!</f>
        <v>#REF!</v>
      </c>
      <c r="N237" s="50" t="e">
        <f>M237/C237</f>
        <v>#REF!</v>
      </c>
      <c r="O237" s="59" t="e">
        <f>#REF!</f>
        <v>#REF!</v>
      </c>
      <c r="P237" s="50" t="e">
        <f>O237/C237</f>
        <v>#REF!</v>
      </c>
      <c r="Q237" s="59" t="e">
        <f>#REF!</f>
        <v>#REF!</v>
      </c>
      <c r="R237" s="69" t="e">
        <f>Q237/C237</f>
        <v>#REF!</v>
      </c>
      <c r="S237" s="17" t="e">
        <f>C237-E237</f>
        <v>#REF!</v>
      </c>
      <c r="T237" s="50" t="e">
        <f>S237/$C237</f>
        <v>#REF!</v>
      </c>
    </row>
    <row r="238">
      <c r="C238" s="59" t="e">
        <f>#REF!</f>
        <v>#REF!</v>
      </c>
      <c r="D238" s="50" t="e">
        <f>F238+H238+J238+L238+N238+P238+R238</f>
        <v>#REF!</v>
      </c>
      <c r="E238" s="59" t="e">
        <f>#REF!</f>
        <v>#REF!</v>
      </c>
      <c r="F238" s="50" t="e">
        <f>E238/C238</f>
        <v>#REF!</v>
      </c>
      <c r="G238" s="59" t="e">
        <f>#REF!</f>
        <v>#REF!</v>
      </c>
      <c r="H238" s="50" t="e">
        <f>G238/C238</f>
        <v>#REF!</v>
      </c>
      <c r="I238" s="59" t="e">
        <f>#REF!</f>
        <v>#REF!</v>
      </c>
      <c r="J238" s="50" t="e">
        <f>I238/C238</f>
        <v>#REF!</v>
      </c>
      <c r="K238" s="59" t="e">
        <f>#REF!</f>
        <v>#REF!</v>
      </c>
      <c r="L238" s="50" t="e">
        <f>K238/C238</f>
        <v>#REF!</v>
      </c>
      <c r="M238" s="59" t="e">
        <f>#REF!</f>
        <v>#REF!</v>
      </c>
      <c r="N238" s="50" t="e">
        <f>M238/C238</f>
        <v>#REF!</v>
      </c>
      <c r="O238" s="59" t="e">
        <f>#REF!</f>
        <v>#REF!</v>
      </c>
      <c r="P238" s="50" t="e">
        <f>O238/C238</f>
        <v>#REF!</v>
      </c>
      <c r="Q238" s="59" t="e">
        <f>#REF!</f>
        <v>#REF!</v>
      </c>
      <c r="R238" s="69" t="e">
        <f>Q238/C238</f>
        <v>#REF!</v>
      </c>
      <c r="S238" s="17" t="e">
        <f>C238-E238</f>
        <v>#REF!</v>
      </c>
      <c r="T238" s="50" t="e">
        <f>S238/$C238</f>
        <v>#REF!</v>
      </c>
    </row>
    <row r="239">
      <c r="C239" s="59" t="e">
        <f>#REF!</f>
        <v>#REF!</v>
      </c>
      <c r="D239" s="50" t="e">
        <f>F239+H239+J239+L239+N239+P239+R239</f>
        <v>#REF!</v>
      </c>
      <c r="E239" s="59" t="e">
        <f>#REF!</f>
        <v>#REF!</v>
      </c>
      <c r="F239" s="50" t="e">
        <f>E239/C239</f>
        <v>#REF!</v>
      </c>
      <c r="G239" s="59" t="e">
        <f>#REF!</f>
        <v>#REF!</v>
      </c>
      <c r="H239" s="50" t="e">
        <f>G239/C239</f>
        <v>#REF!</v>
      </c>
      <c r="I239" s="59" t="e">
        <f>#REF!</f>
        <v>#REF!</v>
      </c>
      <c r="J239" s="50" t="e">
        <f>I239/C239</f>
        <v>#REF!</v>
      </c>
      <c r="K239" s="59" t="e">
        <f>#REF!</f>
        <v>#REF!</v>
      </c>
      <c r="L239" s="50" t="e">
        <f>K239/C239</f>
        <v>#REF!</v>
      </c>
      <c r="M239" s="59" t="e">
        <f>#REF!</f>
        <v>#REF!</v>
      </c>
      <c r="N239" s="50" t="e">
        <f>M239/C239</f>
        <v>#REF!</v>
      </c>
      <c r="O239" s="59" t="e">
        <f>#REF!</f>
        <v>#REF!</v>
      </c>
      <c r="P239" s="50" t="e">
        <f>O239/C239</f>
        <v>#REF!</v>
      </c>
      <c r="Q239" s="59" t="e">
        <f>#REF!</f>
        <v>#REF!</v>
      </c>
      <c r="R239" s="69" t="e">
        <f>Q239/C239</f>
        <v>#REF!</v>
      </c>
      <c r="S239" s="17" t="e">
        <f>C239-E239</f>
        <v>#REF!</v>
      </c>
      <c r="T239" s="50" t="e">
        <f>S239/$C239</f>
        <v>#REF!</v>
      </c>
    </row>
    <row r="240">
      <c r="C240" s="59" t="e">
        <f>#REF!</f>
        <v>#REF!</v>
      </c>
      <c r="D240" s="50" t="e">
        <f>F240+H240+J240+L240+N240+P240+R240</f>
        <v>#REF!</v>
      </c>
      <c r="E240" s="59" t="e">
        <f>#REF!</f>
        <v>#REF!</v>
      </c>
      <c r="F240" s="50" t="e">
        <f>E240/C240</f>
        <v>#REF!</v>
      </c>
      <c r="G240" s="59" t="e">
        <f>#REF!</f>
        <v>#REF!</v>
      </c>
      <c r="H240" s="50" t="e">
        <f>G240/C240</f>
        <v>#REF!</v>
      </c>
      <c r="I240" s="59" t="e">
        <f>#REF!</f>
        <v>#REF!</v>
      </c>
      <c r="J240" s="50" t="e">
        <f>I240/C240</f>
        <v>#REF!</v>
      </c>
      <c r="K240" s="59" t="e">
        <f>#REF!</f>
        <v>#REF!</v>
      </c>
      <c r="L240" s="50" t="e">
        <f>K240/C240</f>
        <v>#REF!</v>
      </c>
      <c r="M240" s="59" t="e">
        <f>#REF!</f>
        <v>#REF!</v>
      </c>
      <c r="N240" s="50" t="e">
        <f>M240/C240</f>
        <v>#REF!</v>
      </c>
      <c r="O240" s="59" t="e">
        <f>#REF!</f>
        <v>#REF!</v>
      </c>
      <c r="P240" s="50" t="e">
        <f>O240/C240</f>
        <v>#REF!</v>
      </c>
      <c r="Q240" s="59" t="e">
        <f>#REF!</f>
        <v>#REF!</v>
      </c>
      <c r="R240" s="69" t="e">
        <f>Q240/C240</f>
        <v>#REF!</v>
      </c>
      <c r="S240" s="17" t="e">
        <f>C240-E240</f>
        <v>#REF!</v>
      </c>
      <c r="T240" s="50" t="e">
        <f>S240/$C240</f>
        <v>#REF!</v>
      </c>
    </row>
    <row r="241">
      <c r="C241" s="59" t="e">
        <f>#REF!</f>
        <v>#REF!</v>
      </c>
      <c r="D241" s="50" t="e">
        <f>F241+H241+J241+L241+N241+P241+R241</f>
        <v>#REF!</v>
      </c>
      <c r="E241" s="59" t="e">
        <f>#REF!</f>
        <v>#REF!</v>
      </c>
      <c r="F241" s="50" t="e">
        <f>E241/C241</f>
        <v>#REF!</v>
      </c>
      <c r="G241" s="59" t="e">
        <f>#REF!</f>
        <v>#REF!</v>
      </c>
      <c r="H241" s="50" t="e">
        <f>G241/C241</f>
        <v>#REF!</v>
      </c>
      <c r="I241" s="59" t="e">
        <f>#REF!</f>
        <v>#REF!</v>
      </c>
      <c r="J241" s="50" t="e">
        <f>I241/C241</f>
        <v>#REF!</v>
      </c>
      <c r="K241" s="59" t="e">
        <f>#REF!</f>
        <v>#REF!</v>
      </c>
      <c r="L241" s="50" t="e">
        <f>K241/C241</f>
        <v>#REF!</v>
      </c>
      <c r="M241" s="59" t="e">
        <f>#REF!</f>
        <v>#REF!</v>
      </c>
      <c r="N241" s="50" t="e">
        <f>M241/C241</f>
        <v>#REF!</v>
      </c>
      <c r="O241" s="59" t="e">
        <f>#REF!</f>
        <v>#REF!</v>
      </c>
      <c r="P241" s="50" t="e">
        <f>O241/C241</f>
        <v>#REF!</v>
      </c>
      <c r="Q241" s="59" t="e">
        <f>#REF!</f>
        <v>#REF!</v>
      </c>
      <c r="R241" s="69" t="e">
        <f>Q241/C241</f>
        <v>#REF!</v>
      </c>
      <c r="S241" s="17" t="e">
        <f>C241-E241</f>
        <v>#REF!</v>
      </c>
      <c r="T241" s="50" t="e">
        <f>S241/$C241</f>
        <v>#REF!</v>
      </c>
    </row>
    <row r="242">
      <c r="C242" s="59" t="e">
        <f>#REF!</f>
        <v>#REF!</v>
      </c>
      <c r="D242" s="50" t="e">
        <f>F242+H242+J242+L242+N242+P242+R242</f>
        <v>#REF!</v>
      </c>
      <c r="E242" s="59" t="e">
        <f>#REF!</f>
        <v>#REF!</v>
      </c>
      <c r="F242" s="50" t="e">
        <f>E242/C242</f>
        <v>#REF!</v>
      </c>
      <c r="G242" s="59" t="e">
        <f>#REF!</f>
        <v>#REF!</v>
      </c>
      <c r="H242" s="50" t="e">
        <f>G242/C242</f>
        <v>#REF!</v>
      </c>
      <c r="I242" s="59" t="e">
        <f>#REF!</f>
        <v>#REF!</v>
      </c>
      <c r="J242" s="50" t="e">
        <f>I242/C242</f>
        <v>#REF!</v>
      </c>
      <c r="K242" s="59" t="e">
        <f>#REF!</f>
        <v>#REF!</v>
      </c>
      <c r="L242" s="50" t="e">
        <f>K242/C242</f>
        <v>#REF!</v>
      </c>
      <c r="M242" s="59" t="e">
        <f>#REF!</f>
        <v>#REF!</v>
      </c>
      <c r="N242" s="50" t="e">
        <f>M242/C242</f>
        <v>#REF!</v>
      </c>
      <c r="O242" s="59" t="e">
        <f>#REF!</f>
        <v>#REF!</v>
      </c>
      <c r="P242" s="50" t="e">
        <f>O242/C242</f>
        <v>#REF!</v>
      </c>
      <c r="Q242" s="59" t="e">
        <f>#REF!</f>
        <v>#REF!</v>
      </c>
      <c r="R242" s="69" t="e">
        <f>Q242/C242</f>
        <v>#REF!</v>
      </c>
      <c r="S242" s="17" t="e">
        <f>C242-E242</f>
        <v>#REF!</v>
      </c>
      <c r="T242" s="50" t="e">
        <f>S242/$C242</f>
        <v>#REF!</v>
      </c>
    </row>
    <row r="243">
      <c r="C243" s="59" t="e">
        <f>#REF!</f>
        <v>#REF!</v>
      </c>
      <c r="D243" s="50" t="e">
        <f>F243+H243+J243+L243+N243+P243+R243</f>
        <v>#REF!</v>
      </c>
      <c r="E243" s="59" t="e">
        <f>#REF!</f>
        <v>#REF!</v>
      </c>
      <c r="F243" s="50" t="e">
        <f>E243/C243</f>
        <v>#REF!</v>
      </c>
      <c r="G243" s="59" t="e">
        <f>#REF!</f>
        <v>#REF!</v>
      </c>
      <c r="H243" s="50" t="e">
        <f>G243/C243</f>
        <v>#REF!</v>
      </c>
      <c r="I243" s="59" t="e">
        <f>#REF!</f>
        <v>#REF!</v>
      </c>
      <c r="J243" s="50" t="e">
        <f>I243/C243</f>
        <v>#REF!</v>
      </c>
      <c r="K243" s="59" t="e">
        <f>#REF!</f>
        <v>#REF!</v>
      </c>
      <c r="L243" s="50" t="e">
        <f>K243/C243</f>
        <v>#REF!</v>
      </c>
      <c r="M243" s="59" t="e">
        <f>#REF!</f>
        <v>#REF!</v>
      </c>
      <c r="N243" s="50" t="e">
        <f>M243/C243</f>
        <v>#REF!</v>
      </c>
      <c r="O243" s="59" t="e">
        <f>#REF!</f>
        <v>#REF!</v>
      </c>
      <c r="P243" s="50" t="e">
        <f>O243/C243</f>
        <v>#REF!</v>
      </c>
      <c r="Q243" s="59" t="e">
        <f>#REF!</f>
        <v>#REF!</v>
      </c>
      <c r="R243" s="69" t="e">
        <f>Q243/C243</f>
        <v>#REF!</v>
      </c>
      <c r="S243" s="17" t="e">
        <f>C243-E243</f>
        <v>#REF!</v>
      </c>
      <c r="T243" s="50" t="e">
        <f>S243/$C243</f>
        <v>#REF!</v>
      </c>
    </row>
    <row r="244">
      <c r="C244" s="59" t="e">
        <f>#REF!</f>
        <v>#REF!</v>
      </c>
      <c r="D244" s="50" t="e">
        <f>F244+H244+J244+L244+N244+P244+R244</f>
        <v>#REF!</v>
      </c>
      <c r="E244" s="59" t="e">
        <f>#REF!</f>
        <v>#REF!</v>
      </c>
      <c r="F244" s="50" t="e">
        <f>E244/C244</f>
        <v>#REF!</v>
      </c>
      <c r="G244" s="59" t="e">
        <f>#REF!</f>
        <v>#REF!</v>
      </c>
      <c r="H244" s="50" t="e">
        <f>G244/C244</f>
        <v>#REF!</v>
      </c>
      <c r="I244" s="59" t="e">
        <f>#REF!</f>
        <v>#REF!</v>
      </c>
      <c r="J244" s="50" t="e">
        <f>I244/C244</f>
        <v>#REF!</v>
      </c>
      <c r="K244" s="59" t="e">
        <f>#REF!</f>
        <v>#REF!</v>
      </c>
      <c r="L244" s="50" t="e">
        <f>K244/C244</f>
        <v>#REF!</v>
      </c>
      <c r="M244" s="59" t="e">
        <f>#REF!</f>
        <v>#REF!</v>
      </c>
      <c r="N244" s="50" t="e">
        <f>M244/C244</f>
        <v>#REF!</v>
      </c>
      <c r="O244" s="59" t="e">
        <f>#REF!</f>
        <v>#REF!</v>
      </c>
      <c r="P244" s="50" t="e">
        <f>O244/C244</f>
        <v>#REF!</v>
      </c>
      <c r="Q244" s="59" t="e">
        <f>#REF!</f>
        <v>#REF!</v>
      </c>
      <c r="R244" s="69" t="e">
        <f>Q244/C244</f>
        <v>#REF!</v>
      </c>
      <c r="S244" s="17" t="e">
        <f>C244-E244</f>
        <v>#REF!</v>
      </c>
      <c r="T244" s="50" t="e">
        <f>S244/$C244</f>
        <v>#REF!</v>
      </c>
    </row>
    <row r="245">
      <c r="C245" s="59" t="e">
        <f>#REF!</f>
        <v>#REF!</v>
      </c>
      <c r="D245" s="50" t="e">
        <f>F245+H245+J245+L245+N245+P245+R245</f>
        <v>#REF!</v>
      </c>
      <c r="E245" s="59" t="e">
        <f>#REF!</f>
        <v>#REF!</v>
      </c>
      <c r="F245" s="50" t="e">
        <f>E245/C245</f>
        <v>#REF!</v>
      </c>
      <c r="G245" s="59" t="e">
        <f>#REF!</f>
        <v>#REF!</v>
      </c>
      <c r="H245" s="50" t="e">
        <f>G245/C245</f>
        <v>#REF!</v>
      </c>
      <c r="I245" s="59" t="e">
        <f>#REF!</f>
        <v>#REF!</v>
      </c>
      <c r="J245" s="50" t="e">
        <f>I245/C245</f>
        <v>#REF!</v>
      </c>
      <c r="K245" s="59" t="e">
        <f>#REF!</f>
        <v>#REF!</v>
      </c>
      <c r="L245" s="50" t="e">
        <f>K245/C245</f>
        <v>#REF!</v>
      </c>
      <c r="M245" s="59" t="e">
        <f>#REF!</f>
        <v>#REF!</v>
      </c>
      <c r="N245" s="50" t="e">
        <f>M245/C245</f>
        <v>#REF!</v>
      </c>
      <c r="O245" s="59" t="e">
        <f>#REF!</f>
        <v>#REF!</v>
      </c>
      <c r="P245" s="50" t="e">
        <f>O245/C245</f>
        <v>#REF!</v>
      </c>
      <c r="Q245" s="59" t="e">
        <f>#REF!</f>
        <v>#REF!</v>
      </c>
      <c r="R245" s="69" t="e">
        <f>Q245/C245</f>
        <v>#REF!</v>
      </c>
      <c r="S245" s="17" t="e">
        <f>C245-E245</f>
        <v>#REF!</v>
      </c>
      <c r="T245" s="50" t="e">
        <f>S245/$C245</f>
        <v>#REF!</v>
      </c>
    </row>
    <row r="246">
      <c r="C246" s="59" t="e">
        <f>#REF!</f>
        <v>#REF!</v>
      </c>
      <c r="D246" s="50" t="e">
        <f>F246+H246+J246+L246+N246+P246+R246</f>
        <v>#REF!</v>
      </c>
      <c r="E246" s="59" t="e">
        <f>#REF!</f>
        <v>#REF!</v>
      </c>
      <c r="F246" s="50" t="e">
        <f>E246/C246</f>
        <v>#REF!</v>
      </c>
      <c r="G246" s="59" t="e">
        <f>#REF!</f>
        <v>#REF!</v>
      </c>
      <c r="H246" s="50" t="e">
        <f>G246/C246</f>
        <v>#REF!</v>
      </c>
      <c r="I246" s="59" t="e">
        <f>#REF!</f>
        <v>#REF!</v>
      </c>
      <c r="J246" s="50" t="e">
        <f>I246/C246</f>
        <v>#REF!</v>
      </c>
      <c r="K246" s="59" t="e">
        <f>#REF!</f>
        <v>#REF!</v>
      </c>
      <c r="L246" s="50" t="e">
        <f>K246/C246</f>
        <v>#REF!</v>
      </c>
      <c r="M246" s="59" t="e">
        <f>#REF!</f>
        <v>#REF!</v>
      </c>
      <c r="N246" s="50" t="e">
        <f>M246/C246</f>
        <v>#REF!</v>
      </c>
      <c r="O246" s="59" t="e">
        <f>#REF!</f>
        <v>#REF!</v>
      </c>
      <c r="P246" s="50" t="e">
        <f>O246/C246</f>
        <v>#REF!</v>
      </c>
      <c r="Q246" s="59" t="e">
        <f>#REF!</f>
        <v>#REF!</v>
      </c>
      <c r="R246" s="69" t="e">
        <f>Q246/C246</f>
        <v>#REF!</v>
      </c>
      <c r="S246" s="17" t="e">
        <f>C246-E246</f>
        <v>#REF!</v>
      </c>
      <c r="T246" s="50" t="e">
        <f>S246/$C246</f>
        <v>#REF!</v>
      </c>
    </row>
    <row r="247">
      <c r="C247" s="59" t="e">
        <f>#REF!</f>
        <v>#REF!</v>
      </c>
      <c r="D247" s="50" t="e">
        <f>F247+H247+J247+L247+N247+P247+R247</f>
        <v>#REF!</v>
      </c>
      <c r="E247" s="59" t="e">
        <f>#REF!</f>
        <v>#REF!</v>
      </c>
      <c r="F247" s="50" t="e">
        <f>E247/C247</f>
        <v>#REF!</v>
      </c>
      <c r="G247" s="59" t="e">
        <f>#REF!</f>
        <v>#REF!</v>
      </c>
      <c r="H247" s="50" t="e">
        <f>G247/C247</f>
        <v>#REF!</v>
      </c>
      <c r="I247" s="59" t="e">
        <f>#REF!</f>
        <v>#REF!</v>
      </c>
      <c r="J247" s="50" t="e">
        <f>I247/C247</f>
        <v>#REF!</v>
      </c>
      <c r="K247" s="59" t="e">
        <f>#REF!</f>
        <v>#REF!</v>
      </c>
      <c r="L247" s="50" t="e">
        <f>K247/C247</f>
        <v>#REF!</v>
      </c>
      <c r="M247" s="59" t="e">
        <f>#REF!</f>
        <v>#REF!</v>
      </c>
      <c r="N247" s="50" t="e">
        <f>M247/C247</f>
        <v>#REF!</v>
      </c>
      <c r="O247" s="59" t="e">
        <f>#REF!</f>
        <v>#REF!</v>
      </c>
      <c r="P247" s="50" t="e">
        <f>O247/C247</f>
        <v>#REF!</v>
      </c>
      <c r="Q247" s="59" t="e">
        <f>#REF!</f>
        <v>#REF!</v>
      </c>
      <c r="R247" s="69" t="e">
        <f>Q247/C247</f>
        <v>#REF!</v>
      </c>
      <c r="S247" s="17" t="e">
        <f>C247-E247</f>
        <v>#REF!</v>
      </c>
      <c r="T247" s="50" t="e">
        <f>S247/$C247</f>
        <v>#REF!</v>
      </c>
    </row>
    <row r="248">
      <c r="C248" s="59" t="e">
        <f>#REF!</f>
        <v>#REF!</v>
      </c>
      <c r="D248" s="50" t="e">
        <f>F248+H248+J248+L248+N248+P248+R248</f>
        <v>#REF!</v>
      </c>
      <c r="E248" s="59" t="e">
        <f>#REF!</f>
        <v>#REF!</v>
      </c>
      <c r="F248" s="50" t="e">
        <f>E248/C248</f>
        <v>#REF!</v>
      </c>
      <c r="G248" s="59" t="e">
        <f>#REF!</f>
        <v>#REF!</v>
      </c>
      <c r="H248" s="50" t="e">
        <f>G248/C248</f>
        <v>#REF!</v>
      </c>
      <c r="I248" s="59" t="e">
        <f>#REF!</f>
        <v>#REF!</v>
      </c>
      <c r="J248" s="50" t="e">
        <f>I248/C248</f>
        <v>#REF!</v>
      </c>
      <c r="K248" s="59" t="e">
        <f>#REF!</f>
        <v>#REF!</v>
      </c>
      <c r="L248" s="50" t="e">
        <f>K248/C248</f>
        <v>#REF!</v>
      </c>
      <c r="M248" s="59" t="e">
        <f>#REF!</f>
        <v>#REF!</v>
      </c>
      <c r="N248" s="50" t="e">
        <f>M248/C248</f>
        <v>#REF!</v>
      </c>
      <c r="O248" s="59" t="e">
        <f>#REF!</f>
        <v>#REF!</v>
      </c>
      <c r="P248" s="50" t="e">
        <f>O248/C248</f>
        <v>#REF!</v>
      </c>
      <c r="Q248" s="59" t="e">
        <f>#REF!</f>
        <v>#REF!</v>
      </c>
      <c r="R248" s="69" t="e">
        <f>Q248/C248</f>
        <v>#REF!</v>
      </c>
      <c r="S248" s="17" t="e">
        <f>C248-E248</f>
        <v>#REF!</v>
      </c>
      <c r="T248" s="50" t="e">
        <f>S248/$C248</f>
        <v>#REF!</v>
      </c>
    </row>
    <row r="249">
      <c r="C249" s="59" t="e">
        <f>#REF!</f>
        <v>#REF!</v>
      </c>
      <c r="D249" s="50" t="e">
        <f>F249+H249+J249+L249+N249+P249+R249</f>
        <v>#REF!</v>
      </c>
      <c r="E249" s="59" t="e">
        <f>#REF!</f>
        <v>#REF!</v>
      </c>
      <c r="F249" s="50" t="e">
        <f>E249/C249</f>
        <v>#REF!</v>
      </c>
      <c r="G249" s="59" t="e">
        <f>#REF!</f>
        <v>#REF!</v>
      </c>
      <c r="H249" s="50" t="e">
        <f>G249/C249</f>
        <v>#REF!</v>
      </c>
      <c r="I249" s="59" t="e">
        <f>#REF!</f>
        <v>#REF!</v>
      </c>
      <c r="J249" s="50" t="e">
        <f>I249/C249</f>
        <v>#REF!</v>
      </c>
      <c r="K249" s="59" t="e">
        <f>#REF!</f>
        <v>#REF!</v>
      </c>
      <c r="L249" s="50" t="e">
        <f>K249/C249</f>
        <v>#REF!</v>
      </c>
      <c r="M249" s="59" t="e">
        <f>#REF!</f>
        <v>#REF!</v>
      </c>
      <c r="N249" s="50" t="e">
        <f>M249/C249</f>
        <v>#REF!</v>
      </c>
      <c r="O249" s="59" t="e">
        <f>#REF!</f>
        <v>#REF!</v>
      </c>
      <c r="P249" s="50" t="e">
        <f>O249/C249</f>
        <v>#REF!</v>
      </c>
      <c r="Q249" s="59" t="e">
        <f>#REF!</f>
        <v>#REF!</v>
      </c>
      <c r="R249" s="69" t="e">
        <f>Q249/C249</f>
        <v>#REF!</v>
      </c>
      <c r="S249" s="17" t="e">
        <f>C249-E249</f>
        <v>#REF!</v>
      </c>
      <c r="T249" s="50" t="e">
        <f>S249/$C249</f>
        <v>#REF!</v>
      </c>
    </row>
    <row r="250">
      <c r="C250" s="59" t="e">
        <f>#REF!</f>
        <v>#REF!</v>
      </c>
      <c r="D250" s="50" t="e">
        <f>F250+H250+J250+L250+N250+P250+R250</f>
        <v>#REF!</v>
      </c>
      <c r="E250" s="59" t="e">
        <f>#REF!</f>
        <v>#REF!</v>
      </c>
      <c r="F250" s="50" t="e">
        <f>E250/C250</f>
        <v>#REF!</v>
      </c>
      <c r="G250" s="59" t="e">
        <f>#REF!</f>
        <v>#REF!</v>
      </c>
      <c r="H250" s="50" t="e">
        <f>G250/C250</f>
        <v>#REF!</v>
      </c>
      <c r="I250" s="59" t="e">
        <f>#REF!</f>
        <v>#REF!</v>
      </c>
      <c r="J250" s="50" t="e">
        <f>I250/C250</f>
        <v>#REF!</v>
      </c>
      <c r="K250" s="59" t="e">
        <f>#REF!</f>
        <v>#REF!</v>
      </c>
      <c r="L250" s="50" t="e">
        <f>K250/C250</f>
        <v>#REF!</v>
      </c>
      <c r="M250" s="59" t="e">
        <f>#REF!</f>
        <v>#REF!</v>
      </c>
      <c r="N250" s="50" t="e">
        <f>M250/C250</f>
        <v>#REF!</v>
      </c>
      <c r="O250" s="59" t="e">
        <f>#REF!</f>
        <v>#REF!</v>
      </c>
      <c r="P250" s="50" t="e">
        <f>O250/C250</f>
        <v>#REF!</v>
      </c>
      <c r="Q250" s="59" t="e">
        <f>#REF!</f>
        <v>#REF!</v>
      </c>
      <c r="R250" s="69" t="e">
        <f>Q250/C250</f>
        <v>#REF!</v>
      </c>
      <c r="S250" s="17" t="e">
        <f>C250-E250</f>
        <v>#REF!</v>
      </c>
      <c r="T250" s="50" t="e">
        <f>S250/$C250</f>
        <v>#REF!</v>
      </c>
    </row>
    <row r="251">
      <c r="C251" s="59" t="e">
        <f>#REF!</f>
        <v>#REF!</v>
      </c>
      <c r="D251" s="50" t="e">
        <f>F251+H251+J251+L251+N251+P251+R251</f>
        <v>#REF!</v>
      </c>
      <c r="E251" s="59" t="e">
        <f>#REF!</f>
        <v>#REF!</v>
      </c>
      <c r="F251" s="50" t="e">
        <f>E251/C251</f>
        <v>#REF!</v>
      </c>
      <c r="G251" s="59" t="e">
        <f>#REF!</f>
        <v>#REF!</v>
      </c>
      <c r="H251" s="50" t="e">
        <f>G251/C251</f>
        <v>#REF!</v>
      </c>
      <c r="I251" s="59" t="e">
        <f>#REF!</f>
        <v>#REF!</v>
      </c>
      <c r="J251" s="50" t="e">
        <f>I251/C251</f>
        <v>#REF!</v>
      </c>
      <c r="K251" s="59" t="e">
        <f>#REF!</f>
        <v>#REF!</v>
      </c>
      <c r="L251" s="50" t="e">
        <f>K251/C251</f>
        <v>#REF!</v>
      </c>
      <c r="M251" s="59" t="e">
        <f>#REF!</f>
        <v>#REF!</v>
      </c>
      <c r="N251" s="50" t="e">
        <f>M251/C251</f>
        <v>#REF!</v>
      </c>
      <c r="O251" s="59" t="e">
        <f>#REF!</f>
        <v>#REF!</v>
      </c>
      <c r="P251" s="50" t="e">
        <f>O251/C251</f>
        <v>#REF!</v>
      </c>
      <c r="Q251" s="59" t="e">
        <f>#REF!</f>
        <v>#REF!</v>
      </c>
      <c r="R251" s="69" t="e">
        <f>Q251/C251</f>
        <v>#REF!</v>
      </c>
      <c r="S251" s="17" t="e">
        <f>C251-E251</f>
        <v>#REF!</v>
      </c>
      <c r="T251" s="50" t="e">
        <f>S251/$C251</f>
        <v>#REF!</v>
      </c>
    </row>
    <row r="252">
      <c r="C252" s="59" t="e">
        <f>#REF!</f>
        <v>#REF!</v>
      </c>
      <c r="D252" s="50" t="e">
        <f>F252+H252+J252+L252+N252+P252+R252</f>
        <v>#REF!</v>
      </c>
      <c r="E252" s="59" t="e">
        <f>#REF!</f>
        <v>#REF!</v>
      </c>
      <c r="F252" s="50" t="e">
        <f>E252/C252</f>
        <v>#REF!</v>
      </c>
      <c r="G252" s="59" t="e">
        <f>#REF!</f>
        <v>#REF!</v>
      </c>
      <c r="H252" s="50" t="e">
        <f>G252/C252</f>
        <v>#REF!</v>
      </c>
      <c r="I252" s="59" t="e">
        <f>#REF!</f>
        <v>#REF!</v>
      </c>
      <c r="J252" s="50" t="e">
        <f>I252/C252</f>
        <v>#REF!</v>
      </c>
      <c r="K252" s="59" t="e">
        <f>#REF!</f>
        <v>#REF!</v>
      </c>
      <c r="L252" s="50" t="e">
        <f>K252/C252</f>
        <v>#REF!</v>
      </c>
      <c r="M252" s="59" t="e">
        <f>#REF!</f>
        <v>#REF!</v>
      </c>
      <c r="N252" s="50" t="e">
        <f>M252/C252</f>
        <v>#REF!</v>
      </c>
      <c r="O252" s="59" t="e">
        <f>#REF!</f>
        <v>#REF!</v>
      </c>
      <c r="P252" s="50" t="e">
        <f>O252/C252</f>
        <v>#REF!</v>
      </c>
      <c r="Q252" s="59" t="e">
        <f>#REF!</f>
        <v>#REF!</v>
      </c>
      <c r="R252" s="69" t="e">
        <f>Q252/C252</f>
        <v>#REF!</v>
      </c>
      <c r="S252" s="17" t="e">
        <f>C252-E252</f>
        <v>#REF!</v>
      </c>
      <c r="T252" s="50" t="e">
        <f>S252/$C252</f>
        <v>#REF!</v>
      </c>
    </row>
    <row r="253">
      <c r="C253" s="59" t="e">
        <f>#REF!</f>
        <v>#REF!</v>
      </c>
      <c r="D253" s="50" t="e">
        <f>F253+H253+J253+L253+N253+P253+R253</f>
        <v>#REF!</v>
      </c>
      <c r="E253" s="59" t="e">
        <f>#REF!</f>
        <v>#REF!</v>
      </c>
      <c r="F253" s="50" t="e">
        <f>E253/C253</f>
        <v>#REF!</v>
      </c>
      <c r="G253" s="59" t="e">
        <f>#REF!</f>
        <v>#REF!</v>
      </c>
      <c r="H253" s="50" t="e">
        <f>G253/C253</f>
        <v>#REF!</v>
      </c>
      <c r="I253" s="59" t="e">
        <f>#REF!</f>
        <v>#REF!</v>
      </c>
      <c r="J253" s="50" t="e">
        <f>I253/C253</f>
        <v>#REF!</v>
      </c>
      <c r="K253" s="59" t="e">
        <f>#REF!</f>
        <v>#REF!</v>
      </c>
      <c r="L253" s="50" t="e">
        <f>K253/C253</f>
        <v>#REF!</v>
      </c>
      <c r="M253" s="59" t="e">
        <f>#REF!</f>
        <v>#REF!</v>
      </c>
      <c r="N253" s="50" t="e">
        <f>M253/C253</f>
        <v>#REF!</v>
      </c>
      <c r="O253" s="59" t="e">
        <f>#REF!</f>
        <v>#REF!</v>
      </c>
      <c r="P253" s="50" t="e">
        <f>O253/C253</f>
        <v>#REF!</v>
      </c>
      <c r="Q253" s="59" t="e">
        <f>#REF!</f>
        <v>#REF!</v>
      </c>
      <c r="R253" s="69" t="e">
        <f>Q253/C253</f>
        <v>#REF!</v>
      </c>
      <c r="S253" s="17" t="e">
        <f>C253-E253</f>
        <v>#REF!</v>
      </c>
      <c r="T253" s="50" t="e">
        <f>S253/$C253</f>
        <v>#REF!</v>
      </c>
    </row>
    <row r="254">
      <c r="C254" s="59" t="e">
        <f>#REF!</f>
        <v>#REF!</v>
      </c>
      <c r="D254" s="50" t="e">
        <f>F254+H254+J254+L254+N254+P254+R254</f>
        <v>#REF!</v>
      </c>
      <c r="E254" s="59" t="e">
        <f>#REF!</f>
        <v>#REF!</v>
      </c>
      <c r="F254" s="50" t="e">
        <f>E254/C254</f>
        <v>#REF!</v>
      </c>
      <c r="G254" s="59" t="e">
        <f>#REF!</f>
        <v>#REF!</v>
      </c>
      <c r="H254" s="50" t="e">
        <f>G254/C254</f>
        <v>#REF!</v>
      </c>
      <c r="I254" s="59" t="e">
        <f>#REF!</f>
        <v>#REF!</v>
      </c>
      <c r="J254" s="50" t="e">
        <f>I254/C254</f>
        <v>#REF!</v>
      </c>
      <c r="K254" s="59" t="e">
        <f>#REF!</f>
        <v>#REF!</v>
      </c>
      <c r="L254" s="50" t="e">
        <f>K254/C254</f>
        <v>#REF!</v>
      </c>
      <c r="M254" s="59" t="e">
        <f>#REF!</f>
        <v>#REF!</v>
      </c>
      <c r="N254" s="50" t="e">
        <f>M254/C254</f>
        <v>#REF!</v>
      </c>
      <c r="O254" s="59" t="e">
        <f>#REF!</f>
        <v>#REF!</v>
      </c>
      <c r="P254" s="50" t="e">
        <f>O254/C254</f>
        <v>#REF!</v>
      </c>
      <c r="Q254" s="59" t="e">
        <f>#REF!</f>
        <v>#REF!</v>
      </c>
      <c r="R254" s="69" t="e">
        <f>Q254/C254</f>
        <v>#REF!</v>
      </c>
      <c r="S254" s="17" t="e">
        <f>C254-E254</f>
        <v>#REF!</v>
      </c>
      <c r="T254" s="50" t="e">
        <f>S254/$C254</f>
        <v>#REF!</v>
      </c>
    </row>
    <row r="255">
      <c r="C255" s="59" t="e">
        <f>#REF!</f>
        <v>#REF!</v>
      </c>
      <c r="D255" s="50" t="e">
        <f>F255+H255+J255+L255+N255+P255+R255</f>
        <v>#REF!</v>
      </c>
      <c r="E255" s="59" t="e">
        <f>#REF!</f>
        <v>#REF!</v>
      </c>
      <c r="F255" s="50" t="e">
        <f>E255/C255</f>
        <v>#REF!</v>
      </c>
      <c r="G255" s="59" t="e">
        <f>#REF!</f>
        <v>#REF!</v>
      </c>
      <c r="H255" s="50" t="e">
        <f>G255/C255</f>
        <v>#REF!</v>
      </c>
      <c r="I255" s="59" t="e">
        <f>#REF!</f>
        <v>#REF!</v>
      </c>
      <c r="J255" s="50" t="e">
        <f>I255/C255</f>
        <v>#REF!</v>
      </c>
      <c r="K255" s="59" t="e">
        <f>#REF!</f>
        <v>#REF!</v>
      </c>
      <c r="L255" s="50" t="e">
        <f>K255/C255</f>
        <v>#REF!</v>
      </c>
      <c r="M255" s="59" t="e">
        <f>#REF!</f>
        <v>#REF!</v>
      </c>
      <c r="N255" s="50" t="e">
        <f>M255/C255</f>
        <v>#REF!</v>
      </c>
      <c r="O255" s="59" t="e">
        <f>#REF!</f>
        <v>#REF!</v>
      </c>
      <c r="P255" s="50" t="e">
        <f>O255/C255</f>
        <v>#REF!</v>
      </c>
      <c r="Q255" s="59" t="e">
        <f>#REF!</f>
        <v>#REF!</v>
      </c>
      <c r="R255" s="69" t="e">
        <f>Q255/C255</f>
        <v>#REF!</v>
      </c>
      <c r="S255" s="17" t="e">
        <f>C255-E255</f>
        <v>#REF!</v>
      </c>
      <c r="T255" s="50" t="e">
        <f>S255/$C255</f>
        <v>#REF!</v>
      </c>
    </row>
    <row r="256">
      <c r="C256" s="59" t="e">
        <f>#REF!</f>
        <v>#REF!</v>
      </c>
      <c r="D256" s="50" t="e">
        <f>F256+H256+J256+L256+N256+P256+R256</f>
        <v>#REF!</v>
      </c>
      <c r="E256" s="59" t="e">
        <f>#REF!</f>
        <v>#REF!</v>
      </c>
      <c r="F256" s="50" t="e">
        <f>E256/C256</f>
        <v>#REF!</v>
      </c>
      <c r="G256" s="59" t="e">
        <f>#REF!</f>
        <v>#REF!</v>
      </c>
      <c r="H256" s="50" t="e">
        <f>G256/C256</f>
        <v>#REF!</v>
      </c>
      <c r="I256" s="59" t="e">
        <f>#REF!</f>
        <v>#REF!</v>
      </c>
      <c r="J256" s="50" t="e">
        <f>I256/C256</f>
        <v>#REF!</v>
      </c>
      <c r="K256" s="59" t="e">
        <f>#REF!</f>
        <v>#REF!</v>
      </c>
      <c r="L256" s="50" t="e">
        <f>K256/C256</f>
        <v>#REF!</v>
      </c>
      <c r="M256" s="59" t="e">
        <f>#REF!</f>
        <v>#REF!</v>
      </c>
      <c r="N256" s="50" t="e">
        <f>M256/C256</f>
        <v>#REF!</v>
      </c>
      <c r="O256" s="59" t="e">
        <f>#REF!</f>
        <v>#REF!</v>
      </c>
      <c r="P256" s="50" t="e">
        <f>O256/C256</f>
        <v>#REF!</v>
      </c>
      <c r="Q256" s="59" t="e">
        <f>#REF!</f>
        <v>#REF!</v>
      </c>
      <c r="R256" s="69" t="e">
        <f>Q256/C256</f>
        <v>#REF!</v>
      </c>
      <c r="S256" s="17" t="e">
        <f>C256-E256</f>
        <v>#REF!</v>
      </c>
      <c r="T256" s="50" t="e">
        <f>S256/$C256</f>
        <v>#REF!</v>
      </c>
    </row>
    <row r="257">
      <c r="C257" s="59" t="e">
        <f>#REF!</f>
        <v>#REF!</v>
      </c>
      <c r="D257" s="50" t="e">
        <f>F257+H257+J257+L257+N257+P257+R257</f>
        <v>#REF!</v>
      </c>
      <c r="E257" s="59" t="e">
        <f>#REF!</f>
        <v>#REF!</v>
      </c>
      <c r="F257" s="50" t="e">
        <f>E257/C257</f>
        <v>#REF!</v>
      </c>
      <c r="G257" s="59" t="e">
        <f>#REF!</f>
        <v>#REF!</v>
      </c>
      <c r="H257" s="50" t="e">
        <f>G257/C257</f>
        <v>#REF!</v>
      </c>
      <c r="I257" s="59" t="e">
        <f>#REF!</f>
        <v>#REF!</v>
      </c>
      <c r="J257" s="50" t="e">
        <f>I257/C257</f>
        <v>#REF!</v>
      </c>
      <c r="K257" s="59" t="e">
        <f>#REF!</f>
        <v>#REF!</v>
      </c>
      <c r="L257" s="50" t="e">
        <f>K257/C257</f>
        <v>#REF!</v>
      </c>
      <c r="M257" s="59" t="e">
        <f>#REF!</f>
        <v>#REF!</v>
      </c>
      <c r="N257" s="50" t="e">
        <f>M257/C257</f>
        <v>#REF!</v>
      </c>
      <c r="O257" s="59" t="e">
        <f>#REF!</f>
        <v>#REF!</v>
      </c>
      <c r="P257" s="50" t="e">
        <f>O257/C257</f>
        <v>#REF!</v>
      </c>
      <c r="Q257" s="59" t="e">
        <f>#REF!</f>
        <v>#REF!</v>
      </c>
      <c r="R257" s="69" t="e">
        <f>Q257/C257</f>
        <v>#REF!</v>
      </c>
      <c r="S257" s="17" t="e">
        <f>C257-E257</f>
        <v>#REF!</v>
      </c>
      <c r="T257" s="50" t="e">
        <f>S257/$C257</f>
        <v>#REF!</v>
      </c>
    </row>
    <row r="258">
      <c r="C258" s="59" t="e">
        <f>#REF!</f>
        <v>#REF!</v>
      </c>
      <c r="D258" s="50" t="e">
        <f>F258+H258+J258+L258+N258+P258+R258</f>
        <v>#REF!</v>
      </c>
      <c r="E258" s="59" t="e">
        <f>#REF!</f>
        <v>#REF!</v>
      </c>
      <c r="F258" s="50" t="e">
        <f>E258/C258</f>
        <v>#REF!</v>
      </c>
      <c r="G258" s="59" t="e">
        <f>#REF!</f>
        <v>#REF!</v>
      </c>
      <c r="H258" s="50" t="e">
        <f>G258/C258</f>
        <v>#REF!</v>
      </c>
      <c r="I258" s="59" t="e">
        <f>#REF!</f>
        <v>#REF!</v>
      </c>
      <c r="J258" s="50" t="e">
        <f>I258/C258</f>
        <v>#REF!</v>
      </c>
      <c r="K258" s="59" t="e">
        <f>#REF!</f>
        <v>#REF!</v>
      </c>
      <c r="L258" s="50" t="e">
        <f>K258/C258</f>
        <v>#REF!</v>
      </c>
      <c r="M258" s="59" t="e">
        <f>#REF!</f>
        <v>#REF!</v>
      </c>
      <c r="N258" s="50" t="e">
        <f>M258/C258</f>
        <v>#REF!</v>
      </c>
      <c r="O258" s="59" t="e">
        <f>#REF!</f>
        <v>#REF!</v>
      </c>
      <c r="P258" s="50" t="e">
        <f>O258/C258</f>
        <v>#REF!</v>
      </c>
      <c r="Q258" s="59" t="e">
        <f>#REF!</f>
        <v>#REF!</v>
      </c>
      <c r="R258" s="69" t="e">
        <f>Q258/C258</f>
        <v>#REF!</v>
      </c>
      <c r="S258" s="17" t="e">
        <f>C258-E258</f>
        <v>#REF!</v>
      </c>
      <c r="T258" s="50" t="e">
        <f>S258/$C258</f>
        <v>#REF!</v>
      </c>
    </row>
    <row r="259">
      <c r="C259" s="59" t="e">
        <f>#REF!</f>
        <v>#REF!</v>
      </c>
      <c r="D259" s="50" t="e">
        <f>F259+H259+J259+L259+N259+P259+R259</f>
        <v>#REF!</v>
      </c>
      <c r="E259" s="59" t="e">
        <f>#REF!</f>
        <v>#REF!</v>
      </c>
      <c r="F259" s="50" t="e">
        <f>E259/C259</f>
        <v>#REF!</v>
      </c>
      <c r="G259" s="59" t="e">
        <f>#REF!</f>
        <v>#REF!</v>
      </c>
      <c r="H259" s="50" t="e">
        <f>G259/C259</f>
        <v>#REF!</v>
      </c>
      <c r="I259" s="59" t="e">
        <f>#REF!</f>
        <v>#REF!</v>
      </c>
      <c r="J259" s="50" t="e">
        <f>I259/C259</f>
        <v>#REF!</v>
      </c>
      <c r="K259" s="59" t="e">
        <f>#REF!</f>
        <v>#REF!</v>
      </c>
      <c r="L259" s="50" t="e">
        <f>K259/C259</f>
        <v>#REF!</v>
      </c>
      <c r="M259" s="59" t="e">
        <f>#REF!</f>
        <v>#REF!</v>
      </c>
      <c r="N259" s="50" t="e">
        <f>M259/C259</f>
        <v>#REF!</v>
      </c>
      <c r="O259" s="59" t="e">
        <f>#REF!</f>
        <v>#REF!</v>
      </c>
      <c r="P259" s="50" t="e">
        <f>O259/C259</f>
        <v>#REF!</v>
      </c>
      <c r="Q259" s="59" t="e">
        <f>#REF!</f>
        <v>#REF!</v>
      </c>
      <c r="R259" s="69" t="e">
        <f>Q259/C259</f>
        <v>#REF!</v>
      </c>
      <c r="S259" s="17" t="e">
        <f>C259-E259</f>
        <v>#REF!</v>
      </c>
      <c r="T259" s="50" t="e">
        <f>S259/$C259</f>
        <v>#REF!</v>
      </c>
    </row>
    <row r="260">
      <c r="C260" s="59" t="e">
        <f>#REF!</f>
        <v>#REF!</v>
      </c>
      <c r="D260" s="50" t="e">
        <f>F260+H260+J260+L260+N260+P260+R260</f>
        <v>#REF!</v>
      </c>
      <c r="E260" s="59" t="e">
        <f>#REF!</f>
        <v>#REF!</v>
      </c>
      <c r="F260" s="50" t="e">
        <f>E260/C260</f>
        <v>#REF!</v>
      </c>
      <c r="G260" s="59" t="e">
        <f>#REF!</f>
        <v>#REF!</v>
      </c>
      <c r="H260" s="50" t="e">
        <f>G260/C260</f>
        <v>#REF!</v>
      </c>
      <c r="I260" s="59" t="e">
        <f>#REF!</f>
        <v>#REF!</v>
      </c>
      <c r="J260" s="50" t="e">
        <f>I260/C260</f>
        <v>#REF!</v>
      </c>
      <c r="K260" s="59" t="e">
        <f>#REF!</f>
        <v>#REF!</v>
      </c>
      <c r="L260" s="50" t="e">
        <f>K260/C260</f>
        <v>#REF!</v>
      </c>
      <c r="M260" s="59" t="e">
        <f>#REF!</f>
        <v>#REF!</v>
      </c>
      <c r="N260" s="50" t="e">
        <f>M260/C260</f>
        <v>#REF!</v>
      </c>
      <c r="O260" s="59" t="e">
        <f>#REF!</f>
        <v>#REF!</v>
      </c>
      <c r="P260" s="50" t="e">
        <f>O260/C260</f>
        <v>#REF!</v>
      </c>
      <c r="Q260" s="59" t="e">
        <f>#REF!</f>
        <v>#REF!</v>
      </c>
      <c r="R260" s="69" t="e">
        <f>Q260/C260</f>
        <v>#REF!</v>
      </c>
      <c r="S260" s="17" t="e">
        <f>C260-E260</f>
        <v>#REF!</v>
      </c>
      <c r="T260" s="50" t="e">
        <f>S260/$C260</f>
        <v>#REF!</v>
      </c>
    </row>
    <row r="261">
      <c r="C261" s="59" t="e">
        <f>#REF!</f>
        <v>#REF!</v>
      </c>
      <c r="D261" s="50" t="e">
        <f>F261+H261+J261+L261+N261+P261+R261</f>
        <v>#REF!</v>
      </c>
      <c r="E261" s="59" t="e">
        <f>#REF!</f>
        <v>#REF!</v>
      </c>
      <c r="F261" s="50" t="e">
        <f>E261/C261</f>
        <v>#REF!</v>
      </c>
      <c r="G261" s="59" t="e">
        <f>#REF!</f>
        <v>#REF!</v>
      </c>
      <c r="H261" s="50" t="e">
        <f>G261/C261</f>
        <v>#REF!</v>
      </c>
      <c r="I261" s="59" t="e">
        <f>#REF!</f>
        <v>#REF!</v>
      </c>
      <c r="J261" s="50" t="e">
        <f>I261/C261</f>
        <v>#REF!</v>
      </c>
      <c r="K261" s="59" t="e">
        <f>#REF!</f>
        <v>#REF!</v>
      </c>
      <c r="L261" s="50" t="e">
        <f>K261/C261</f>
        <v>#REF!</v>
      </c>
      <c r="M261" s="59" t="e">
        <f>#REF!</f>
        <v>#REF!</v>
      </c>
      <c r="N261" s="50" t="e">
        <f>M261/C261</f>
        <v>#REF!</v>
      </c>
      <c r="O261" s="59" t="e">
        <f>#REF!</f>
        <v>#REF!</v>
      </c>
      <c r="P261" s="50" t="e">
        <f>O261/C261</f>
        <v>#REF!</v>
      </c>
      <c r="Q261" s="59" t="e">
        <f>#REF!</f>
        <v>#REF!</v>
      </c>
      <c r="R261" s="69" t="e">
        <f>Q261/C261</f>
        <v>#REF!</v>
      </c>
      <c r="S261" s="17" t="e">
        <f>C261-E261</f>
        <v>#REF!</v>
      </c>
      <c r="T261" s="50" t="e">
        <f>S261/$C261</f>
        <v>#REF!</v>
      </c>
    </row>
    <row r="262">
      <c r="C262" s="59" t="e">
        <f>#REF!</f>
        <v>#REF!</v>
      </c>
      <c r="D262" s="50" t="e">
        <f>F262+H262+J262+L262+N262+P262+R262</f>
        <v>#REF!</v>
      </c>
      <c r="E262" s="59" t="e">
        <f>#REF!</f>
        <v>#REF!</v>
      </c>
      <c r="F262" s="50" t="e">
        <f>E262/C262</f>
        <v>#REF!</v>
      </c>
      <c r="G262" s="59" t="e">
        <f>#REF!</f>
        <v>#REF!</v>
      </c>
      <c r="H262" s="50" t="e">
        <f>G262/C262</f>
        <v>#REF!</v>
      </c>
      <c r="I262" s="59" t="e">
        <f>#REF!</f>
        <v>#REF!</v>
      </c>
      <c r="J262" s="50" t="e">
        <f>I262/C262</f>
        <v>#REF!</v>
      </c>
      <c r="K262" s="59" t="e">
        <f>#REF!</f>
        <v>#REF!</v>
      </c>
      <c r="L262" s="50" t="e">
        <f>K262/C262</f>
        <v>#REF!</v>
      </c>
      <c r="M262" s="59" t="e">
        <f>#REF!</f>
        <v>#REF!</v>
      </c>
      <c r="N262" s="50" t="e">
        <f>M262/C262</f>
        <v>#REF!</v>
      </c>
      <c r="O262" s="59" t="e">
        <f>#REF!</f>
        <v>#REF!</v>
      </c>
      <c r="P262" s="50" t="e">
        <f>O262/C262</f>
        <v>#REF!</v>
      </c>
      <c r="Q262" s="59" t="e">
        <f>#REF!</f>
        <v>#REF!</v>
      </c>
      <c r="R262" s="69" t="e">
        <f>Q262/C262</f>
        <v>#REF!</v>
      </c>
      <c r="S262" s="17" t="e">
        <f>C262-E262</f>
        <v>#REF!</v>
      </c>
      <c r="T262" s="50" t="e">
        <f>S262/$C262</f>
        <v>#REF!</v>
      </c>
    </row>
    <row r="263">
      <c r="C263" s="59" t="e">
        <f>#REF!</f>
        <v>#REF!</v>
      </c>
      <c r="D263" s="50" t="e">
        <f>F263+H263+J263+L263+N263+P263+R263</f>
        <v>#REF!</v>
      </c>
      <c r="E263" s="59" t="e">
        <f>#REF!</f>
        <v>#REF!</v>
      </c>
      <c r="F263" s="50" t="e">
        <f>E263/C263</f>
        <v>#REF!</v>
      </c>
      <c r="G263" s="59" t="e">
        <f>#REF!</f>
        <v>#REF!</v>
      </c>
      <c r="H263" s="50" t="e">
        <f>G263/C263</f>
        <v>#REF!</v>
      </c>
      <c r="I263" s="59" t="e">
        <f>#REF!</f>
        <v>#REF!</v>
      </c>
      <c r="J263" s="50" t="e">
        <f>I263/C263</f>
        <v>#REF!</v>
      </c>
      <c r="K263" s="59" t="e">
        <f>#REF!</f>
        <v>#REF!</v>
      </c>
      <c r="L263" s="50" t="e">
        <f>K263/C263</f>
        <v>#REF!</v>
      </c>
      <c r="M263" s="59" t="e">
        <f>#REF!</f>
        <v>#REF!</v>
      </c>
      <c r="N263" s="50" t="e">
        <f>M263/C263</f>
        <v>#REF!</v>
      </c>
      <c r="O263" s="59" t="e">
        <f>#REF!</f>
        <v>#REF!</v>
      </c>
      <c r="P263" s="50" t="e">
        <f>O263/C263</f>
        <v>#REF!</v>
      </c>
      <c r="Q263" s="59" t="e">
        <f>#REF!</f>
        <v>#REF!</v>
      </c>
      <c r="R263" s="69" t="e">
        <f>Q263/C263</f>
        <v>#REF!</v>
      </c>
      <c r="S263" s="17" t="e">
        <f>C263-E263</f>
        <v>#REF!</v>
      </c>
      <c r="T263" s="50" t="e">
        <f>S263/$C263</f>
        <v>#REF!</v>
      </c>
    </row>
    <row r="264">
      <c r="C264" s="59" t="e">
        <f>#REF!</f>
        <v>#REF!</v>
      </c>
      <c r="D264" s="50" t="e">
        <f>F264+H264+J264+L264+N264+P264+R264</f>
        <v>#REF!</v>
      </c>
      <c r="E264" s="59" t="e">
        <f>#REF!</f>
        <v>#REF!</v>
      </c>
      <c r="F264" s="50" t="e">
        <f>E264/C264</f>
        <v>#REF!</v>
      </c>
      <c r="G264" s="59" t="e">
        <f>#REF!</f>
        <v>#REF!</v>
      </c>
      <c r="H264" s="50" t="e">
        <f>G264/C264</f>
        <v>#REF!</v>
      </c>
      <c r="I264" s="59" t="e">
        <f>#REF!</f>
        <v>#REF!</v>
      </c>
      <c r="J264" s="50" t="e">
        <f>I264/C264</f>
        <v>#REF!</v>
      </c>
      <c r="K264" s="59" t="e">
        <f>#REF!</f>
        <v>#REF!</v>
      </c>
      <c r="L264" s="50" t="e">
        <f>K264/C264</f>
        <v>#REF!</v>
      </c>
      <c r="M264" s="59" t="e">
        <f>#REF!</f>
        <v>#REF!</v>
      </c>
      <c r="N264" s="50" t="e">
        <f>M264/C264</f>
        <v>#REF!</v>
      </c>
      <c r="O264" s="59" t="e">
        <f>#REF!</f>
        <v>#REF!</v>
      </c>
      <c r="P264" s="50" t="e">
        <f>O264/C264</f>
        <v>#REF!</v>
      </c>
      <c r="Q264" s="59" t="e">
        <f>#REF!</f>
        <v>#REF!</v>
      </c>
      <c r="R264" s="69" t="e">
        <f>Q264/C264</f>
        <v>#REF!</v>
      </c>
      <c r="S264" s="17" t="e">
        <f>C264-E264</f>
        <v>#REF!</v>
      </c>
      <c r="T264" s="50" t="e">
        <f>S264/$C264</f>
        <v>#REF!</v>
      </c>
    </row>
    <row r="265">
      <c r="C265" s="59" t="e">
        <f>#REF!</f>
        <v>#REF!</v>
      </c>
      <c r="D265" s="50" t="e">
        <f>F265+H265+J265+L265+N265+P265+R265</f>
        <v>#REF!</v>
      </c>
      <c r="E265" s="59" t="e">
        <f>#REF!</f>
        <v>#REF!</v>
      </c>
      <c r="F265" s="50" t="e">
        <f>E265/C265</f>
        <v>#REF!</v>
      </c>
      <c r="G265" s="59" t="e">
        <f>#REF!</f>
        <v>#REF!</v>
      </c>
      <c r="H265" s="50" t="e">
        <f>G265/C265</f>
        <v>#REF!</v>
      </c>
      <c r="I265" s="59" t="e">
        <f>#REF!</f>
        <v>#REF!</v>
      </c>
      <c r="J265" s="50" t="e">
        <f>I265/C265</f>
        <v>#REF!</v>
      </c>
      <c r="K265" s="59" t="e">
        <f>#REF!</f>
        <v>#REF!</v>
      </c>
      <c r="L265" s="50" t="e">
        <f>K265/C265</f>
        <v>#REF!</v>
      </c>
      <c r="M265" s="59" t="e">
        <f>#REF!</f>
        <v>#REF!</v>
      </c>
      <c r="N265" s="50" t="e">
        <f>M265/C265</f>
        <v>#REF!</v>
      </c>
      <c r="O265" s="59" t="e">
        <f>#REF!</f>
        <v>#REF!</v>
      </c>
      <c r="P265" s="50" t="e">
        <f>O265/C265</f>
        <v>#REF!</v>
      </c>
      <c r="Q265" s="59" t="e">
        <f>#REF!</f>
        <v>#REF!</v>
      </c>
      <c r="R265" s="69" t="e">
        <f>Q265/C265</f>
        <v>#REF!</v>
      </c>
      <c r="S265" s="17" t="e">
        <f>C265-E265</f>
        <v>#REF!</v>
      </c>
      <c r="T265" s="50" t="e">
        <f>S265/$C265</f>
        <v>#REF!</v>
      </c>
    </row>
    <row r="266">
      <c r="C266" s="59" t="e">
        <f>#REF!</f>
        <v>#REF!</v>
      </c>
      <c r="D266" s="50" t="e">
        <f>F266+H266+J266+L266+N266+P266+R266</f>
        <v>#REF!</v>
      </c>
      <c r="E266" s="59" t="e">
        <f>#REF!</f>
        <v>#REF!</v>
      </c>
      <c r="F266" s="50" t="e">
        <f>E266/C266</f>
        <v>#REF!</v>
      </c>
      <c r="G266" s="59" t="e">
        <f>#REF!</f>
        <v>#REF!</v>
      </c>
      <c r="H266" s="50" t="e">
        <f>G266/C266</f>
        <v>#REF!</v>
      </c>
      <c r="I266" s="59" t="e">
        <f>#REF!</f>
        <v>#REF!</v>
      </c>
      <c r="J266" s="50" t="e">
        <f>I266/C266</f>
        <v>#REF!</v>
      </c>
      <c r="K266" s="59" t="e">
        <f>#REF!</f>
        <v>#REF!</v>
      </c>
      <c r="L266" s="50" t="e">
        <f>K266/C266</f>
        <v>#REF!</v>
      </c>
      <c r="M266" s="59" t="e">
        <f>#REF!</f>
        <v>#REF!</v>
      </c>
      <c r="N266" s="50" t="e">
        <f>M266/C266</f>
        <v>#REF!</v>
      </c>
      <c r="O266" s="59" t="e">
        <f>#REF!</f>
        <v>#REF!</v>
      </c>
      <c r="P266" s="50" t="e">
        <f>O266/C266</f>
        <v>#REF!</v>
      </c>
      <c r="Q266" s="59" t="e">
        <f>#REF!</f>
        <v>#REF!</v>
      </c>
      <c r="R266" s="69" t="e">
        <f>Q266/C266</f>
        <v>#REF!</v>
      </c>
      <c r="S266" s="17" t="e">
        <f>C266-E266</f>
        <v>#REF!</v>
      </c>
      <c r="T266" s="50" t="e">
        <f>S266/$C266</f>
        <v>#REF!</v>
      </c>
    </row>
    <row r="267">
      <c r="C267" s="59" t="e">
        <f>#REF!</f>
        <v>#REF!</v>
      </c>
      <c r="D267" s="50" t="e">
        <f>F267+H267+J267+L267+N267+P267+R267</f>
        <v>#REF!</v>
      </c>
      <c r="E267" s="59" t="e">
        <f>#REF!</f>
        <v>#REF!</v>
      </c>
      <c r="F267" s="50" t="e">
        <f>E267/C267</f>
        <v>#REF!</v>
      </c>
      <c r="G267" s="59" t="e">
        <f>#REF!</f>
        <v>#REF!</v>
      </c>
      <c r="H267" s="50" t="e">
        <f>G267/C267</f>
        <v>#REF!</v>
      </c>
      <c r="I267" s="59" t="e">
        <f>#REF!</f>
        <v>#REF!</v>
      </c>
      <c r="J267" s="50" t="e">
        <f>I267/C267</f>
        <v>#REF!</v>
      </c>
      <c r="K267" s="59" t="e">
        <f>#REF!</f>
        <v>#REF!</v>
      </c>
      <c r="L267" s="50" t="e">
        <f>K267/C267</f>
        <v>#REF!</v>
      </c>
      <c r="M267" s="59" t="e">
        <f>#REF!</f>
        <v>#REF!</v>
      </c>
      <c r="N267" s="50" t="e">
        <f>M267/C267</f>
        <v>#REF!</v>
      </c>
      <c r="O267" s="59" t="e">
        <f>#REF!</f>
        <v>#REF!</v>
      </c>
      <c r="P267" s="50" t="e">
        <f>O267/C267</f>
        <v>#REF!</v>
      </c>
      <c r="Q267" s="59" t="e">
        <f>#REF!</f>
        <v>#REF!</v>
      </c>
      <c r="R267" s="69" t="e">
        <f>Q267/C267</f>
        <v>#REF!</v>
      </c>
      <c r="S267" s="17" t="e">
        <f>C267-E267</f>
        <v>#REF!</v>
      </c>
      <c r="T267" s="50" t="e">
        <f>S267/$C267</f>
        <v>#REF!</v>
      </c>
    </row>
    <row r="268">
      <c r="C268" s="59" t="e">
        <f>#REF!</f>
        <v>#REF!</v>
      </c>
      <c r="D268" s="50" t="e">
        <f>F268+H268+J268+L268+N268+P268+R268</f>
        <v>#REF!</v>
      </c>
      <c r="E268" s="59" t="e">
        <f>#REF!</f>
        <v>#REF!</v>
      </c>
      <c r="F268" s="50" t="e">
        <f>E268/C268</f>
        <v>#REF!</v>
      </c>
      <c r="G268" s="59" t="e">
        <f>#REF!</f>
        <v>#REF!</v>
      </c>
      <c r="H268" s="50" t="e">
        <f>G268/C268</f>
        <v>#REF!</v>
      </c>
      <c r="I268" s="59" t="e">
        <f>#REF!</f>
        <v>#REF!</v>
      </c>
      <c r="J268" s="50" t="e">
        <f>I268/C268</f>
        <v>#REF!</v>
      </c>
      <c r="K268" s="59" t="e">
        <f>#REF!</f>
        <v>#REF!</v>
      </c>
      <c r="L268" s="50" t="e">
        <f>K268/C268</f>
        <v>#REF!</v>
      </c>
      <c r="M268" s="59" t="e">
        <f>#REF!</f>
        <v>#REF!</v>
      </c>
      <c r="N268" s="50" t="e">
        <f>M268/C268</f>
        <v>#REF!</v>
      </c>
      <c r="O268" s="59" t="e">
        <f>#REF!</f>
        <v>#REF!</v>
      </c>
      <c r="P268" s="50" t="e">
        <f>O268/C268</f>
        <v>#REF!</v>
      </c>
      <c r="Q268" s="59" t="e">
        <f>#REF!</f>
        <v>#REF!</v>
      </c>
      <c r="R268" s="69" t="e">
        <f>Q268/C268</f>
        <v>#REF!</v>
      </c>
      <c r="S268" s="17" t="e">
        <f>C268-E268</f>
        <v>#REF!</v>
      </c>
      <c r="T268" s="50" t="e">
        <f>S268/$C268</f>
        <v>#REF!</v>
      </c>
    </row>
    <row r="269">
      <c r="C269" s="59" t="e">
        <f>#REF!</f>
        <v>#REF!</v>
      </c>
      <c r="D269" s="50" t="e">
        <f>F269+H269+J269+L269+N269+P269+R269</f>
        <v>#REF!</v>
      </c>
      <c r="E269" s="59" t="e">
        <f>#REF!</f>
        <v>#REF!</v>
      </c>
      <c r="F269" s="50" t="e">
        <f>E269/C269</f>
        <v>#REF!</v>
      </c>
      <c r="G269" s="59" t="e">
        <f>#REF!</f>
        <v>#REF!</v>
      </c>
      <c r="H269" s="50" t="e">
        <f>G269/C269</f>
        <v>#REF!</v>
      </c>
      <c r="I269" s="59" t="e">
        <f>#REF!</f>
        <v>#REF!</v>
      </c>
      <c r="J269" s="50" t="e">
        <f>I269/C269</f>
        <v>#REF!</v>
      </c>
      <c r="K269" s="59" t="e">
        <f>#REF!</f>
        <v>#REF!</v>
      </c>
      <c r="L269" s="50" t="e">
        <f>K269/C269</f>
        <v>#REF!</v>
      </c>
      <c r="M269" s="59" t="e">
        <f>#REF!</f>
        <v>#REF!</v>
      </c>
      <c r="N269" s="50" t="e">
        <f>M269/C269</f>
        <v>#REF!</v>
      </c>
      <c r="O269" s="59" t="e">
        <f>#REF!</f>
        <v>#REF!</v>
      </c>
      <c r="P269" s="50" t="e">
        <f>O269/C269</f>
        <v>#REF!</v>
      </c>
      <c r="Q269" s="59" t="e">
        <f>#REF!</f>
        <v>#REF!</v>
      </c>
      <c r="R269" s="69" t="e">
        <f>Q269/C269</f>
        <v>#REF!</v>
      </c>
      <c r="S269" s="17" t="e">
        <f>C269-E269</f>
        <v>#REF!</v>
      </c>
      <c r="T269" s="50" t="e">
        <f>S269/$C269</f>
        <v>#REF!</v>
      </c>
    </row>
    <row r="270">
      <c r="C270" s="59" t="e">
        <f>#REF!</f>
        <v>#REF!</v>
      </c>
      <c r="D270" s="50" t="e">
        <f>F270+H270+J270+L270+N270+P270+R270</f>
        <v>#REF!</v>
      </c>
      <c r="E270" s="59" t="e">
        <f>#REF!</f>
        <v>#REF!</v>
      </c>
      <c r="F270" s="50" t="e">
        <f>E270/C270</f>
        <v>#REF!</v>
      </c>
      <c r="G270" s="59" t="e">
        <f>#REF!</f>
        <v>#REF!</v>
      </c>
      <c r="H270" s="50" t="e">
        <f>G270/C270</f>
        <v>#REF!</v>
      </c>
      <c r="I270" s="59" t="e">
        <f>#REF!</f>
        <v>#REF!</v>
      </c>
      <c r="J270" s="50" t="e">
        <f>I270/C270</f>
        <v>#REF!</v>
      </c>
      <c r="K270" s="59" t="e">
        <f>#REF!</f>
        <v>#REF!</v>
      </c>
      <c r="L270" s="50" t="e">
        <f>K270/C270</f>
        <v>#REF!</v>
      </c>
      <c r="M270" s="59" t="e">
        <f>#REF!</f>
        <v>#REF!</v>
      </c>
      <c r="N270" s="50" t="e">
        <f>M270/C270</f>
        <v>#REF!</v>
      </c>
      <c r="O270" s="59" t="e">
        <f>#REF!</f>
        <v>#REF!</v>
      </c>
      <c r="P270" s="50" t="e">
        <f>O270/C270</f>
        <v>#REF!</v>
      </c>
      <c r="Q270" s="59" t="e">
        <f>#REF!</f>
        <v>#REF!</v>
      </c>
      <c r="R270" s="69" t="e">
        <f>Q270/C270</f>
        <v>#REF!</v>
      </c>
      <c r="S270" s="17" t="e">
        <f>C270-E270</f>
        <v>#REF!</v>
      </c>
      <c r="T270" s="50" t="e">
        <f>S270/$C270</f>
        <v>#REF!</v>
      </c>
    </row>
    <row r="271">
      <c r="C271" s="59" t="e">
        <f>#REF!</f>
        <v>#REF!</v>
      </c>
      <c r="D271" s="50" t="e">
        <f>F271+H271+J271+L271+N271+P271+R271</f>
        <v>#REF!</v>
      </c>
      <c r="E271" s="59" t="e">
        <f>#REF!</f>
        <v>#REF!</v>
      </c>
      <c r="F271" s="50" t="e">
        <f>E271/C271</f>
        <v>#REF!</v>
      </c>
      <c r="G271" s="59" t="e">
        <f>#REF!</f>
        <v>#REF!</v>
      </c>
      <c r="H271" s="50" t="e">
        <f>G271/C271</f>
        <v>#REF!</v>
      </c>
      <c r="I271" s="59" t="e">
        <f>#REF!</f>
        <v>#REF!</v>
      </c>
      <c r="J271" s="50" t="e">
        <f>I271/C271</f>
        <v>#REF!</v>
      </c>
      <c r="K271" s="59" t="e">
        <f>#REF!</f>
        <v>#REF!</v>
      </c>
      <c r="L271" s="50" t="e">
        <f>K271/C271</f>
        <v>#REF!</v>
      </c>
      <c r="M271" s="59" t="e">
        <f>#REF!</f>
        <v>#REF!</v>
      </c>
      <c r="N271" s="50" t="e">
        <f>M271/C271</f>
        <v>#REF!</v>
      </c>
      <c r="O271" s="59" t="e">
        <f>#REF!</f>
        <v>#REF!</v>
      </c>
      <c r="P271" s="50" t="e">
        <f>O271/C271</f>
        <v>#REF!</v>
      </c>
      <c r="Q271" s="59" t="e">
        <f>#REF!</f>
        <v>#REF!</v>
      </c>
      <c r="R271" s="69" t="e">
        <f>Q271/C271</f>
        <v>#REF!</v>
      </c>
      <c r="S271" s="17" t="e">
        <f>C271-E271</f>
        <v>#REF!</v>
      </c>
      <c r="T271" s="50" t="e">
        <f>S271/$C271</f>
        <v>#REF!</v>
      </c>
    </row>
    <row r="272">
      <c r="C272" s="59" t="e">
        <f>#REF!</f>
        <v>#REF!</v>
      </c>
      <c r="D272" s="50" t="e">
        <f>F272+H272+J272+L272+N272+P272+R272</f>
        <v>#REF!</v>
      </c>
      <c r="E272" s="59" t="e">
        <f>#REF!</f>
        <v>#REF!</v>
      </c>
      <c r="F272" s="50" t="e">
        <f>E272/C272</f>
        <v>#REF!</v>
      </c>
      <c r="G272" s="59" t="e">
        <f>#REF!</f>
        <v>#REF!</v>
      </c>
      <c r="H272" s="50" t="e">
        <f>G272/C272</f>
        <v>#REF!</v>
      </c>
      <c r="I272" s="59" t="e">
        <f>#REF!</f>
        <v>#REF!</v>
      </c>
      <c r="J272" s="50" t="e">
        <f>I272/C272</f>
        <v>#REF!</v>
      </c>
      <c r="K272" s="59" t="e">
        <f>#REF!</f>
        <v>#REF!</v>
      </c>
      <c r="L272" s="50" t="e">
        <f>K272/C272</f>
        <v>#REF!</v>
      </c>
      <c r="M272" s="59" t="e">
        <f>#REF!</f>
        <v>#REF!</v>
      </c>
      <c r="N272" s="50" t="e">
        <f>M272/C272</f>
        <v>#REF!</v>
      </c>
      <c r="O272" s="59" t="e">
        <f>#REF!</f>
        <v>#REF!</v>
      </c>
      <c r="P272" s="50" t="e">
        <f>O272/C272</f>
        <v>#REF!</v>
      </c>
      <c r="Q272" s="59" t="e">
        <f>#REF!</f>
        <v>#REF!</v>
      </c>
      <c r="R272" s="69" t="e">
        <f>Q272/C272</f>
        <v>#REF!</v>
      </c>
      <c r="S272" s="17" t="e">
        <f>C272-E272</f>
        <v>#REF!</v>
      </c>
      <c r="T272" s="50" t="e">
        <f>S272/$C272</f>
        <v>#REF!</v>
      </c>
    </row>
    <row r="273">
      <c r="C273" s="59" t="e">
        <f>#REF!</f>
        <v>#REF!</v>
      </c>
      <c r="D273" s="50" t="e">
        <f>F273+H273+J273+L273+N273+P273+R273</f>
        <v>#REF!</v>
      </c>
      <c r="E273" s="59" t="e">
        <f>#REF!</f>
        <v>#REF!</v>
      </c>
      <c r="F273" s="50" t="e">
        <f>E273/C273</f>
        <v>#REF!</v>
      </c>
      <c r="G273" s="59" t="e">
        <f>#REF!</f>
        <v>#REF!</v>
      </c>
      <c r="H273" s="50" t="e">
        <f>G273/C273</f>
        <v>#REF!</v>
      </c>
      <c r="I273" s="59" t="e">
        <f>#REF!</f>
        <v>#REF!</v>
      </c>
      <c r="J273" s="50" t="e">
        <f>I273/C273</f>
        <v>#REF!</v>
      </c>
      <c r="K273" s="59" t="e">
        <f>#REF!</f>
        <v>#REF!</v>
      </c>
      <c r="L273" s="50" t="e">
        <f>K273/C273</f>
        <v>#REF!</v>
      </c>
      <c r="M273" s="59" t="e">
        <f>#REF!</f>
        <v>#REF!</v>
      </c>
      <c r="N273" s="50" t="e">
        <f>M273/C273</f>
        <v>#REF!</v>
      </c>
      <c r="O273" s="59" t="e">
        <f>#REF!</f>
        <v>#REF!</v>
      </c>
      <c r="P273" s="50" t="e">
        <f>O273/C273</f>
        <v>#REF!</v>
      </c>
      <c r="Q273" s="59" t="e">
        <f>#REF!</f>
        <v>#REF!</v>
      </c>
      <c r="R273" s="69" t="e">
        <f>Q273/C273</f>
        <v>#REF!</v>
      </c>
      <c r="S273" s="17" t="e">
        <f>C273-E273</f>
        <v>#REF!</v>
      </c>
      <c r="T273" s="50" t="e">
        <f>S273/$C273</f>
        <v>#REF!</v>
      </c>
    </row>
    <row r="274">
      <c r="C274" s="59" t="e">
        <f>#REF!</f>
        <v>#REF!</v>
      </c>
      <c r="D274" s="50" t="e">
        <f>F274+H274+J274+L274+N274+P274+R274</f>
        <v>#REF!</v>
      </c>
      <c r="E274" s="59" t="e">
        <f>#REF!</f>
        <v>#REF!</v>
      </c>
      <c r="F274" s="50" t="e">
        <f>E274/C274</f>
        <v>#REF!</v>
      </c>
      <c r="G274" s="59" t="e">
        <f>#REF!</f>
        <v>#REF!</v>
      </c>
      <c r="H274" s="50" t="e">
        <f>G274/C274</f>
        <v>#REF!</v>
      </c>
      <c r="I274" s="59" t="e">
        <f>#REF!</f>
        <v>#REF!</v>
      </c>
      <c r="J274" s="50" t="e">
        <f>I274/C274</f>
        <v>#REF!</v>
      </c>
      <c r="K274" s="59" t="e">
        <f>#REF!</f>
        <v>#REF!</v>
      </c>
      <c r="L274" s="50" t="e">
        <f>K274/C274</f>
        <v>#REF!</v>
      </c>
      <c r="M274" s="59" t="e">
        <f>#REF!</f>
        <v>#REF!</v>
      </c>
      <c r="N274" s="50" t="e">
        <f>M274/C274</f>
        <v>#REF!</v>
      </c>
      <c r="O274" s="59" t="e">
        <f>#REF!</f>
        <v>#REF!</v>
      </c>
      <c r="P274" s="50" t="e">
        <f>O274/C274</f>
        <v>#REF!</v>
      </c>
      <c r="Q274" s="59" t="e">
        <f>#REF!</f>
        <v>#REF!</v>
      </c>
      <c r="R274" s="69" t="e">
        <f>Q274/C274</f>
        <v>#REF!</v>
      </c>
      <c r="S274" s="17" t="e">
        <f>C274-E274</f>
        <v>#REF!</v>
      </c>
      <c r="T274" s="50" t="e">
        <f>S274/$C274</f>
        <v>#REF!</v>
      </c>
    </row>
    <row r="275">
      <c r="C275" s="59" t="e">
        <f>#REF!</f>
        <v>#REF!</v>
      </c>
      <c r="D275" s="50" t="e">
        <f>F275+H275+J275+L275+N275+P275+R275</f>
        <v>#REF!</v>
      </c>
      <c r="E275" s="59" t="e">
        <f>#REF!</f>
        <v>#REF!</v>
      </c>
      <c r="F275" s="50" t="e">
        <f>E275/C275</f>
        <v>#REF!</v>
      </c>
      <c r="G275" s="59" t="e">
        <f>#REF!</f>
        <v>#REF!</v>
      </c>
      <c r="H275" s="50" t="e">
        <f>G275/C275</f>
        <v>#REF!</v>
      </c>
      <c r="I275" s="59" t="e">
        <f>#REF!</f>
        <v>#REF!</v>
      </c>
      <c r="J275" s="50" t="e">
        <f>I275/C275</f>
        <v>#REF!</v>
      </c>
      <c r="K275" s="59" t="e">
        <f>#REF!</f>
        <v>#REF!</v>
      </c>
      <c r="L275" s="50" t="e">
        <f>K275/C275</f>
        <v>#REF!</v>
      </c>
      <c r="M275" s="59" t="e">
        <f>#REF!</f>
        <v>#REF!</v>
      </c>
      <c r="N275" s="50" t="e">
        <f>M275/C275</f>
        <v>#REF!</v>
      </c>
      <c r="O275" s="59" t="e">
        <f>#REF!</f>
        <v>#REF!</v>
      </c>
      <c r="P275" s="50" t="e">
        <f>O275/C275</f>
        <v>#REF!</v>
      </c>
      <c r="Q275" s="59" t="e">
        <f>#REF!</f>
        <v>#REF!</v>
      </c>
      <c r="R275" s="69" t="e">
        <f>Q275/C275</f>
        <v>#REF!</v>
      </c>
      <c r="S275" s="17" t="e">
        <f>C275-E275</f>
        <v>#REF!</v>
      </c>
      <c r="T275" s="50" t="e">
        <f>S275/$C275</f>
        <v>#REF!</v>
      </c>
    </row>
    <row r="276">
      <c r="C276" s="59" t="e">
        <f>#REF!</f>
        <v>#REF!</v>
      </c>
      <c r="D276" s="50" t="e">
        <f>F276+H276+J276+L276+N276+P276+R276</f>
        <v>#REF!</v>
      </c>
      <c r="E276" s="59" t="e">
        <f>#REF!</f>
        <v>#REF!</v>
      </c>
      <c r="F276" s="50" t="e">
        <f>E276/C276</f>
        <v>#REF!</v>
      </c>
      <c r="G276" s="59" t="e">
        <f>#REF!</f>
        <v>#REF!</v>
      </c>
      <c r="H276" s="50" t="e">
        <f>G276/C276</f>
        <v>#REF!</v>
      </c>
      <c r="I276" s="59" t="e">
        <f>#REF!</f>
        <v>#REF!</v>
      </c>
      <c r="J276" s="50" t="e">
        <f>I276/C276</f>
        <v>#REF!</v>
      </c>
      <c r="K276" s="59" t="e">
        <f>#REF!</f>
        <v>#REF!</v>
      </c>
      <c r="L276" s="50" t="e">
        <f>K276/C276</f>
        <v>#REF!</v>
      </c>
      <c r="M276" s="59" t="e">
        <f>#REF!</f>
        <v>#REF!</v>
      </c>
      <c r="N276" s="50" t="e">
        <f>M276/C276</f>
        <v>#REF!</v>
      </c>
      <c r="O276" s="59" t="e">
        <f>#REF!</f>
        <v>#REF!</v>
      </c>
      <c r="P276" s="50" t="e">
        <f>O276/C276</f>
        <v>#REF!</v>
      </c>
      <c r="Q276" s="59" t="e">
        <f>#REF!</f>
        <v>#REF!</v>
      </c>
      <c r="R276" s="69" t="e">
        <f>Q276/C276</f>
        <v>#REF!</v>
      </c>
      <c r="S276" s="17" t="e">
        <f>C276-E276</f>
        <v>#REF!</v>
      </c>
      <c r="T276" s="50" t="e">
        <f>S276/$C276</f>
        <v>#REF!</v>
      </c>
    </row>
    <row r="277">
      <c r="C277" s="59" t="e">
        <f>#REF!</f>
        <v>#REF!</v>
      </c>
      <c r="D277" s="50" t="e">
        <f>F277+H277+J277+L277+N277+P277+R277</f>
        <v>#REF!</v>
      </c>
      <c r="E277" s="59" t="e">
        <f>#REF!</f>
        <v>#REF!</v>
      </c>
      <c r="F277" s="50" t="e">
        <f>E277/C277</f>
        <v>#REF!</v>
      </c>
      <c r="G277" s="59" t="e">
        <f>#REF!</f>
        <v>#REF!</v>
      </c>
      <c r="H277" s="50" t="e">
        <f>G277/C277</f>
        <v>#REF!</v>
      </c>
      <c r="I277" s="59" t="e">
        <f>#REF!</f>
        <v>#REF!</v>
      </c>
      <c r="J277" s="50" t="e">
        <f>I277/C277</f>
        <v>#REF!</v>
      </c>
      <c r="K277" s="59" t="e">
        <f>#REF!</f>
        <v>#REF!</v>
      </c>
      <c r="L277" s="50" t="e">
        <f>K277/C277</f>
        <v>#REF!</v>
      </c>
      <c r="M277" s="59" t="e">
        <f>#REF!</f>
        <v>#REF!</v>
      </c>
      <c r="N277" s="50" t="e">
        <f>M277/C277</f>
        <v>#REF!</v>
      </c>
      <c r="O277" s="59" t="e">
        <f>#REF!</f>
        <v>#REF!</v>
      </c>
      <c r="P277" s="50" t="e">
        <f>O277/C277</f>
        <v>#REF!</v>
      </c>
      <c r="Q277" s="59" t="e">
        <f>#REF!</f>
        <v>#REF!</v>
      </c>
      <c r="R277" s="69" t="e">
        <f>Q277/C277</f>
        <v>#REF!</v>
      </c>
      <c r="S277" s="17" t="e">
        <f>C277-E277</f>
        <v>#REF!</v>
      </c>
      <c r="T277" s="50" t="e">
        <f>S277/$C277</f>
        <v>#REF!</v>
      </c>
    </row>
    <row r="278">
      <c r="C278" s="59" t="e">
        <f>#REF!</f>
        <v>#REF!</v>
      </c>
      <c r="D278" s="50" t="e">
        <f>F278+H278+J278+L278+N278+P278+R278</f>
        <v>#REF!</v>
      </c>
      <c r="E278" s="59" t="e">
        <f>#REF!</f>
        <v>#REF!</v>
      </c>
      <c r="F278" s="50" t="e">
        <f>E278/C278</f>
        <v>#REF!</v>
      </c>
      <c r="G278" s="59" t="e">
        <f>#REF!</f>
        <v>#REF!</v>
      </c>
      <c r="H278" s="50" t="e">
        <f>G278/C278</f>
        <v>#REF!</v>
      </c>
      <c r="I278" s="59" t="e">
        <f>#REF!</f>
        <v>#REF!</v>
      </c>
      <c r="J278" s="50" t="e">
        <f>I278/C278</f>
        <v>#REF!</v>
      </c>
      <c r="K278" s="59" t="e">
        <f>#REF!</f>
        <v>#REF!</v>
      </c>
      <c r="L278" s="50" t="e">
        <f>K278/C278</f>
        <v>#REF!</v>
      </c>
      <c r="M278" s="59" t="e">
        <f>#REF!</f>
        <v>#REF!</v>
      </c>
      <c r="N278" s="50" t="e">
        <f>M278/C278</f>
        <v>#REF!</v>
      </c>
      <c r="O278" s="59" t="e">
        <f>#REF!</f>
        <v>#REF!</v>
      </c>
      <c r="P278" s="50" t="e">
        <f>O278/C278</f>
        <v>#REF!</v>
      </c>
      <c r="Q278" s="59" t="e">
        <f>#REF!</f>
        <v>#REF!</v>
      </c>
      <c r="R278" s="69" t="e">
        <f>Q278/C278</f>
        <v>#REF!</v>
      </c>
      <c r="S278" s="17" t="e">
        <f>C278-E278</f>
        <v>#REF!</v>
      </c>
      <c r="T278" s="50" t="e">
        <f>S278/$C278</f>
        <v>#REF!</v>
      </c>
    </row>
    <row r="279">
      <c r="C279" s="59" t="e">
        <f>#REF!</f>
        <v>#REF!</v>
      </c>
      <c r="D279" s="50" t="e">
        <f>F279+H279+J279+L279+N279+P279+R279</f>
        <v>#REF!</v>
      </c>
      <c r="E279" s="59" t="e">
        <f>#REF!</f>
        <v>#REF!</v>
      </c>
      <c r="F279" s="50" t="e">
        <f>E279/C279</f>
        <v>#REF!</v>
      </c>
      <c r="G279" s="59" t="e">
        <f>#REF!</f>
        <v>#REF!</v>
      </c>
      <c r="H279" s="50" t="e">
        <f>G279/C279</f>
        <v>#REF!</v>
      </c>
      <c r="I279" s="59" t="e">
        <f>#REF!</f>
        <v>#REF!</v>
      </c>
      <c r="J279" s="50" t="e">
        <f>I279/C279</f>
        <v>#REF!</v>
      </c>
      <c r="K279" s="59" t="e">
        <f>#REF!</f>
        <v>#REF!</v>
      </c>
      <c r="L279" s="50" t="e">
        <f>K279/C279</f>
        <v>#REF!</v>
      </c>
      <c r="M279" s="59" t="e">
        <f>#REF!</f>
        <v>#REF!</v>
      </c>
      <c r="N279" s="50" t="e">
        <f>M279/C279</f>
        <v>#REF!</v>
      </c>
      <c r="O279" s="59" t="e">
        <f>#REF!</f>
        <v>#REF!</v>
      </c>
      <c r="P279" s="50" t="e">
        <f>O279/C279</f>
        <v>#REF!</v>
      </c>
      <c r="Q279" s="59" t="e">
        <f>#REF!</f>
        <v>#REF!</v>
      </c>
      <c r="R279" s="69" t="e">
        <f>Q279/C279</f>
        <v>#REF!</v>
      </c>
      <c r="S279" s="17" t="e">
        <f>C279-E279</f>
        <v>#REF!</v>
      </c>
      <c r="T279" s="50" t="e">
        <f>S279/$C279</f>
        <v>#REF!</v>
      </c>
    </row>
    <row r="280">
      <c r="C280" s="59" t="e">
        <f>#REF!</f>
        <v>#REF!</v>
      </c>
      <c r="D280" s="50" t="e">
        <f>F280+H280+J280+L280+N280+P280+R280</f>
        <v>#REF!</v>
      </c>
      <c r="E280" s="59" t="e">
        <f>#REF!</f>
        <v>#REF!</v>
      </c>
      <c r="F280" s="50" t="e">
        <f>E280/C280</f>
        <v>#REF!</v>
      </c>
      <c r="G280" s="59" t="e">
        <f>#REF!</f>
        <v>#REF!</v>
      </c>
      <c r="H280" s="50" t="e">
        <f>G280/C280</f>
        <v>#REF!</v>
      </c>
      <c r="I280" s="59" t="e">
        <f>#REF!</f>
        <v>#REF!</v>
      </c>
      <c r="J280" s="50" t="e">
        <f>I280/C280</f>
        <v>#REF!</v>
      </c>
      <c r="K280" s="59" t="e">
        <f>#REF!</f>
        <v>#REF!</v>
      </c>
      <c r="L280" s="50" t="e">
        <f>K280/C280</f>
        <v>#REF!</v>
      </c>
      <c r="M280" s="59" t="e">
        <f>#REF!</f>
        <v>#REF!</v>
      </c>
      <c r="N280" s="50" t="e">
        <f>M280/C280</f>
        <v>#REF!</v>
      </c>
      <c r="O280" s="59" t="e">
        <f>#REF!</f>
        <v>#REF!</v>
      </c>
      <c r="P280" s="50" t="e">
        <f>O280/C280</f>
        <v>#REF!</v>
      </c>
      <c r="Q280" s="59" t="e">
        <f>#REF!</f>
        <v>#REF!</v>
      </c>
      <c r="R280" s="69" t="e">
        <f>Q280/C280</f>
        <v>#REF!</v>
      </c>
      <c r="S280" s="17" t="e">
        <f>C280-E280</f>
        <v>#REF!</v>
      </c>
      <c r="T280" s="50" t="e">
        <f>S280/$C280</f>
        <v>#REF!</v>
      </c>
    </row>
    <row r="281">
      <c r="C281" s="59" t="e">
        <f>#REF!</f>
        <v>#REF!</v>
      </c>
      <c r="D281" s="50" t="e">
        <f>F281+H281+J281+L281+N281+P281+R281</f>
        <v>#REF!</v>
      </c>
      <c r="E281" s="59" t="e">
        <f>#REF!</f>
        <v>#REF!</v>
      </c>
      <c r="F281" s="50" t="e">
        <f>E281/C281</f>
        <v>#REF!</v>
      </c>
      <c r="G281" s="59" t="e">
        <f>#REF!</f>
        <v>#REF!</v>
      </c>
      <c r="H281" s="50" t="e">
        <f>G281/C281</f>
        <v>#REF!</v>
      </c>
      <c r="I281" s="59" t="e">
        <f>#REF!</f>
        <v>#REF!</v>
      </c>
      <c r="J281" s="50" t="e">
        <f>I281/C281</f>
        <v>#REF!</v>
      </c>
      <c r="K281" s="59" t="e">
        <f>#REF!</f>
        <v>#REF!</v>
      </c>
      <c r="L281" s="50" t="e">
        <f>K281/C281</f>
        <v>#REF!</v>
      </c>
      <c r="M281" s="59" t="e">
        <f>#REF!</f>
        <v>#REF!</v>
      </c>
      <c r="N281" s="50" t="e">
        <f>M281/C281</f>
        <v>#REF!</v>
      </c>
      <c r="O281" s="59" t="e">
        <f>#REF!</f>
        <v>#REF!</v>
      </c>
      <c r="P281" s="50" t="e">
        <f>O281/C281</f>
        <v>#REF!</v>
      </c>
      <c r="Q281" s="59" t="e">
        <f>#REF!</f>
        <v>#REF!</v>
      </c>
      <c r="R281" s="69" t="e">
        <f>Q281/C281</f>
        <v>#REF!</v>
      </c>
      <c r="S281" s="17" t="e">
        <f>C281-E281</f>
        <v>#REF!</v>
      </c>
      <c r="T281" s="50" t="e">
        <f>S281/$C281</f>
        <v>#REF!</v>
      </c>
    </row>
    <row r="282">
      <c r="C282" s="59" t="e">
        <f>#REF!</f>
        <v>#REF!</v>
      </c>
      <c r="D282" s="50" t="e">
        <f>F282+H282+J282+L282+N282+P282+R282</f>
        <v>#REF!</v>
      </c>
      <c r="E282" s="59" t="e">
        <f>#REF!</f>
        <v>#REF!</v>
      </c>
      <c r="F282" s="50" t="e">
        <f>E282/C282</f>
        <v>#REF!</v>
      </c>
      <c r="G282" s="59" t="e">
        <f>#REF!</f>
        <v>#REF!</v>
      </c>
      <c r="H282" s="50" t="e">
        <f>G282/C282</f>
        <v>#REF!</v>
      </c>
      <c r="I282" s="59" t="e">
        <f>#REF!</f>
        <v>#REF!</v>
      </c>
      <c r="J282" s="50" t="e">
        <f>I282/C282</f>
        <v>#REF!</v>
      </c>
      <c r="K282" s="59" t="e">
        <f>#REF!</f>
        <v>#REF!</v>
      </c>
      <c r="L282" s="50" t="e">
        <f>K282/C282</f>
        <v>#REF!</v>
      </c>
      <c r="M282" s="59" t="e">
        <f>#REF!</f>
        <v>#REF!</v>
      </c>
      <c r="N282" s="50" t="e">
        <f>M282/C282</f>
        <v>#REF!</v>
      </c>
      <c r="O282" s="59" t="e">
        <f>#REF!</f>
        <v>#REF!</v>
      </c>
      <c r="P282" s="50" t="e">
        <f>O282/C282</f>
        <v>#REF!</v>
      </c>
      <c r="Q282" s="59" t="e">
        <f>#REF!</f>
        <v>#REF!</v>
      </c>
      <c r="R282" s="69" t="e">
        <f>Q282/C282</f>
        <v>#REF!</v>
      </c>
      <c r="S282" s="17" t="e">
        <f>C282-E282</f>
        <v>#REF!</v>
      </c>
      <c r="T282" s="50" t="e">
        <f>S282/$C282</f>
        <v>#REF!</v>
      </c>
    </row>
    <row r="283">
      <c r="C283" s="59" t="e">
        <f>#REF!</f>
        <v>#REF!</v>
      </c>
      <c r="D283" s="50" t="e">
        <f>F283+H283+J283+L283+N283+P283+R283</f>
        <v>#REF!</v>
      </c>
      <c r="E283" s="59" t="e">
        <f>#REF!</f>
        <v>#REF!</v>
      </c>
      <c r="F283" s="50" t="e">
        <f>E283/C283</f>
        <v>#REF!</v>
      </c>
      <c r="G283" s="59" t="e">
        <f>#REF!</f>
        <v>#REF!</v>
      </c>
      <c r="H283" s="50" t="e">
        <f>G283/C283</f>
        <v>#REF!</v>
      </c>
      <c r="I283" s="59" t="e">
        <f>#REF!</f>
        <v>#REF!</v>
      </c>
      <c r="J283" s="50" t="e">
        <f>I283/C283</f>
        <v>#REF!</v>
      </c>
      <c r="K283" s="59" t="e">
        <f>#REF!</f>
        <v>#REF!</v>
      </c>
      <c r="L283" s="50" t="e">
        <f>K283/C283</f>
        <v>#REF!</v>
      </c>
      <c r="M283" s="59" t="e">
        <f>#REF!</f>
        <v>#REF!</v>
      </c>
      <c r="N283" s="50" t="e">
        <f>M283/C283</f>
        <v>#REF!</v>
      </c>
      <c r="O283" s="59" t="e">
        <f>#REF!</f>
        <v>#REF!</v>
      </c>
      <c r="P283" s="50" t="e">
        <f>O283/C283</f>
        <v>#REF!</v>
      </c>
      <c r="Q283" s="59" t="e">
        <f>#REF!</f>
        <v>#REF!</v>
      </c>
      <c r="R283" s="69" t="e">
        <f>Q283/C283</f>
        <v>#REF!</v>
      </c>
      <c r="S283" s="17" t="e">
        <f>C283-E283</f>
        <v>#REF!</v>
      </c>
      <c r="T283" s="50" t="e">
        <f>S283/$C283</f>
        <v>#REF!</v>
      </c>
    </row>
    <row r="284">
      <c r="C284" s="59" t="e">
        <f>#REF!</f>
        <v>#REF!</v>
      </c>
      <c r="D284" s="50" t="e">
        <f>F284+H284+J284+L284+N284+P284+R284</f>
        <v>#REF!</v>
      </c>
      <c r="E284" s="59" t="e">
        <f>#REF!</f>
        <v>#REF!</v>
      </c>
      <c r="F284" s="50" t="e">
        <f>E284/C284</f>
        <v>#REF!</v>
      </c>
      <c r="G284" s="59" t="e">
        <f>#REF!</f>
        <v>#REF!</v>
      </c>
      <c r="H284" s="50" t="e">
        <f>G284/C284</f>
        <v>#REF!</v>
      </c>
      <c r="I284" s="59" t="e">
        <f>#REF!</f>
        <v>#REF!</v>
      </c>
      <c r="J284" s="50" t="e">
        <f>I284/C284</f>
        <v>#REF!</v>
      </c>
      <c r="K284" s="59" t="e">
        <f>#REF!</f>
        <v>#REF!</v>
      </c>
      <c r="L284" s="50" t="e">
        <f>K284/C284</f>
        <v>#REF!</v>
      </c>
      <c r="M284" s="59" t="e">
        <f>#REF!</f>
        <v>#REF!</v>
      </c>
      <c r="N284" s="50" t="e">
        <f>M284/C284</f>
        <v>#REF!</v>
      </c>
      <c r="O284" s="59" t="e">
        <f>#REF!</f>
        <v>#REF!</v>
      </c>
      <c r="P284" s="50" t="e">
        <f>O284/C284</f>
        <v>#REF!</v>
      </c>
      <c r="Q284" s="59" t="e">
        <f>#REF!</f>
        <v>#REF!</v>
      </c>
      <c r="R284" s="69" t="e">
        <f>Q284/C284</f>
        <v>#REF!</v>
      </c>
      <c r="S284" s="17" t="e">
        <f>C284-E284</f>
        <v>#REF!</v>
      </c>
      <c r="T284" s="50" t="e">
        <f>S284/$C284</f>
        <v>#REF!</v>
      </c>
    </row>
    <row r="285">
      <c r="C285" s="59" t="e">
        <f>#REF!</f>
        <v>#REF!</v>
      </c>
      <c r="D285" s="50" t="e">
        <f>F285+H285+J285+L285+N285+P285+R285</f>
        <v>#REF!</v>
      </c>
      <c r="E285" s="59" t="e">
        <f>#REF!</f>
        <v>#REF!</v>
      </c>
      <c r="F285" s="50" t="e">
        <f>E285/C285</f>
        <v>#REF!</v>
      </c>
      <c r="G285" s="59" t="e">
        <f>#REF!</f>
        <v>#REF!</v>
      </c>
      <c r="H285" s="50" t="e">
        <f>G285/C285</f>
        <v>#REF!</v>
      </c>
      <c r="I285" s="59" t="e">
        <f>#REF!</f>
        <v>#REF!</v>
      </c>
      <c r="J285" s="50" t="e">
        <f>I285/C285</f>
        <v>#REF!</v>
      </c>
      <c r="K285" s="59" t="e">
        <f>#REF!</f>
        <v>#REF!</v>
      </c>
      <c r="L285" s="50" t="e">
        <f>K285/C285</f>
        <v>#REF!</v>
      </c>
      <c r="M285" s="59" t="e">
        <f>#REF!</f>
        <v>#REF!</v>
      </c>
      <c r="N285" s="50" t="e">
        <f>M285/C285</f>
        <v>#REF!</v>
      </c>
      <c r="O285" s="59" t="e">
        <f>#REF!</f>
        <v>#REF!</v>
      </c>
      <c r="P285" s="50" t="e">
        <f>O285/C285</f>
        <v>#REF!</v>
      </c>
      <c r="Q285" s="59" t="e">
        <f>#REF!</f>
        <v>#REF!</v>
      </c>
      <c r="R285" s="69" t="e">
        <f>Q285/C285</f>
        <v>#REF!</v>
      </c>
      <c r="S285" s="17" t="e">
        <f>C285-E285</f>
        <v>#REF!</v>
      </c>
      <c r="T285" s="50" t="e">
        <f>S285/$C285</f>
        <v>#REF!</v>
      </c>
    </row>
    <row r="286">
      <c r="C286" s="59" t="e">
        <f>#REF!</f>
        <v>#REF!</v>
      </c>
      <c r="D286" s="50" t="e">
        <f>F286+H286+J286+L286+N286+P286+R286</f>
        <v>#REF!</v>
      </c>
      <c r="E286" s="59" t="e">
        <f>#REF!</f>
        <v>#REF!</v>
      </c>
      <c r="F286" s="50" t="e">
        <f>E286/C286</f>
        <v>#REF!</v>
      </c>
      <c r="G286" s="59" t="e">
        <f>#REF!</f>
        <v>#REF!</v>
      </c>
      <c r="H286" s="50" t="e">
        <f>G286/C286</f>
        <v>#REF!</v>
      </c>
      <c r="I286" s="59" t="e">
        <f>#REF!</f>
        <v>#REF!</v>
      </c>
      <c r="J286" s="50" t="e">
        <f>I286/C286</f>
        <v>#REF!</v>
      </c>
      <c r="K286" s="59" t="e">
        <f>#REF!</f>
        <v>#REF!</v>
      </c>
      <c r="L286" s="50" t="e">
        <f>K286/C286</f>
        <v>#REF!</v>
      </c>
      <c r="M286" s="59" t="e">
        <f>#REF!</f>
        <v>#REF!</v>
      </c>
      <c r="N286" s="50" t="e">
        <f>M286/C286</f>
        <v>#REF!</v>
      </c>
      <c r="O286" s="59" t="e">
        <f>#REF!</f>
        <v>#REF!</v>
      </c>
      <c r="P286" s="50" t="e">
        <f>O286/C286</f>
        <v>#REF!</v>
      </c>
      <c r="Q286" s="59" t="e">
        <f>#REF!</f>
        <v>#REF!</v>
      </c>
      <c r="R286" s="69" t="e">
        <f>Q286/C286</f>
        <v>#REF!</v>
      </c>
      <c r="S286" s="17" t="e">
        <f>C286-E286</f>
        <v>#REF!</v>
      </c>
      <c r="T286" s="50" t="e">
        <f>S286/$C286</f>
        <v>#REF!</v>
      </c>
    </row>
    <row r="287">
      <c r="C287" s="59" t="e">
        <f>#REF!</f>
        <v>#REF!</v>
      </c>
      <c r="D287" s="50" t="e">
        <f>F287+H287+J287+L287+N287+P287+R287</f>
        <v>#REF!</v>
      </c>
      <c r="E287" s="59" t="e">
        <f>#REF!</f>
        <v>#REF!</v>
      </c>
      <c r="F287" s="50" t="e">
        <f>E287/C287</f>
        <v>#REF!</v>
      </c>
      <c r="G287" s="59" t="e">
        <f>#REF!</f>
        <v>#REF!</v>
      </c>
      <c r="H287" s="50" t="e">
        <f>G287/C287</f>
        <v>#REF!</v>
      </c>
      <c r="I287" s="59" t="e">
        <f>#REF!</f>
        <v>#REF!</v>
      </c>
      <c r="J287" s="50" t="e">
        <f>I287/C287</f>
        <v>#REF!</v>
      </c>
      <c r="K287" s="59" t="e">
        <f>#REF!</f>
        <v>#REF!</v>
      </c>
      <c r="L287" s="50" t="e">
        <f>K287/C287</f>
        <v>#REF!</v>
      </c>
      <c r="M287" s="59" t="e">
        <f>#REF!</f>
        <v>#REF!</v>
      </c>
      <c r="N287" s="50" t="e">
        <f>M287/C287</f>
        <v>#REF!</v>
      </c>
      <c r="O287" s="59" t="e">
        <f>#REF!</f>
        <v>#REF!</v>
      </c>
      <c r="P287" s="50" t="e">
        <f>O287/C287</f>
        <v>#REF!</v>
      </c>
      <c r="Q287" s="59" t="e">
        <f>#REF!</f>
        <v>#REF!</v>
      </c>
      <c r="R287" s="69" t="e">
        <f>Q287/C287</f>
        <v>#REF!</v>
      </c>
      <c r="S287" s="17" t="e">
        <f>C287-E287</f>
        <v>#REF!</v>
      </c>
      <c r="T287" s="50" t="e">
        <f>S287/$C287</f>
        <v>#REF!</v>
      </c>
    </row>
    <row r="288">
      <c r="C288" s="59" t="e">
        <f>#REF!</f>
        <v>#REF!</v>
      </c>
      <c r="D288" s="50" t="e">
        <f>F288+H288+J288+L288+N288+P288+R288</f>
        <v>#REF!</v>
      </c>
      <c r="E288" s="59" t="e">
        <f>#REF!</f>
        <v>#REF!</v>
      </c>
      <c r="F288" s="50" t="e">
        <f>E288/C288</f>
        <v>#REF!</v>
      </c>
      <c r="G288" s="59" t="e">
        <f>#REF!</f>
        <v>#REF!</v>
      </c>
      <c r="H288" s="50" t="e">
        <f>G288/C288</f>
        <v>#REF!</v>
      </c>
      <c r="I288" s="59" t="e">
        <f>#REF!</f>
        <v>#REF!</v>
      </c>
      <c r="J288" s="50" t="e">
        <f>I288/C288</f>
        <v>#REF!</v>
      </c>
      <c r="K288" s="59" t="e">
        <f>#REF!</f>
        <v>#REF!</v>
      </c>
      <c r="L288" s="50" t="e">
        <f>K288/C288</f>
        <v>#REF!</v>
      </c>
      <c r="M288" s="59" t="e">
        <f>#REF!</f>
        <v>#REF!</v>
      </c>
      <c r="N288" s="50" t="e">
        <f>M288/C288</f>
        <v>#REF!</v>
      </c>
      <c r="O288" s="59" t="e">
        <f>#REF!</f>
        <v>#REF!</v>
      </c>
      <c r="P288" s="50" t="e">
        <f>O288/C288</f>
        <v>#REF!</v>
      </c>
      <c r="Q288" s="59" t="e">
        <f>#REF!</f>
        <v>#REF!</v>
      </c>
      <c r="R288" s="69" t="e">
        <f>Q288/C288</f>
        <v>#REF!</v>
      </c>
      <c r="S288" s="17" t="e">
        <f>C288-E288</f>
        <v>#REF!</v>
      </c>
      <c r="T288" s="50" t="e">
        <f>S288/$C288</f>
        <v>#REF!</v>
      </c>
    </row>
    <row r="289">
      <c r="C289" s="59" t="e">
        <f>#REF!</f>
        <v>#REF!</v>
      </c>
      <c r="D289" s="50" t="e">
        <f>F289+H289+J289+L289+N289+P289+R289</f>
        <v>#REF!</v>
      </c>
      <c r="E289" s="59" t="e">
        <f>#REF!</f>
        <v>#REF!</v>
      </c>
      <c r="F289" s="50" t="e">
        <f>E289/C289</f>
        <v>#REF!</v>
      </c>
      <c r="G289" s="59" t="e">
        <f>#REF!</f>
        <v>#REF!</v>
      </c>
      <c r="H289" s="50" t="e">
        <f>G289/C289</f>
        <v>#REF!</v>
      </c>
      <c r="I289" s="59" t="e">
        <f>#REF!</f>
        <v>#REF!</v>
      </c>
      <c r="J289" s="50" t="e">
        <f>I289/C289</f>
        <v>#REF!</v>
      </c>
      <c r="K289" s="59" t="e">
        <f>#REF!</f>
        <v>#REF!</v>
      </c>
      <c r="L289" s="50" t="e">
        <f>K289/C289</f>
        <v>#REF!</v>
      </c>
      <c r="M289" s="59" t="e">
        <f>#REF!</f>
        <v>#REF!</v>
      </c>
      <c r="N289" s="50" t="e">
        <f>M289/C289</f>
        <v>#REF!</v>
      </c>
      <c r="O289" s="59" t="e">
        <f>#REF!</f>
        <v>#REF!</v>
      </c>
      <c r="P289" s="50" t="e">
        <f>O289/C289</f>
        <v>#REF!</v>
      </c>
      <c r="Q289" s="59" t="e">
        <f>#REF!</f>
        <v>#REF!</v>
      </c>
      <c r="R289" s="69" t="e">
        <f>Q289/C289</f>
        <v>#REF!</v>
      </c>
      <c r="S289" s="17" t="e">
        <f>C289-E289</f>
        <v>#REF!</v>
      </c>
      <c r="T289" s="50" t="e">
        <f>S289/$C289</f>
        <v>#REF!</v>
      </c>
    </row>
    <row r="290">
      <c r="C290" s="59" t="e">
        <f>#REF!</f>
        <v>#REF!</v>
      </c>
      <c r="D290" s="50" t="e">
        <f>F290+H290+J290+L290+N290+P290+R290</f>
        <v>#REF!</v>
      </c>
      <c r="E290" s="59" t="e">
        <f>#REF!</f>
        <v>#REF!</v>
      </c>
      <c r="F290" s="50" t="e">
        <f>E290/C290</f>
        <v>#REF!</v>
      </c>
      <c r="G290" s="59" t="e">
        <f>#REF!</f>
        <v>#REF!</v>
      </c>
      <c r="H290" s="50" t="e">
        <f>G290/C290</f>
        <v>#REF!</v>
      </c>
      <c r="I290" s="59" t="e">
        <f>#REF!</f>
        <v>#REF!</v>
      </c>
      <c r="J290" s="50" t="e">
        <f>I290/C290</f>
        <v>#REF!</v>
      </c>
      <c r="K290" s="59" t="e">
        <f>#REF!</f>
        <v>#REF!</v>
      </c>
      <c r="L290" s="50" t="e">
        <f>K290/C290</f>
        <v>#REF!</v>
      </c>
      <c r="M290" s="59" t="e">
        <f>#REF!</f>
        <v>#REF!</v>
      </c>
      <c r="N290" s="50" t="e">
        <f>M290/C290</f>
        <v>#REF!</v>
      </c>
      <c r="O290" s="59" t="e">
        <f>#REF!</f>
        <v>#REF!</v>
      </c>
      <c r="P290" s="50" t="e">
        <f>O290/C290</f>
        <v>#REF!</v>
      </c>
      <c r="Q290" s="59" t="e">
        <f>#REF!</f>
        <v>#REF!</v>
      </c>
      <c r="R290" s="69" t="e">
        <f>Q290/C290</f>
        <v>#REF!</v>
      </c>
      <c r="S290" s="17" t="e">
        <f>C290-E290</f>
        <v>#REF!</v>
      </c>
      <c r="T290" s="50" t="e">
        <f>S290/$C290</f>
        <v>#REF!</v>
      </c>
    </row>
    <row r="291">
      <c r="C291" s="59" t="e">
        <f>#REF!</f>
        <v>#REF!</v>
      </c>
      <c r="D291" s="50" t="e">
        <f>F291+H291+J291+L291+N291+P291+R291</f>
        <v>#REF!</v>
      </c>
      <c r="E291" s="59" t="e">
        <f>#REF!</f>
        <v>#REF!</v>
      </c>
      <c r="F291" s="50" t="e">
        <f>E291/C291</f>
        <v>#REF!</v>
      </c>
      <c r="G291" s="59" t="e">
        <f>#REF!</f>
        <v>#REF!</v>
      </c>
      <c r="H291" s="50" t="e">
        <f>G291/C291</f>
        <v>#REF!</v>
      </c>
      <c r="I291" s="59" t="e">
        <f>#REF!</f>
        <v>#REF!</v>
      </c>
      <c r="J291" s="50" t="e">
        <f>I291/C291</f>
        <v>#REF!</v>
      </c>
      <c r="K291" s="59" t="e">
        <f>#REF!</f>
        <v>#REF!</v>
      </c>
      <c r="L291" s="50" t="e">
        <f>K291/C291</f>
        <v>#REF!</v>
      </c>
      <c r="M291" s="59" t="e">
        <f>#REF!</f>
        <v>#REF!</v>
      </c>
      <c r="N291" s="50" t="e">
        <f>M291/C291</f>
        <v>#REF!</v>
      </c>
      <c r="O291" s="59" t="e">
        <f>#REF!</f>
        <v>#REF!</v>
      </c>
      <c r="P291" s="50" t="e">
        <f>O291/C291</f>
        <v>#REF!</v>
      </c>
      <c r="Q291" s="59" t="e">
        <f>#REF!</f>
        <v>#REF!</v>
      </c>
      <c r="R291" s="69" t="e">
        <f>Q291/C291</f>
        <v>#REF!</v>
      </c>
      <c r="S291" s="17" t="e">
        <f>C291-E291</f>
        <v>#REF!</v>
      </c>
      <c r="T291" s="50" t="e">
        <f>S291/$C291</f>
        <v>#REF!</v>
      </c>
    </row>
    <row r="292">
      <c r="C292" s="59" t="e">
        <f>#REF!</f>
        <v>#REF!</v>
      </c>
      <c r="D292" s="50" t="e">
        <f>F292+H292+J292+L292+N292+P292+R292</f>
        <v>#REF!</v>
      </c>
      <c r="E292" s="59" t="e">
        <f>#REF!</f>
        <v>#REF!</v>
      </c>
      <c r="F292" s="50" t="e">
        <f>E292/C292</f>
        <v>#REF!</v>
      </c>
      <c r="G292" s="59" t="e">
        <f>#REF!</f>
        <v>#REF!</v>
      </c>
      <c r="H292" s="50" t="e">
        <f>G292/C292</f>
        <v>#REF!</v>
      </c>
      <c r="I292" s="59" t="e">
        <f>#REF!</f>
        <v>#REF!</v>
      </c>
      <c r="J292" s="50" t="e">
        <f>I292/C292</f>
        <v>#REF!</v>
      </c>
      <c r="K292" s="59" t="e">
        <f>#REF!</f>
        <v>#REF!</v>
      </c>
      <c r="L292" s="50" t="e">
        <f>K292/C292</f>
        <v>#REF!</v>
      </c>
      <c r="M292" s="59" t="e">
        <f>#REF!</f>
        <v>#REF!</v>
      </c>
      <c r="N292" s="50" t="e">
        <f>M292/C292</f>
        <v>#REF!</v>
      </c>
      <c r="O292" s="59" t="e">
        <f>#REF!</f>
        <v>#REF!</v>
      </c>
      <c r="P292" s="50" t="e">
        <f>O292/C292</f>
        <v>#REF!</v>
      </c>
      <c r="Q292" s="59" t="e">
        <f>#REF!</f>
        <v>#REF!</v>
      </c>
      <c r="R292" s="69" t="e">
        <f>Q292/C292</f>
        <v>#REF!</v>
      </c>
      <c r="S292" s="17" t="e">
        <f>C292-E292</f>
        <v>#REF!</v>
      </c>
      <c r="T292" s="50" t="e">
        <f>S292/$C292</f>
        <v>#REF!</v>
      </c>
    </row>
    <row r="293">
      <c r="C293" s="59" t="e">
        <f>#REF!</f>
        <v>#REF!</v>
      </c>
      <c r="D293" s="50" t="e">
        <f>F293+H293+J293+L293+N293+P293+R293</f>
        <v>#REF!</v>
      </c>
      <c r="E293" s="59" t="e">
        <f>#REF!</f>
        <v>#REF!</v>
      </c>
      <c r="F293" s="50" t="e">
        <f>E293/C293</f>
        <v>#REF!</v>
      </c>
      <c r="G293" s="59" t="e">
        <f>#REF!</f>
        <v>#REF!</v>
      </c>
      <c r="H293" s="50" t="e">
        <f>G293/C293</f>
        <v>#REF!</v>
      </c>
      <c r="I293" s="59" t="e">
        <f>#REF!</f>
        <v>#REF!</v>
      </c>
      <c r="J293" s="50" t="e">
        <f>I293/C293</f>
        <v>#REF!</v>
      </c>
      <c r="K293" s="59" t="e">
        <f>#REF!</f>
        <v>#REF!</v>
      </c>
      <c r="L293" s="50" t="e">
        <f>K293/C293</f>
        <v>#REF!</v>
      </c>
      <c r="M293" s="59" t="e">
        <f>#REF!</f>
        <v>#REF!</v>
      </c>
      <c r="N293" s="50" t="e">
        <f>M293/C293</f>
        <v>#REF!</v>
      </c>
      <c r="O293" s="59" t="e">
        <f>#REF!</f>
        <v>#REF!</v>
      </c>
      <c r="P293" s="50" t="e">
        <f>O293/C293</f>
        <v>#REF!</v>
      </c>
      <c r="Q293" s="59" t="e">
        <f>#REF!</f>
        <v>#REF!</v>
      </c>
      <c r="R293" s="69" t="e">
        <f>Q293/C293</f>
        <v>#REF!</v>
      </c>
      <c r="S293" s="17" t="e">
        <f>C293-E293</f>
        <v>#REF!</v>
      </c>
      <c r="T293" s="50" t="e">
        <f>S293/$C293</f>
        <v>#REF!</v>
      </c>
    </row>
    <row r="294">
      <c r="C294" s="59" t="e">
        <f>#REF!</f>
        <v>#REF!</v>
      </c>
      <c r="D294" s="50" t="e">
        <f>F294+H294+J294+L294+N294+P294+R294</f>
        <v>#REF!</v>
      </c>
      <c r="E294" s="59" t="e">
        <f>#REF!</f>
        <v>#REF!</v>
      </c>
      <c r="F294" s="50" t="e">
        <f>E294/C294</f>
        <v>#REF!</v>
      </c>
      <c r="G294" s="59" t="e">
        <f>#REF!</f>
        <v>#REF!</v>
      </c>
      <c r="H294" s="50" t="e">
        <f>G294/C294</f>
        <v>#REF!</v>
      </c>
      <c r="I294" s="59" t="e">
        <f>#REF!</f>
        <v>#REF!</v>
      </c>
      <c r="J294" s="50" t="e">
        <f>I294/C294</f>
        <v>#REF!</v>
      </c>
      <c r="K294" s="59" t="e">
        <f>#REF!</f>
        <v>#REF!</v>
      </c>
      <c r="L294" s="50" t="e">
        <f>K294/C294</f>
        <v>#REF!</v>
      </c>
      <c r="M294" s="59" t="e">
        <f>#REF!</f>
        <v>#REF!</v>
      </c>
      <c r="N294" s="50" t="e">
        <f>M294/C294</f>
        <v>#REF!</v>
      </c>
      <c r="O294" s="59" t="e">
        <f>#REF!</f>
        <v>#REF!</v>
      </c>
      <c r="P294" s="50" t="e">
        <f>O294/C294</f>
        <v>#REF!</v>
      </c>
      <c r="Q294" s="59" t="e">
        <f>#REF!</f>
        <v>#REF!</v>
      </c>
      <c r="R294" s="69" t="e">
        <f>Q294/C294</f>
        <v>#REF!</v>
      </c>
      <c r="S294" s="17" t="e">
        <f>C294-E294</f>
        <v>#REF!</v>
      </c>
      <c r="T294" s="50" t="e">
        <f>S294/$C294</f>
        <v>#REF!</v>
      </c>
    </row>
    <row r="295">
      <c r="C295" s="59" t="e">
        <f>#REF!</f>
        <v>#REF!</v>
      </c>
      <c r="D295" s="50" t="e">
        <f>F295+H295+J295+L295+N295+P295+R295</f>
        <v>#REF!</v>
      </c>
      <c r="E295" s="59" t="e">
        <f>#REF!</f>
        <v>#REF!</v>
      </c>
      <c r="F295" s="50" t="e">
        <f>E295/C295</f>
        <v>#REF!</v>
      </c>
      <c r="G295" s="59" t="e">
        <f>#REF!</f>
        <v>#REF!</v>
      </c>
      <c r="H295" s="50" t="e">
        <f>G295/C295</f>
        <v>#REF!</v>
      </c>
      <c r="I295" s="59" t="e">
        <f>#REF!</f>
        <v>#REF!</v>
      </c>
      <c r="J295" s="50" t="e">
        <f>I295/C295</f>
        <v>#REF!</v>
      </c>
      <c r="K295" s="59" t="e">
        <f>#REF!</f>
        <v>#REF!</v>
      </c>
      <c r="L295" s="50" t="e">
        <f>K295/C295</f>
        <v>#REF!</v>
      </c>
      <c r="M295" s="59" t="e">
        <f>#REF!</f>
        <v>#REF!</v>
      </c>
      <c r="N295" s="50" t="e">
        <f>M295/C295</f>
        <v>#REF!</v>
      </c>
      <c r="O295" s="59" t="e">
        <f>#REF!</f>
        <v>#REF!</v>
      </c>
      <c r="P295" s="50" t="e">
        <f>O295/C295</f>
        <v>#REF!</v>
      </c>
      <c r="Q295" s="59" t="e">
        <f>#REF!</f>
        <v>#REF!</v>
      </c>
      <c r="R295" s="69" t="e">
        <f>Q295/C295</f>
        <v>#REF!</v>
      </c>
      <c r="S295" s="17" t="e">
        <f>C295-E295</f>
        <v>#REF!</v>
      </c>
      <c r="T295" s="50" t="e">
        <f>S295/$C295</f>
        <v>#REF!</v>
      </c>
    </row>
    <row r="296">
      <c r="C296" s="59" t="e">
        <f>#REF!</f>
        <v>#REF!</v>
      </c>
      <c r="D296" s="50" t="e">
        <f>F296+H296+J296+L296+N296+P296+R296</f>
        <v>#REF!</v>
      </c>
      <c r="E296" s="59" t="e">
        <f>#REF!</f>
        <v>#REF!</v>
      </c>
      <c r="F296" s="50" t="e">
        <f>E296/C296</f>
        <v>#REF!</v>
      </c>
      <c r="G296" s="59" t="e">
        <f>#REF!</f>
        <v>#REF!</v>
      </c>
      <c r="H296" s="50" t="e">
        <f>G296/C296</f>
        <v>#REF!</v>
      </c>
      <c r="I296" s="59" t="e">
        <f>#REF!</f>
        <v>#REF!</v>
      </c>
      <c r="J296" s="50" t="e">
        <f>I296/C296</f>
        <v>#REF!</v>
      </c>
      <c r="K296" s="59" t="e">
        <f>#REF!</f>
        <v>#REF!</v>
      </c>
      <c r="L296" s="50" t="e">
        <f>K296/C296</f>
        <v>#REF!</v>
      </c>
      <c r="M296" s="59" t="e">
        <f>#REF!</f>
        <v>#REF!</v>
      </c>
      <c r="N296" s="50" t="e">
        <f>M296/C296</f>
        <v>#REF!</v>
      </c>
      <c r="O296" s="59" t="e">
        <f>#REF!</f>
        <v>#REF!</v>
      </c>
      <c r="P296" s="50" t="e">
        <f>O296/C296</f>
        <v>#REF!</v>
      </c>
      <c r="Q296" s="59" t="e">
        <f>#REF!</f>
        <v>#REF!</v>
      </c>
      <c r="R296" s="69" t="e">
        <f>Q296/C296</f>
        <v>#REF!</v>
      </c>
      <c r="S296" s="17" t="e">
        <f>C296-E296</f>
        <v>#REF!</v>
      </c>
      <c r="T296" s="50" t="e">
        <f>S296/$C296</f>
        <v>#REF!</v>
      </c>
    </row>
    <row r="297">
      <c r="C297" s="59" t="e">
        <f>#REF!</f>
        <v>#REF!</v>
      </c>
      <c r="D297" s="50" t="e">
        <f>F297+H297+J297+L297+N297+P297+R297</f>
        <v>#REF!</v>
      </c>
      <c r="E297" s="59" t="e">
        <f>#REF!</f>
        <v>#REF!</v>
      </c>
      <c r="F297" s="50" t="e">
        <f>E297/C297</f>
        <v>#REF!</v>
      </c>
      <c r="G297" s="59" t="e">
        <f>#REF!</f>
        <v>#REF!</v>
      </c>
      <c r="H297" s="50" t="e">
        <f>G297/C297</f>
        <v>#REF!</v>
      </c>
      <c r="I297" s="59" t="e">
        <f>#REF!</f>
        <v>#REF!</v>
      </c>
      <c r="J297" s="50" t="e">
        <f>I297/C297</f>
        <v>#REF!</v>
      </c>
      <c r="K297" s="59" t="e">
        <f>#REF!</f>
        <v>#REF!</v>
      </c>
      <c r="L297" s="50" t="e">
        <f>K297/C297</f>
        <v>#REF!</v>
      </c>
      <c r="M297" s="59" t="e">
        <f>#REF!</f>
        <v>#REF!</v>
      </c>
      <c r="N297" s="50" t="e">
        <f>M297/C297</f>
        <v>#REF!</v>
      </c>
      <c r="O297" s="59" t="e">
        <f>#REF!</f>
        <v>#REF!</v>
      </c>
      <c r="P297" s="50" t="e">
        <f>O297/C297</f>
        <v>#REF!</v>
      </c>
      <c r="Q297" s="59" t="e">
        <f>#REF!</f>
        <v>#REF!</v>
      </c>
      <c r="R297" s="69" t="e">
        <f>Q297/C297</f>
        <v>#REF!</v>
      </c>
      <c r="S297" s="17" t="e">
        <f>C297-E297</f>
        <v>#REF!</v>
      </c>
      <c r="T297" s="50" t="e">
        <f>S297/$C297</f>
        <v>#REF!</v>
      </c>
    </row>
    <row r="298">
      <c r="C298" s="59" t="e">
        <f>#REF!</f>
        <v>#REF!</v>
      </c>
      <c r="D298" s="50" t="e">
        <f>F298+H298+J298+L298+N298+P298+R298</f>
        <v>#REF!</v>
      </c>
      <c r="E298" s="59" t="e">
        <f>#REF!</f>
        <v>#REF!</v>
      </c>
      <c r="F298" s="50" t="e">
        <f>E298/C298</f>
        <v>#REF!</v>
      </c>
      <c r="G298" s="59" t="e">
        <f>#REF!</f>
        <v>#REF!</v>
      </c>
      <c r="H298" s="50" t="e">
        <f>G298/C298</f>
        <v>#REF!</v>
      </c>
      <c r="I298" s="59" t="e">
        <f>#REF!</f>
        <v>#REF!</v>
      </c>
      <c r="J298" s="50" t="e">
        <f>I298/C298</f>
        <v>#REF!</v>
      </c>
      <c r="K298" s="59" t="e">
        <f>#REF!</f>
        <v>#REF!</v>
      </c>
      <c r="L298" s="50" t="e">
        <f>K298/C298</f>
        <v>#REF!</v>
      </c>
      <c r="M298" s="59" t="e">
        <f>#REF!</f>
        <v>#REF!</v>
      </c>
      <c r="N298" s="50" t="e">
        <f>M298/C298</f>
        <v>#REF!</v>
      </c>
      <c r="O298" s="59" t="e">
        <f>#REF!</f>
        <v>#REF!</v>
      </c>
      <c r="P298" s="50" t="e">
        <f>O298/C298</f>
        <v>#REF!</v>
      </c>
      <c r="Q298" s="59" t="e">
        <f>#REF!</f>
        <v>#REF!</v>
      </c>
      <c r="R298" s="69" t="e">
        <f>Q298/C298</f>
        <v>#REF!</v>
      </c>
      <c r="S298" s="17" t="e">
        <f>C298-E298</f>
        <v>#REF!</v>
      </c>
      <c r="T298" s="50" t="e">
        <f>S298/$C298</f>
        <v>#REF!</v>
      </c>
    </row>
    <row r="299">
      <c r="C299" s="59" t="e">
        <f>#REF!</f>
        <v>#REF!</v>
      </c>
      <c r="D299" s="50" t="e">
        <f>F299+H299+J299+L299+N299+P299+R299</f>
        <v>#REF!</v>
      </c>
      <c r="E299" s="59" t="e">
        <f>#REF!</f>
        <v>#REF!</v>
      </c>
      <c r="F299" s="50" t="e">
        <f>E299/C299</f>
        <v>#REF!</v>
      </c>
      <c r="G299" s="59" t="e">
        <f>#REF!</f>
        <v>#REF!</v>
      </c>
      <c r="H299" s="50" t="e">
        <f>G299/C299</f>
        <v>#REF!</v>
      </c>
      <c r="I299" s="59" t="e">
        <f>#REF!</f>
        <v>#REF!</v>
      </c>
      <c r="J299" s="50" t="e">
        <f>I299/C299</f>
        <v>#REF!</v>
      </c>
      <c r="K299" s="59" t="e">
        <f>#REF!</f>
        <v>#REF!</v>
      </c>
      <c r="L299" s="50" t="e">
        <f>K299/C299</f>
        <v>#REF!</v>
      </c>
      <c r="M299" s="59" t="e">
        <f>#REF!</f>
        <v>#REF!</v>
      </c>
      <c r="N299" s="50" t="e">
        <f>M299/C299</f>
        <v>#REF!</v>
      </c>
      <c r="O299" s="59" t="e">
        <f>#REF!</f>
        <v>#REF!</v>
      </c>
      <c r="P299" s="50" t="e">
        <f>O299/C299</f>
        <v>#REF!</v>
      </c>
      <c r="Q299" s="59" t="e">
        <f>#REF!</f>
        <v>#REF!</v>
      </c>
      <c r="R299" s="69" t="e">
        <f>Q299/C299</f>
        <v>#REF!</v>
      </c>
      <c r="S299" s="17" t="e">
        <f>C299-E299</f>
        <v>#REF!</v>
      </c>
      <c r="T299" s="50" t="e">
        <f>S299/$C299</f>
        <v>#REF!</v>
      </c>
    </row>
    <row r="300">
      <c r="C300" s="59" t="e">
        <f>#REF!</f>
        <v>#REF!</v>
      </c>
      <c r="D300" s="50" t="e">
        <f>F300+H300+J300+L300+N300+P300+R300</f>
        <v>#REF!</v>
      </c>
      <c r="E300" s="59" t="e">
        <f>#REF!</f>
        <v>#REF!</v>
      </c>
      <c r="F300" s="50" t="e">
        <f>E300/C300</f>
        <v>#REF!</v>
      </c>
      <c r="G300" s="59" t="e">
        <f>#REF!</f>
        <v>#REF!</v>
      </c>
      <c r="H300" s="50" t="e">
        <f>G300/C300</f>
        <v>#REF!</v>
      </c>
      <c r="I300" s="59" t="e">
        <f>#REF!</f>
        <v>#REF!</v>
      </c>
      <c r="J300" s="50" t="e">
        <f>I300/C300</f>
        <v>#REF!</v>
      </c>
      <c r="K300" s="59" t="e">
        <f>#REF!</f>
        <v>#REF!</v>
      </c>
      <c r="L300" s="50" t="e">
        <f>K300/C300</f>
        <v>#REF!</v>
      </c>
      <c r="M300" s="59" t="e">
        <f>#REF!</f>
        <v>#REF!</v>
      </c>
      <c r="N300" s="50" t="e">
        <f>M300/C300</f>
        <v>#REF!</v>
      </c>
      <c r="O300" s="59" t="e">
        <f>#REF!</f>
        <v>#REF!</v>
      </c>
      <c r="P300" s="50" t="e">
        <f>O300/C300</f>
        <v>#REF!</v>
      </c>
      <c r="Q300" s="59" t="e">
        <f>#REF!</f>
        <v>#REF!</v>
      </c>
      <c r="R300" s="69" t="e">
        <f>Q300/C300</f>
        <v>#REF!</v>
      </c>
      <c r="S300" s="17" t="e">
        <f>C300-E300</f>
        <v>#REF!</v>
      </c>
      <c r="T300" s="50" t="e">
        <f>S300/$C300</f>
        <v>#REF!</v>
      </c>
    </row>
    <row r="301">
      <c r="C301" s="59" t="e">
        <f>#REF!</f>
        <v>#REF!</v>
      </c>
      <c r="D301" s="50" t="e">
        <f>F301+H301+J301+L301+N301+P301+R301</f>
        <v>#REF!</v>
      </c>
      <c r="E301" s="59" t="e">
        <f>#REF!</f>
        <v>#REF!</v>
      </c>
      <c r="F301" s="50" t="e">
        <f>E301/C301</f>
        <v>#REF!</v>
      </c>
      <c r="G301" s="59" t="e">
        <f>#REF!</f>
        <v>#REF!</v>
      </c>
      <c r="H301" s="50" t="e">
        <f>G301/C301</f>
        <v>#REF!</v>
      </c>
      <c r="I301" s="59" t="e">
        <f>#REF!</f>
        <v>#REF!</v>
      </c>
      <c r="J301" s="50" t="e">
        <f>I301/C301</f>
        <v>#REF!</v>
      </c>
      <c r="K301" s="59" t="e">
        <f>#REF!</f>
        <v>#REF!</v>
      </c>
      <c r="L301" s="50" t="e">
        <f>K301/C301</f>
        <v>#REF!</v>
      </c>
      <c r="M301" s="59" t="e">
        <f>#REF!</f>
        <v>#REF!</v>
      </c>
      <c r="N301" s="50" t="e">
        <f>M301/C301</f>
        <v>#REF!</v>
      </c>
      <c r="O301" s="59" t="e">
        <f>#REF!</f>
        <v>#REF!</v>
      </c>
      <c r="P301" s="50" t="e">
        <f>O301/C301</f>
        <v>#REF!</v>
      </c>
      <c r="Q301" s="59" t="e">
        <f>#REF!</f>
        <v>#REF!</v>
      </c>
      <c r="R301" s="69" t="e">
        <f>Q301/C301</f>
        <v>#REF!</v>
      </c>
      <c r="S301" s="17" t="e">
        <f>C301-E301</f>
        <v>#REF!</v>
      </c>
      <c r="T301" s="50" t="e">
        <f>S301/$C301</f>
        <v>#REF!</v>
      </c>
    </row>
    <row r="302">
      <c r="C302" s="59" t="e">
        <f>#REF!</f>
        <v>#REF!</v>
      </c>
      <c r="D302" s="50" t="e">
        <f>F302+H302+J302+L302+N302+P302+R302</f>
        <v>#REF!</v>
      </c>
      <c r="E302" s="59" t="e">
        <f>#REF!</f>
        <v>#REF!</v>
      </c>
      <c r="F302" s="50" t="e">
        <f>E302/C302</f>
        <v>#REF!</v>
      </c>
      <c r="G302" s="59" t="e">
        <f>#REF!</f>
        <v>#REF!</v>
      </c>
      <c r="H302" s="50" t="e">
        <f>G302/C302</f>
        <v>#REF!</v>
      </c>
      <c r="I302" s="59" t="e">
        <f>#REF!</f>
        <v>#REF!</v>
      </c>
      <c r="J302" s="50" t="e">
        <f>I302/C302</f>
        <v>#REF!</v>
      </c>
      <c r="K302" s="59" t="e">
        <f>#REF!</f>
        <v>#REF!</v>
      </c>
      <c r="L302" s="50" t="e">
        <f>K302/C302</f>
        <v>#REF!</v>
      </c>
      <c r="M302" s="59" t="e">
        <f>#REF!</f>
        <v>#REF!</v>
      </c>
      <c r="N302" s="50" t="e">
        <f>M302/C302</f>
        <v>#REF!</v>
      </c>
      <c r="O302" s="59" t="e">
        <f>#REF!</f>
        <v>#REF!</v>
      </c>
      <c r="P302" s="50" t="e">
        <f>O302/C302</f>
        <v>#REF!</v>
      </c>
      <c r="Q302" s="59" t="e">
        <f>#REF!</f>
        <v>#REF!</v>
      </c>
      <c r="R302" s="69" t="e">
        <f>Q302/C302</f>
        <v>#REF!</v>
      </c>
      <c r="S302" s="17" t="e">
        <f>C302-E302</f>
        <v>#REF!</v>
      </c>
      <c r="T302" s="50" t="e">
        <f>S302/$C302</f>
        <v>#REF!</v>
      </c>
    </row>
    <row r="303">
      <c r="C303" s="59" t="e">
        <f>#REF!</f>
        <v>#REF!</v>
      </c>
      <c r="D303" s="50" t="e">
        <f>F303+H303+J303+L303+N303+P303+R303</f>
        <v>#REF!</v>
      </c>
      <c r="E303" s="59" t="e">
        <f>#REF!</f>
        <v>#REF!</v>
      </c>
      <c r="F303" s="50" t="e">
        <f>E303/C303</f>
        <v>#REF!</v>
      </c>
      <c r="G303" s="59" t="e">
        <f>#REF!</f>
        <v>#REF!</v>
      </c>
      <c r="H303" s="50" t="e">
        <f>G303/C303</f>
        <v>#REF!</v>
      </c>
      <c r="I303" s="59" t="e">
        <f>#REF!</f>
        <v>#REF!</v>
      </c>
      <c r="J303" s="50" t="e">
        <f>I303/C303</f>
        <v>#REF!</v>
      </c>
      <c r="K303" s="59" t="e">
        <f>#REF!</f>
        <v>#REF!</v>
      </c>
      <c r="L303" s="50" t="e">
        <f>K303/C303</f>
        <v>#REF!</v>
      </c>
      <c r="M303" s="59" t="e">
        <f>#REF!</f>
        <v>#REF!</v>
      </c>
      <c r="N303" s="50" t="e">
        <f>M303/C303</f>
        <v>#REF!</v>
      </c>
      <c r="O303" s="59" t="e">
        <f>#REF!</f>
        <v>#REF!</v>
      </c>
      <c r="P303" s="50" t="e">
        <f>O303/C303</f>
        <v>#REF!</v>
      </c>
      <c r="Q303" s="59" t="e">
        <f>#REF!</f>
        <v>#REF!</v>
      </c>
      <c r="R303" s="69" t="e">
        <f>Q303/C303</f>
        <v>#REF!</v>
      </c>
      <c r="S303" s="17" t="e">
        <f>C303-E303</f>
        <v>#REF!</v>
      </c>
      <c r="T303" s="50" t="e">
        <f>S303/$C303</f>
        <v>#REF!</v>
      </c>
    </row>
    <row r="304">
      <c r="C304" s="59" t="e">
        <f>#REF!</f>
        <v>#REF!</v>
      </c>
      <c r="D304" s="50" t="e">
        <f>F304+H304+J304+L304+N304+P304+R304</f>
        <v>#REF!</v>
      </c>
      <c r="E304" s="59" t="e">
        <f>#REF!</f>
        <v>#REF!</v>
      </c>
      <c r="F304" s="50" t="e">
        <f>E304/C304</f>
        <v>#REF!</v>
      </c>
      <c r="G304" s="59" t="e">
        <f>#REF!</f>
        <v>#REF!</v>
      </c>
      <c r="H304" s="50" t="e">
        <f>G304/C304</f>
        <v>#REF!</v>
      </c>
      <c r="I304" s="59" t="e">
        <f>#REF!</f>
        <v>#REF!</v>
      </c>
      <c r="J304" s="50" t="e">
        <f>I304/C304</f>
        <v>#REF!</v>
      </c>
      <c r="K304" s="59" t="e">
        <f>#REF!</f>
        <v>#REF!</v>
      </c>
      <c r="L304" s="50" t="e">
        <f>K304/C304</f>
        <v>#REF!</v>
      </c>
      <c r="M304" s="59" t="e">
        <f>#REF!</f>
        <v>#REF!</v>
      </c>
      <c r="N304" s="50" t="e">
        <f>M304/C304</f>
        <v>#REF!</v>
      </c>
      <c r="O304" s="59" t="e">
        <f>#REF!</f>
        <v>#REF!</v>
      </c>
      <c r="P304" s="50" t="e">
        <f>O304/C304</f>
        <v>#REF!</v>
      </c>
      <c r="Q304" s="59" t="e">
        <f>#REF!</f>
        <v>#REF!</v>
      </c>
      <c r="R304" s="69" t="e">
        <f>Q304/C304</f>
        <v>#REF!</v>
      </c>
      <c r="S304" s="17" t="e">
        <f>C304-E304</f>
        <v>#REF!</v>
      </c>
      <c r="T304" s="50" t="e">
        <f>S304/$C304</f>
        <v>#REF!</v>
      </c>
    </row>
    <row r="305">
      <c r="C305" s="59" t="e">
        <f>#REF!</f>
        <v>#REF!</v>
      </c>
      <c r="D305" s="50" t="e">
        <f>F305+H305+J305+L305+N305+P305+R305</f>
        <v>#REF!</v>
      </c>
      <c r="E305" s="59" t="e">
        <f>#REF!</f>
        <v>#REF!</v>
      </c>
      <c r="F305" s="50" t="e">
        <f>E305/C305</f>
        <v>#REF!</v>
      </c>
      <c r="G305" s="59" t="e">
        <f>#REF!</f>
        <v>#REF!</v>
      </c>
      <c r="H305" s="50" t="e">
        <f>G305/C305</f>
        <v>#REF!</v>
      </c>
      <c r="I305" s="59" t="e">
        <f>#REF!</f>
        <v>#REF!</v>
      </c>
      <c r="J305" s="50" t="e">
        <f>I305/C305</f>
        <v>#REF!</v>
      </c>
      <c r="K305" s="59" t="e">
        <f>#REF!</f>
        <v>#REF!</v>
      </c>
      <c r="L305" s="50" t="e">
        <f>K305/C305</f>
        <v>#REF!</v>
      </c>
      <c r="M305" s="59" t="e">
        <f>#REF!</f>
        <v>#REF!</v>
      </c>
      <c r="N305" s="50" t="e">
        <f>M305/C305</f>
        <v>#REF!</v>
      </c>
      <c r="O305" s="59" t="e">
        <f>#REF!</f>
        <v>#REF!</v>
      </c>
      <c r="P305" s="50" t="e">
        <f>O305/C305</f>
        <v>#REF!</v>
      </c>
      <c r="Q305" s="59" t="e">
        <f>#REF!</f>
        <v>#REF!</v>
      </c>
      <c r="R305" s="69" t="e">
        <f>Q305/C305</f>
        <v>#REF!</v>
      </c>
      <c r="S305" s="17" t="e">
        <f>C305-E305</f>
        <v>#REF!</v>
      </c>
      <c r="T305" s="50" t="e">
        <f>S305/$C305</f>
        <v>#REF!</v>
      </c>
    </row>
    <row r="306">
      <c r="C306" s="59" t="e">
        <f>#REF!</f>
        <v>#REF!</v>
      </c>
      <c r="D306" s="50" t="e">
        <f>F306+H306+J306+L306+N306+P306+R306</f>
        <v>#REF!</v>
      </c>
      <c r="E306" s="59" t="e">
        <f>#REF!</f>
        <v>#REF!</v>
      </c>
      <c r="F306" s="50" t="e">
        <f>E306/C306</f>
        <v>#REF!</v>
      </c>
      <c r="G306" s="59" t="e">
        <f>#REF!</f>
        <v>#REF!</v>
      </c>
      <c r="H306" s="50" t="e">
        <f>G306/C306</f>
        <v>#REF!</v>
      </c>
      <c r="I306" s="59" t="e">
        <f>#REF!</f>
        <v>#REF!</v>
      </c>
      <c r="J306" s="50" t="e">
        <f>I306/C306</f>
        <v>#REF!</v>
      </c>
      <c r="K306" s="59" t="e">
        <f>#REF!</f>
        <v>#REF!</v>
      </c>
      <c r="L306" s="50" t="e">
        <f>K306/C306</f>
        <v>#REF!</v>
      </c>
      <c r="M306" s="59" t="e">
        <f>#REF!</f>
        <v>#REF!</v>
      </c>
      <c r="N306" s="50" t="e">
        <f>M306/C306</f>
        <v>#REF!</v>
      </c>
      <c r="O306" s="59" t="e">
        <f>#REF!</f>
        <v>#REF!</v>
      </c>
      <c r="P306" s="50" t="e">
        <f>O306/C306</f>
        <v>#REF!</v>
      </c>
      <c r="Q306" s="59" t="e">
        <f>#REF!</f>
        <v>#REF!</v>
      </c>
      <c r="R306" s="69" t="e">
        <f>Q306/C306</f>
        <v>#REF!</v>
      </c>
      <c r="S306" s="17" t="e">
        <f>C306-E306</f>
        <v>#REF!</v>
      </c>
      <c r="T306" s="50" t="e">
        <f>S306/$C306</f>
        <v>#REF!</v>
      </c>
    </row>
    <row r="307">
      <c r="C307" s="59" t="e">
        <f>#REF!</f>
        <v>#REF!</v>
      </c>
      <c r="D307" s="50" t="e">
        <f>F307+H307+J307+L307+N307+P307+R307</f>
        <v>#REF!</v>
      </c>
      <c r="E307" s="59" t="e">
        <f>#REF!</f>
        <v>#REF!</v>
      </c>
      <c r="F307" s="50" t="e">
        <f>E307/C307</f>
        <v>#REF!</v>
      </c>
      <c r="G307" s="59" t="e">
        <f>#REF!</f>
        <v>#REF!</v>
      </c>
      <c r="H307" s="50" t="e">
        <f>G307/C307</f>
        <v>#REF!</v>
      </c>
      <c r="I307" s="59" t="e">
        <f>#REF!</f>
        <v>#REF!</v>
      </c>
      <c r="J307" s="50" t="e">
        <f>I307/C307</f>
        <v>#REF!</v>
      </c>
      <c r="K307" s="59" t="e">
        <f>#REF!</f>
        <v>#REF!</v>
      </c>
      <c r="L307" s="50" t="e">
        <f>K307/C307</f>
        <v>#REF!</v>
      </c>
      <c r="M307" s="59" t="e">
        <f>#REF!</f>
        <v>#REF!</v>
      </c>
      <c r="N307" s="50" t="e">
        <f>M307/C307</f>
        <v>#REF!</v>
      </c>
      <c r="O307" s="59" t="e">
        <f>#REF!</f>
        <v>#REF!</v>
      </c>
      <c r="P307" s="50" t="e">
        <f>O307/C307</f>
        <v>#REF!</v>
      </c>
      <c r="Q307" s="59" t="e">
        <f>#REF!</f>
        <v>#REF!</v>
      </c>
      <c r="R307" s="69" t="e">
        <f>Q307/C307</f>
        <v>#REF!</v>
      </c>
      <c r="S307" s="17" t="e">
        <f>C307-E307</f>
        <v>#REF!</v>
      </c>
      <c r="T307" s="50" t="e">
        <f>S307/$C307</f>
        <v>#REF!</v>
      </c>
    </row>
    <row r="308">
      <c r="C308" s="59" t="e">
        <f>#REF!</f>
        <v>#REF!</v>
      </c>
      <c r="D308" s="50" t="e">
        <f>F308+H308+J308+L308+N308+P308+R308</f>
        <v>#REF!</v>
      </c>
      <c r="E308" s="59" t="e">
        <f>#REF!</f>
        <v>#REF!</v>
      </c>
      <c r="F308" s="50" t="e">
        <f>E308/C308</f>
        <v>#REF!</v>
      </c>
      <c r="G308" s="59" t="e">
        <f>#REF!</f>
        <v>#REF!</v>
      </c>
      <c r="H308" s="50" t="e">
        <f>G308/C308</f>
        <v>#REF!</v>
      </c>
      <c r="I308" s="59" t="e">
        <f>#REF!</f>
        <v>#REF!</v>
      </c>
      <c r="J308" s="50" t="e">
        <f>I308/C308</f>
        <v>#REF!</v>
      </c>
      <c r="K308" s="59" t="e">
        <f>#REF!</f>
        <v>#REF!</v>
      </c>
      <c r="L308" s="50" t="e">
        <f>K308/C308</f>
        <v>#REF!</v>
      </c>
      <c r="M308" s="59" t="e">
        <f>#REF!</f>
        <v>#REF!</v>
      </c>
      <c r="N308" s="50" t="e">
        <f>M308/C308</f>
        <v>#REF!</v>
      </c>
      <c r="O308" s="59" t="e">
        <f>#REF!</f>
        <v>#REF!</v>
      </c>
      <c r="P308" s="50" t="e">
        <f>O308/C308</f>
        <v>#REF!</v>
      </c>
      <c r="Q308" s="59" t="e">
        <f>#REF!</f>
        <v>#REF!</v>
      </c>
      <c r="R308" s="69" t="e">
        <f>Q308/C308</f>
        <v>#REF!</v>
      </c>
      <c r="S308" s="17" t="e">
        <f>C308-E308</f>
        <v>#REF!</v>
      </c>
      <c r="T308" s="50" t="e">
        <f>S308/$C308</f>
        <v>#REF!</v>
      </c>
    </row>
    <row r="309">
      <c r="C309" s="59" t="e">
        <f>#REF!</f>
        <v>#REF!</v>
      </c>
      <c r="D309" s="50" t="e">
        <f>F309+H309+J309+L309+N309+P309+R309</f>
        <v>#REF!</v>
      </c>
      <c r="E309" s="59" t="e">
        <f>#REF!</f>
        <v>#REF!</v>
      </c>
      <c r="F309" s="50" t="e">
        <f>E309/C309</f>
        <v>#REF!</v>
      </c>
      <c r="G309" s="59" t="e">
        <f>#REF!</f>
        <v>#REF!</v>
      </c>
      <c r="H309" s="50" t="e">
        <f>G309/C309</f>
        <v>#REF!</v>
      </c>
      <c r="I309" s="59" t="e">
        <f>#REF!</f>
        <v>#REF!</v>
      </c>
      <c r="J309" s="50" t="e">
        <f>I309/C309</f>
        <v>#REF!</v>
      </c>
      <c r="K309" s="59" t="e">
        <f>#REF!</f>
        <v>#REF!</v>
      </c>
      <c r="L309" s="50" t="e">
        <f>K309/C309</f>
        <v>#REF!</v>
      </c>
      <c r="M309" s="59" t="e">
        <f>#REF!</f>
        <v>#REF!</v>
      </c>
      <c r="N309" s="50" t="e">
        <f>M309/C309</f>
        <v>#REF!</v>
      </c>
      <c r="O309" s="59" t="e">
        <f>#REF!</f>
        <v>#REF!</v>
      </c>
      <c r="P309" s="50" t="e">
        <f>O309/C309</f>
        <v>#REF!</v>
      </c>
      <c r="Q309" s="59" t="e">
        <f>#REF!</f>
        <v>#REF!</v>
      </c>
      <c r="R309" s="69" t="e">
        <f>Q309/C309</f>
        <v>#REF!</v>
      </c>
      <c r="S309" s="17" t="e">
        <f>C309-E309</f>
        <v>#REF!</v>
      </c>
      <c r="T309" s="50" t="e">
        <f>S309/$C309</f>
        <v>#REF!</v>
      </c>
    </row>
    <row r="310">
      <c r="C310" s="59" t="e">
        <f>#REF!</f>
        <v>#REF!</v>
      </c>
      <c r="D310" s="50" t="e">
        <f>F310+H310+J310+L310+N310+P310+R310</f>
        <v>#REF!</v>
      </c>
      <c r="E310" s="59" t="e">
        <f>#REF!</f>
        <v>#REF!</v>
      </c>
      <c r="F310" s="50" t="e">
        <f>E310/C310</f>
        <v>#REF!</v>
      </c>
      <c r="G310" s="59" t="e">
        <f>#REF!</f>
        <v>#REF!</v>
      </c>
      <c r="H310" s="50" t="e">
        <f>G310/C310</f>
        <v>#REF!</v>
      </c>
      <c r="I310" s="59" t="e">
        <f>#REF!</f>
        <v>#REF!</v>
      </c>
      <c r="J310" s="50" t="e">
        <f>I310/C310</f>
        <v>#REF!</v>
      </c>
      <c r="K310" s="59" t="e">
        <f>#REF!</f>
        <v>#REF!</v>
      </c>
      <c r="L310" s="50" t="e">
        <f>K310/C310</f>
        <v>#REF!</v>
      </c>
      <c r="M310" s="59" t="e">
        <f>#REF!</f>
        <v>#REF!</v>
      </c>
      <c r="N310" s="50" t="e">
        <f>M310/C310</f>
        <v>#REF!</v>
      </c>
      <c r="O310" s="59" t="e">
        <f>#REF!</f>
        <v>#REF!</v>
      </c>
      <c r="P310" s="50" t="e">
        <f>O310/C310</f>
        <v>#REF!</v>
      </c>
      <c r="Q310" s="59" t="e">
        <f>#REF!</f>
        <v>#REF!</v>
      </c>
      <c r="R310" s="69" t="e">
        <f>Q310/C310</f>
        <v>#REF!</v>
      </c>
      <c r="S310" s="17" t="e">
        <f>C310-E310</f>
        <v>#REF!</v>
      </c>
      <c r="T310" s="50" t="e">
        <f>S310/$C310</f>
        <v>#REF!</v>
      </c>
    </row>
    <row r="311">
      <c r="C311" s="59" t="e">
        <f>#REF!</f>
        <v>#REF!</v>
      </c>
      <c r="D311" s="50" t="e">
        <f>F311+H311+J311+L311+N311+P311+R311</f>
        <v>#REF!</v>
      </c>
      <c r="E311" s="59" t="e">
        <f>#REF!</f>
        <v>#REF!</v>
      </c>
      <c r="F311" s="50" t="e">
        <f>E311/C311</f>
        <v>#REF!</v>
      </c>
      <c r="G311" s="59" t="e">
        <f>#REF!</f>
        <v>#REF!</v>
      </c>
      <c r="H311" s="50" t="e">
        <f>G311/C311</f>
        <v>#REF!</v>
      </c>
      <c r="I311" s="59" t="e">
        <f>#REF!</f>
        <v>#REF!</v>
      </c>
      <c r="J311" s="50" t="e">
        <f>I311/C311</f>
        <v>#REF!</v>
      </c>
      <c r="K311" s="59" t="e">
        <f>#REF!</f>
        <v>#REF!</v>
      </c>
      <c r="L311" s="50" t="e">
        <f>K311/C311</f>
        <v>#REF!</v>
      </c>
      <c r="M311" s="59" t="e">
        <f>#REF!</f>
        <v>#REF!</v>
      </c>
      <c r="N311" s="50" t="e">
        <f>M311/C311</f>
        <v>#REF!</v>
      </c>
      <c r="O311" s="59" t="e">
        <f>#REF!</f>
        <v>#REF!</v>
      </c>
      <c r="P311" s="50" t="e">
        <f>O311/C311</f>
        <v>#REF!</v>
      </c>
      <c r="Q311" s="59" t="e">
        <f>#REF!</f>
        <v>#REF!</v>
      </c>
      <c r="R311" s="69" t="e">
        <f>Q311/C311</f>
        <v>#REF!</v>
      </c>
      <c r="S311" s="17" t="e">
        <f>C311-E311</f>
        <v>#REF!</v>
      </c>
      <c r="T311" s="50" t="e">
        <f>S311/$C311</f>
        <v>#REF!</v>
      </c>
    </row>
    <row r="312">
      <c r="C312" s="59" t="e">
        <f>#REF!</f>
        <v>#REF!</v>
      </c>
      <c r="D312" s="50" t="e">
        <f>F312+H312+J312+L312+N312+P312+R312</f>
        <v>#REF!</v>
      </c>
      <c r="E312" s="59" t="e">
        <f>#REF!</f>
        <v>#REF!</v>
      </c>
      <c r="F312" s="50" t="e">
        <f>E312/C312</f>
        <v>#REF!</v>
      </c>
      <c r="G312" s="59" t="e">
        <f>#REF!</f>
        <v>#REF!</v>
      </c>
      <c r="H312" s="50" t="e">
        <f>G312/C312</f>
        <v>#REF!</v>
      </c>
      <c r="I312" s="59" t="e">
        <f>#REF!</f>
        <v>#REF!</v>
      </c>
      <c r="J312" s="50" t="e">
        <f>I312/C312</f>
        <v>#REF!</v>
      </c>
      <c r="K312" s="59" t="e">
        <f>#REF!</f>
        <v>#REF!</v>
      </c>
      <c r="L312" s="50" t="e">
        <f>K312/C312</f>
        <v>#REF!</v>
      </c>
      <c r="M312" s="59" t="e">
        <f>#REF!</f>
        <v>#REF!</v>
      </c>
      <c r="N312" s="50" t="e">
        <f>M312/C312</f>
        <v>#REF!</v>
      </c>
      <c r="O312" s="59" t="e">
        <f>#REF!</f>
        <v>#REF!</v>
      </c>
      <c r="P312" s="50" t="e">
        <f>O312/C312</f>
        <v>#REF!</v>
      </c>
      <c r="Q312" s="59" t="e">
        <f>#REF!</f>
        <v>#REF!</v>
      </c>
      <c r="R312" s="69" t="e">
        <f>Q312/C312</f>
        <v>#REF!</v>
      </c>
      <c r="S312" s="17" t="e">
        <f>C312-E312</f>
        <v>#REF!</v>
      </c>
      <c r="T312" s="50" t="e">
        <f>S312/$C312</f>
        <v>#REF!</v>
      </c>
    </row>
    <row r="313">
      <c r="C313" s="59" t="e">
        <f>#REF!</f>
        <v>#REF!</v>
      </c>
      <c r="D313" s="50" t="e">
        <f>F313+H313+J313+L313+N313+P313+R313</f>
        <v>#REF!</v>
      </c>
      <c r="E313" s="59" t="e">
        <f>#REF!</f>
        <v>#REF!</v>
      </c>
      <c r="F313" s="50" t="e">
        <f>E313/C313</f>
        <v>#REF!</v>
      </c>
      <c r="G313" s="59" t="e">
        <f>#REF!</f>
        <v>#REF!</v>
      </c>
      <c r="H313" s="50" t="e">
        <f>G313/C313</f>
        <v>#REF!</v>
      </c>
      <c r="I313" s="59" t="e">
        <f>#REF!</f>
        <v>#REF!</v>
      </c>
      <c r="J313" s="50" t="e">
        <f>I313/C313</f>
        <v>#REF!</v>
      </c>
      <c r="K313" s="59" t="e">
        <f>#REF!</f>
        <v>#REF!</v>
      </c>
      <c r="L313" s="50" t="e">
        <f>K313/C313</f>
        <v>#REF!</v>
      </c>
      <c r="M313" s="59" t="e">
        <f>#REF!</f>
        <v>#REF!</v>
      </c>
      <c r="N313" s="50" t="e">
        <f>M313/C313</f>
        <v>#REF!</v>
      </c>
      <c r="O313" s="59" t="e">
        <f>#REF!</f>
        <v>#REF!</v>
      </c>
      <c r="P313" s="50" t="e">
        <f>O313/C313</f>
        <v>#REF!</v>
      </c>
      <c r="Q313" s="59" t="e">
        <f>#REF!</f>
        <v>#REF!</v>
      </c>
      <c r="R313" s="69" t="e">
        <f>Q313/C313</f>
        <v>#REF!</v>
      </c>
      <c r="S313" s="17" t="e">
        <f>C313-E313</f>
        <v>#REF!</v>
      </c>
      <c r="T313" s="50" t="e">
        <f>S313/$C313</f>
        <v>#REF!</v>
      </c>
    </row>
    <row r="314">
      <c r="C314" s="59" t="e">
        <f>#REF!</f>
        <v>#REF!</v>
      </c>
      <c r="D314" s="50" t="e">
        <f>F314+H314+J314+L314+N314+P314+R314</f>
        <v>#REF!</v>
      </c>
      <c r="E314" s="59" t="e">
        <f>#REF!</f>
        <v>#REF!</v>
      </c>
      <c r="F314" s="50" t="e">
        <f>E314/C314</f>
        <v>#REF!</v>
      </c>
      <c r="G314" s="59" t="e">
        <f>#REF!</f>
        <v>#REF!</v>
      </c>
      <c r="H314" s="50" t="e">
        <f>G314/C314</f>
        <v>#REF!</v>
      </c>
      <c r="I314" s="59" t="e">
        <f>#REF!</f>
        <v>#REF!</v>
      </c>
      <c r="J314" s="50" t="e">
        <f>I314/C314</f>
        <v>#REF!</v>
      </c>
      <c r="K314" s="59" t="e">
        <f>#REF!</f>
        <v>#REF!</v>
      </c>
      <c r="L314" s="50" t="e">
        <f>K314/C314</f>
        <v>#REF!</v>
      </c>
      <c r="M314" s="59" t="e">
        <f>#REF!</f>
        <v>#REF!</v>
      </c>
      <c r="N314" s="50" t="e">
        <f>M314/C314</f>
        <v>#REF!</v>
      </c>
      <c r="O314" s="59" t="e">
        <f>#REF!</f>
        <v>#REF!</v>
      </c>
      <c r="P314" s="50" t="e">
        <f>O314/C314</f>
        <v>#REF!</v>
      </c>
      <c r="Q314" s="59" t="e">
        <f>#REF!</f>
        <v>#REF!</v>
      </c>
      <c r="R314" s="69" t="e">
        <f>Q314/C314</f>
        <v>#REF!</v>
      </c>
      <c r="S314" s="17" t="e">
        <f>C314-E314</f>
        <v>#REF!</v>
      </c>
      <c r="T314" s="50" t="e">
        <f>S314/$C314</f>
        <v>#REF!</v>
      </c>
    </row>
    <row r="315">
      <c r="C315" s="59" t="e">
        <f>#REF!</f>
        <v>#REF!</v>
      </c>
      <c r="D315" s="50" t="e">
        <f>F315+H315+J315+L315+N315+P315+R315</f>
        <v>#REF!</v>
      </c>
      <c r="E315" s="59" t="e">
        <f>#REF!</f>
        <v>#REF!</v>
      </c>
      <c r="F315" s="50" t="e">
        <f>E315/C315</f>
        <v>#REF!</v>
      </c>
      <c r="G315" s="59" t="e">
        <f>#REF!</f>
        <v>#REF!</v>
      </c>
      <c r="H315" s="50" t="e">
        <f>G315/C315</f>
        <v>#REF!</v>
      </c>
      <c r="I315" s="59" t="e">
        <f>#REF!</f>
        <v>#REF!</v>
      </c>
      <c r="J315" s="50" t="e">
        <f>I315/C315</f>
        <v>#REF!</v>
      </c>
      <c r="K315" s="59" t="e">
        <f>#REF!</f>
        <v>#REF!</v>
      </c>
      <c r="L315" s="50" t="e">
        <f>K315/C315</f>
        <v>#REF!</v>
      </c>
      <c r="M315" s="59" t="e">
        <f>#REF!</f>
        <v>#REF!</v>
      </c>
      <c r="N315" s="50" t="e">
        <f>M315/C315</f>
        <v>#REF!</v>
      </c>
      <c r="O315" s="59" t="e">
        <f>#REF!</f>
        <v>#REF!</v>
      </c>
      <c r="P315" s="50" t="e">
        <f>O315/C315</f>
        <v>#REF!</v>
      </c>
      <c r="Q315" s="59" t="e">
        <f>#REF!</f>
        <v>#REF!</v>
      </c>
      <c r="R315" s="69" t="e">
        <f>Q315/C315</f>
        <v>#REF!</v>
      </c>
      <c r="S315" s="17" t="e">
        <f>C315-E315</f>
        <v>#REF!</v>
      </c>
      <c r="T315" s="50" t="e">
        <f>S315/$C315</f>
        <v>#REF!</v>
      </c>
    </row>
    <row r="316">
      <c r="C316" s="59" t="e">
        <f>#REF!</f>
        <v>#REF!</v>
      </c>
      <c r="D316" s="50" t="e">
        <f>F316+H316+J316+L316+N316+P316+R316</f>
        <v>#REF!</v>
      </c>
      <c r="E316" s="59" t="e">
        <f>#REF!</f>
        <v>#REF!</v>
      </c>
      <c r="F316" s="50" t="e">
        <f>E316/C316</f>
        <v>#REF!</v>
      </c>
      <c r="G316" s="59" t="e">
        <f>#REF!</f>
        <v>#REF!</v>
      </c>
      <c r="H316" s="50" t="e">
        <f>G316/C316</f>
        <v>#REF!</v>
      </c>
      <c r="I316" s="59" t="e">
        <f>#REF!</f>
        <v>#REF!</v>
      </c>
      <c r="J316" s="50" t="e">
        <f>I316/C316</f>
        <v>#REF!</v>
      </c>
      <c r="K316" s="59" t="e">
        <f>#REF!</f>
        <v>#REF!</v>
      </c>
      <c r="L316" s="50" t="e">
        <f>K316/C316</f>
        <v>#REF!</v>
      </c>
      <c r="M316" s="59" t="e">
        <f>#REF!</f>
        <v>#REF!</v>
      </c>
      <c r="N316" s="50" t="e">
        <f>M316/C316</f>
        <v>#REF!</v>
      </c>
      <c r="O316" s="59" t="e">
        <f>#REF!</f>
        <v>#REF!</v>
      </c>
      <c r="P316" s="50" t="e">
        <f>O316/C316</f>
        <v>#REF!</v>
      </c>
      <c r="Q316" s="59" t="e">
        <f>#REF!</f>
        <v>#REF!</v>
      </c>
      <c r="R316" s="69" t="e">
        <f>Q316/C316</f>
        <v>#REF!</v>
      </c>
      <c r="S316" s="17" t="e">
        <f>C316-E316</f>
        <v>#REF!</v>
      </c>
      <c r="T316" s="50" t="e">
        <f>S316/$C316</f>
        <v>#REF!</v>
      </c>
    </row>
    <row r="317">
      <c r="C317" s="59" t="e">
        <f>#REF!</f>
        <v>#REF!</v>
      </c>
      <c r="D317" s="50" t="e">
        <f>F317+H317+J317+L317+N317+P317+R317</f>
        <v>#REF!</v>
      </c>
      <c r="E317" s="59" t="e">
        <f>#REF!</f>
        <v>#REF!</v>
      </c>
      <c r="F317" s="50" t="e">
        <f>E317/C317</f>
        <v>#REF!</v>
      </c>
      <c r="G317" s="59" t="e">
        <f>#REF!</f>
        <v>#REF!</v>
      </c>
      <c r="H317" s="50" t="e">
        <f>G317/C317</f>
        <v>#REF!</v>
      </c>
      <c r="I317" s="59" t="e">
        <f>#REF!</f>
        <v>#REF!</v>
      </c>
      <c r="J317" s="50" t="e">
        <f>I317/C317</f>
        <v>#REF!</v>
      </c>
      <c r="K317" s="59" t="e">
        <f>#REF!</f>
        <v>#REF!</v>
      </c>
      <c r="L317" s="50" t="e">
        <f>K317/C317</f>
        <v>#REF!</v>
      </c>
      <c r="M317" s="59" t="e">
        <f>#REF!</f>
        <v>#REF!</v>
      </c>
      <c r="N317" s="50" t="e">
        <f>M317/C317</f>
        <v>#REF!</v>
      </c>
      <c r="O317" s="59" t="e">
        <f>#REF!</f>
        <v>#REF!</v>
      </c>
      <c r="P317" s="50" t="e">
        <f>O317/C317</f>
        <v>#REF!</v>
      </c>
      <c r="Q317" s="59" t="e">
        <f>#REF!</f>
        <v>#REF!</v>
      </c>
      <c r="R317" s="69" t="e">
        <f>Q317/C317</f>
        <v>#REF!</v>
      </c>
      <c r="S317" s="17" t="e">
        <f>C317-E317</f>
        <v>#REF!</v>
      </c>
      <c r="T317" s="50" t="e">
        <f>S317/$C317</f>
        <v>#REF!</v>
      </c>
    </row>
    <row r="318">
      <c r="C318" s="59" t="e">
        <f>#REF!</f>
        <v>#REF!</v>
      </c>
      <c r="D318" s="50" t="e">
        <f>F318+H318+J318+L318+N318+P318+R318</f>
        <v>#REF!</v>
      </c>
      <c r="E318" s="59" t="e">
        <f>#REF!</f>
        <v>#REF!</v>
      </c>
      <c r="F318" s="50" t="e">
        <f>E318/C318</f>
        <v>#REF!</v>
      </c>
      <c r="G318" s="59" t="e">
        <f>#REF!</f>
        <v>#REF!</v>
      </c>
      <c r="H318" s="50" t="e">
        <f>G318/C318</f>
        <v>#REF!</v>
      </c>
      <c r="I318" s="59" t="e">
        <f>#REF!</f>
        <v>#REF!</v>
      </c>
      <c r="J318" s="50" t="e">
        <f>I318/C318</f>
        <v>#REF!</v>
      </c>
      <c r="K318" s="59" t="e">
        <f>#REF!</f>
        <v>#REF!</v>
      </c>
      <c r="L318" s="50" t="e">
        <f>K318/C318</f>
        <v>#REF!</v>
      </c>
      <c r="M318" s="59" t="e">
        <f>#REF!</f>
        <v>#REF!</v>
      </c>
      <c r="N318" s="50" t="e">
        <f>M318/C318</f>
        <v>#REF!</v>
      </c>
      <c r="O318" s="59" t="e">
        <f>#REF!</f>
        <v>#REF!</v>
      </c>
      <c r="P318" s="50" t="e">
        <f>O318/C318</f>
        <v>#REF!</v>
      </c>
      <c r="Q318" s="59" t="e">
        <f>#REF!</f>
        <v>#REF!</v>
      </c>
      <c r="R318" s="69" t="e">
        <f>Q318/C318</f>
        <v>#REF!</v>
      </c>
      <c r="S318" s="17" t="e">
        <f>C318-E318</f>
        <v>#REF!</v>
      </c>
      <c r="T318" s="50" t="e">
        <f>S318/$C318</f>
        <v>#REF!</v>
      </c>
    </row>
    <row r="319">
      <c r="C319" s="59" t="e">
        <f>#REF!</f>
        <v>#REF!</v>
      </c>
      <c r="D319" s="50" t="e">
        <f>F319+H319+J319+L319+N319+P319+R319</f>
        <v>#REF!</v>
      </c>
      <c r="E319" s="59" t="e">
        <f>#REF!</f>
        <v>#REF!</v>
      </c>
      <c r="F319" s="50" t="e">
        <f>E319/C319</f>
        <v>#REF!</v>
      </c>
      <c r="G319" s="59" t="e">
        <f>#REF!</f>
        <v>#REF!</v>
      </c>
      <c r="H319" s="50" t="e">
        <f>G319/C319</f>
        <v>#REF!</v>
      </c>
      <c r="I319" s="59" t="e">
        <f>#REF!</f>
        <v>#REF!</v>
      </c>
      <c r="J319" s="50" t="e">
        <f>I319/C319</f>
        <v>#REF!</v>
      </c>
      <c r="K319" s="59" t="e">
        <f>#REF!</f>
        <v>#REF!</v>
      </c>
      <c r="L319" s="50" t="e">
        <f>K319/C319</f>
        <v>#REF!</v>
      </c>
      <c r="M319" s="59" t="e">
        <f>#REF!</f>
        <v>#REF!</v>
      </c>
      <c r="N319" s="50" t="e">
        <f>M319/C319</f>
        <v>#REF!</v>
      </c>
      <c r="O319" s="59" t="e">
        <f>#REF!</f>
        <v>#REF!</v>
      </c>
      <c r="P319" s="50" t="e">
        <f>O319/C319</f>
        <v>#REF!</v>
      </c>
      <c r="Q319" s="59" t="e">
        <f>#REF!</f>
        <v>#REF!</v>
      </c>
      <c r="R319" s="69" t="e">
        <f>Q319/C319</f>
        <v>#REF!</v>
      </c>
      <c r="S319" s="17" t="e">
        <f>C319-E319</f>
        <v>#REF!</v>
      </c>
      <c r="T319" s="50" t="e">
        <f>S319/$C319</f>
        <v>#REF!</v>
      </c>
    </row>
    <row r="320">
      <c r="C320" s="59" t="e">
        <f>#REF!</f>
        <v>#REF!</v>
      </c>
      <c r="D320" s="50" t="e">
        <f>F320+H320+J320+L320+N320+P320+R320</f>
        <v>#REF!</v>
      </c>
      <c r="E320" s="59" t="e">
        <f>#REF!</f>
        <v>#REF!</v>
      </c>
      <c r="F320" s="50" t="e">
        <f>E320/C320</f>
        <v>#REF!</v>
      </c>
      <c r="G320" s="59" t="e">
        <f>#REF!</f>
        <v>#REF!</v>
      </c>
      <c r="H320" s="50" t="e">
        <f>G320/C320</f>
        <v>#REF!</v>
      </c>
      <c r="I320" s="59" t="e">
        <f>#REF!</f>
        <v>#REF!</v>
      </c>
      <c r="J320" s="50" t="e">
        <f>I320/C320</f>
        <v>#REF!</v>
      </c>
      <c r="K320" s="59" t="e">
        <f>#REF!</f>
        <v>#REF!</v>
      </c>
      <c r="L320" s="50" t="e">
        <f>K320/C320</f>
        <v>#REF!</v>
      </c>
      <c r="M320" s="59" t="e">
        <f>#REF!</f>
        <v>#REF!</v>
      </c>
      <c r="N320" s="50" t="e">
        <f>M320/C320</f>
        <v>#REF!</v>
      </c>
      <c r="O320" s="59" t="e">
        <f>#REF!</f>
        <v>#REF!</v>
      </c>
      <c r="P320" s="50" t="e">
        <f>O320/C320</f>
        <v>#REF!</v>
      </c>
      <c r="Q320" s="59" t="e">
        <f>#REF!</f>
        <v>#REF!</v>
      </c>
      <c r="R320" s="69" t="e">
        <f>Q320/C320</f>
        <v>#REF!</v>
      </c>
      <c r="S320" s="17" t="e">
        <f>C320-E320</f>
        <v>#REF!</v>
      </c>
      <c r="T320" s="50" t="e">
        <f>S320/$C320</f>
        <v>#REF!</v>
      </c>
    </row>
    <row r="321">
      <c r="C321" s="59" t="e">
        <f>#REF!</f>
        <v>#REF!</v>
      </c>
      <c r="D321" s="50" t="e">
        <f>F321+H321+J321+L321+N321+P321+R321</f>
        <v>#REF!</v>
      </c>
      <c r="E321" s="59" t="e">
        <f>#REF!</f>
        <v>#REF!</v>
      </c>
      <c r="F321" s="50" t="e">
        <f>E321/C321</f>
        <v>#REF!</v>
      </c>
      <c r="G321" s="59" t="e">
        <f>#REF!</f>
        <v>#REF!</v>
      </c>
      <c r="H321" s="50" t="e">
        <f>G321/C321</f>
        <v>#REF!</v>
      </c>
      <c r="I321" s="59" t="e">
        <f>#REF!</f>
        <v>#REF!</v>
      </c>
      <c r="J321" s="50" t="e">
        <f>I321/C321</f>
        <v>#REF!</v>
      </c>
      <c r="K321" s="59" t="e">
        <f>#REF!</f>
        <v>#REF!</v>
      </c>
      <c r="L321" s="50" t="e">
        <f>K321/C321</f>
        <v>#REF!</v>
      </c>
      <c r="M321" s="59" t="e">
        <f>#REF!</f>
        <v>#REF!</v>
      </c>
      <c r="N321" s="50" t="e">
        <f>M321/C321</f>
        <v>#REF!</v>
      </c>
      <c r="O321" s="59" t="e">
        <f>#REF!</f>
        <v>#REF!</v>
      </c>
      <c r="P321" s="50" t="e">
        <f>O321/C321</f>
        <v>#REF!</v>
      </c>
      <c r="Q321" s="59" t="e">
        <f>#REF!</f>
        <v>#REF!</v>
      </c>
      <c r="R321" s="69" t="e">
        <f>Q321/C321</f>
        <v>#REF!</v>
      </c>
      <c r="S321" s="17" t="e">
        <f>C321-E321</f>
        <v>#REF!</v>
      </c>
      <c r="T321" s="50" t="e">
        <f>S321/$C321</f>
        <v>#REF!</v>
      </c>
    </row>
    <row r="322">
      <c r="C322" s="59" t="e">
        <f>#REF!</f>
        <v>#REF!</v>
      </c>
      <c r="D322" s="50" t="e">
        <f>F322+H322+J322+L322+N322+P322+R322</f>
        <v>#REF!</v>
      </c>
      <c r="E322" s="59" t="e">
        <f>#REF!</f>
        <v>#REF!</v>
      </c>
      <c r="F322" s="50" t="e">
        <f>E322/C322</f>
        <v>#REF!</v>
      </c>
      <c r="G322" s="59" t="e">
        <f>#REF!</f>
        <v>#REF!</v>
      </c>
      <c r="H322" s="50" t="e">
        <f>G322/C322</f>
        <v>#REF!</v>
      </c>
      <c r="I322" s="59" t="e">
        <f>#REF!</f>
        <v>#REF!</v>
      </c>
      <c r="J322" s="50" t="e">
        <f>I322/C322</f>
        <v>#REF!</v>
      </c>
      <c r="K322" s="59" t="e">
        <f>#REF!</f>
        <v>#REF!</v>
      </c>
      <c r="L322" s="50" t="e">
        <f>K322/C322</f>
        <v>#REF!</v>
      </c>
      <c r="M322" s="59" t="e">
        <f>#REF!</f>
        <v>#REF!</v>
      </c>
      <c r="N322" s="50" t="e">
        <f>M322/C322</f>
        <v>#REF!</v>
      </c>
      <c r="O322" s="59" t="e">
        <f>#REF!</f>
        <v>#REF!</v>
      </c>
      <c r="P322" s="50" t="e">
        <f>O322/C322</f>
        <v>#REF!</v>
      </c>
      <c r="Q322" s="59" t="e">
        <f>#REF!</f>
        <v>#REF!</v>
      </c>
      <c r="R322" s="69" t="e">
        <f>Q322/C322</f>
        <v>#REF!</v>
      </c>
      <c r="S322" s="17" t="e">
        <f>C322-E322</f>
        <v>#REF!</v>
      </c>
      <c r="T322" s="50" t="e">
        <f>S322/$C322</f>
        <v>#REF!</v>
      </c>
    </row>
    <row r="323">
      <c r="C323" s="59" t="e">
        <f>#REF!</f>
        <v>#REF!</v>
      </c>
      <c r="D323" s="50" t="e">
        <f>F323+H323+J323+L323+N323+P323+R323</f>
        <v>#REF!</v>
      </c>
      <c r="E323" s="59" t="e">
        <f>#REF!</f>
        <v>#REF!</v>
      </c>
      <c r="F323" s="50" t="e">
        <f>E323/C323</f>
        <v>#REF!</v>
      </c>
      <c r="G323" s="59" t="e">
        <f>#REF!</f>
        <v>#REF!</v>
      </c>
      <c r="H323" s="50" t="e">
        <f>G323/C323</f>
        <v>#REF!</v>
      </c>
      <c r="I323" s="59" t="e">
        <f>#REF!</f>
        <v>#REF!</v>
      </c>
      <c r="J323" s="50" t="e">
        <f>I323/C323</f>
        <v>#REF!</v>
      </c>
      <c r="K323" s="59" t="e">
        <f>#REF!</f>
        <v>#REF!</v>
      </c>
      <c r="L323" s="50" t="e">
        <f>K323/C323</f>
        <v>#REF!</v>
      </c>
      <c r="M323" s="59" t="e">
        <f>#REF!</f>
        <v>#REF!</v>
      </c>
      <c r="N323" s="50" t="e">
        <f>M323/C323</f>
        <v>#REF!</v>
      </c>
      <c r="O323" s="59" t="e">
        <f>#REF!</f>
        <v>#REF!</v>
      </c>
      <c r="P323" s="50" t="e">
        <f>O323/C323</f>
        <v>#REF!</v>
      </c>
      <c r="Q323" s="59" t="e">
        <f>#REF!</f>
        <v>#REF!</v>
      </c>
      <c r="R323" s="69" t="e">
        <f>Q323/C323</f>
        <v>#REF!</v>
      </c>
      <c r="S323" s="17" t="e">
        <f>C323-E323</f>
        <v>#REF!</v>
      </c>
      <c r="T323" s="50" t="e">
        <f>S323/$C323</f>
        <v>#REF!</v>
      </c>
    </row>
    <row r="324">
      <c r="C324" s="59" t="e">
        <f>#REF!</f>
        <v>#REF!</v>
      </c>
      <c r="D324" s="50" t="e">
        <f>F324+H324+J324+L324+N324+P324+R324</f>
        <v>#REF!</v>
      </c>
      <c r="E324" s="59" t="e">
        <f>#REF!</f>
        <v>#REF!</v>
      </c>
      <c r="F324" s="50" t="e">
        <f>E324/C324</f>
        <v>#REF!</v>
      </c>
      <c r="G324" s="59" t="e">
        <f>#REF!</f>
        <v>#REF!</v>
      </c>
      <c r="H324" s="50" t="e">
        <f>G324/C324</f>
        <v>#REF!</v>
      </c>
      <c r="I324" s="59" t="e">
        <f>#REF!</f>
        <v>#REF!</v>
      </c>
      <c r="J324" s="50" t="e">
        <f>I324/C324</f>
        <v>#REF!</v>
      </c>
      <c r="K324" s="59" t="e">
        <f>#REF!</f>
        <v>#REF!</v>
      </c>
      <c r="L324" s="50" t="e">
        <f>K324/C324</f>
        <v>#REF!</v>
      </c>
      <c r="M324" s="59" t="e">
        <f>#REF!</f>
        <v>#REF!</v>
      </c>
      <c r="N324" s="50" t="e">
        <f>M324/C324</f>
        <v>#REF!</v>
      </c>
      <c r="O324" s="59" t="e">
        <f>#REF!</f>
        <v>#REF!</v>
      </c>
      <c r="P324" s="50" t="e">
        <f>O324/C324</f>
        <v>#REF!</v>
      </c>
      <c r="Q324" s="59" t="e">
        <f>#REF!</f>
        <v>#REF!</v>
      </c>
      <c r="R324" s="69" t="e">
        <f>Q324/C324</f>
        <v>#REF!</v>
      </c>
      <c r="S324" s="17" t="e">
        <f>C324-E324</f>
        <v>#REF!</v>
      </c>
      <c r="T324" s="50" t="e">
        <f>S324/$C324</f>
        <v>#REF!</v>
      </c>
    </row>
    <row r="325">
      <c r="C325" s="59" t="e">
        <f>#REF!</f>
        <v>#REF!</v>
      </c>
      <c r="D325" s="50" t="e">
        <f>F325+H325+J325+L325+N325+P325+R325</f>
        <v>#REF!</v>
      </c>
      <c r="E325" s="59" t="e">
        <f>#REF!</f>
        <v>#REF!</v>
      </c>
      <c r="F325" s="50" t="e">
        <f>E325/C325</f>
        <v>#REF!</v>
      </c>
      <c r="G325" s="59" t="e">
        <f>#REF!</f>
        <v>#REF!</v>
      </c>
      <c r="H325" s="50" t="e">
        <f>G325/C325</f>
        <v>#REF!</v>
      </c>
      <c r="I325" s="59" t="e">
        <f>#REF!</f>
        <v>#REF!</v>
      </c>
      <c r="J325" s="50" t="e">
        <f>I325/C325</f>
        <v>#REF!</v>
      </c>
      <c r="K325" s="59" t="e">
        <f>#REF!</f>
        <v>#REF!</v>
      </c>
      <c r="L325" s="50" t="e">
        <f>K325/C325</f>
        <v>#REF!</v>
      </c>
      <c r="M325" s="59" t="e">
        <f>#REF!</f>
        <v>#REF!</v>
      </c>
      <c r="N325" s="50" t="e">
        <f>M325/C325</f>
        <v>#REF!</v>
      </c>
      <c r="O325" s="59" t="e">
        <f>#REF!</f>
        <v>#REF!</v>
      </c>
      <c r="P325" s="50" t="e">
        <f>O325/C325</f>
        <v>#REF!</v>
      </c>
      <c r="Q325" s="59" t="e">
        <f>#REF!</f>
        <v>#REF!</v>
      </c>
      <c r="R325" s="69" t="e">
        <f>Q325/C325</f>
        <v>#REF!</v>
      </c>
      <c r="S325" s="17" t="e">
        <f>C325-E325</f>
        <v>#REF!</v>
      </c>
      <c r="T325" s="50" t="e">
        <f>S325/$C325</f>
        <v>#REF!</v>
      </c>
    </row>
    <row r="326">
      <c r="C326" s="59" t="e">
        <f>#REF!</f>
        <v>#REF!</v>
      </c>
      <c r="D326" s="50" t="e">
        <f>F326+H326+J326+L326+N326+P326+R326</f>
        <v>#REF!</v>
      </c>
      <c r="E326" s="59" t="e">
        <f>#REF!</f>
        <v>#REF!</v>
      </c>
      <c r="F326" s="50" t="e">
        <f>E326/C326</f>
        <v>#REF!</v>
      </c>
      <c r="G326" s="59" t="e">
        <f>#REF!</f>
        <v>#REF!</v>
      </c>
      <c r="H326" s="50" t="e">
        <f>G326/C326</f>
        <v>#REF!</v>
      </c>
      <c r="I326" s="59" t="e">
        <f>#REF!</f>
        <v>#REF!</v>
      </c>
      <c r="J326" s="50" t="e">
        <f>I326/C326</f>
        <v>#REF!</v>
      </c>
      <c r="K326" s="59" t="e">
        <f>#REF!</f>
        <v>#REF!</v>
      </c>
      <c r="L326" s="50" t="e">
        <f>K326/C326</f>
        <v>#REF!</v>
      </c>
      <c r="M326" s="59" t="e">
        <f>#REF!</f>
        <v>#REF!</v>
      </c>
      <c r="N326" s="50" t="e">
        <f>M326/C326</f>
        <v>#REF!</v>
      </c>
      <c r="O326" s="59" t="e">
        <f>#REF!</f>
        <v>#REF!</v>
      </c>
      <c r="P326" s="50" t="e">
        <f>O326/C326</f>
        <v>#REF!</v>
      </c>
      <c r="Q326" s="59" t="e">
        <f>#REF!</f>
        <v>#REF!</v>
      </c>
      <c r="R326" s="69" t="e">
        <f>Q326/C326</f>
        <v>#REF!</v>
      </c>
      <c r="S326" s="17" t="e">
        <f>C326-E326</f>
        <v>#REF!</v>
      </c>
      <c r="T326" s="50" t="e">
        <f>S326/$C326</f>
        <v>#REF!</v>
      </c>
    </row>
    <row r="327">
      <c r="C327" s="59" t="e">
        <f>#REF!</f>
        <v>#REF!</v>
      </c>
      <c r="D327" s="50" t="e">
        <f>F327+H327+J327+L327+N327+P327+R327</f>
        <v>#REF!</v>
      </c>
      <c r="E327" s="59" t="e">
        <f>#REF!</f>
        <v>#REF!</v>
      </c>
      <c r="F327" s="50" t="e">
        <f>E327/C327</f>
        <v>#REF!</v>
      </c>
      <c r="G327" s="59" t="e">
        <f>#REF!</f>
        <v>#REF!</v>
      </c>
      <c r="H327" s="50" t="e">
        <f>G327/C327</f>
        <v>#REF!</v>
      </c>
      <c r="I327" s="59" t="e">
        <f>#REF!</f>
        <v>#REF!</v>
      </c>
      <c r="J327" s="50" t="e">
        <f>I327/C327</f>
        <v>#REF!</v>
      </c>
      <c r="K327" s="59" t="e">
        <f>#REF!</f>
        <v>#REF!</v>
      </c>
      <c r="L327" s="50" t="e">
        <f>K327/C327</f>
        <v>#REF!</v>
      </c>
      <c r="M327" s="59" t="e">
        <f>#REF!</f>
        <v>#REF!</v>
      </c>
      <c r="N327" s="50" t="e">
        <f>M327/C327</f>
        <v>#REF!</v>
      </c>
      <c r="O327" s="59" t="e">
        <f>#REF!</f>
        <v>#REF!</v>
      </c>
      <c r="P327" s="50" t="e">
        <f>O327/C327</f>
        <v>#REF!</v>
      </c>
      <c r="Q327" s="59" t="e">
        <f>#REF!</f>
        <v>#REF!</v>
      </c>
      <c r="R327" s="69" t="e">
        <f>Q327/C327</f>
        <v>#REF!</v>
      </c>
      <c r="S327" s="17" t="e">
        <f>C327-E327</f>
        <v>#REF!</v>
      </c>
      <c r="T327" s="50" t="e">
        <f>S327/$C327</f>
        <v>#REF!</v>
      </c>
    </row>
    <row r="328">
      <c r="C328" s="59" t="e">
        <f>#REF!</f>
        <v>#REF!</v>
      </c>
      <c r="D328" s="50" t="e">
        <f>F328+H328+J328+L328+N328+P328+R328</f>
        <v>#REF!</v>
      </c>
      <c r="E328" s="59" t="e">
        <f>#REF!</f>
        <v>#REF!</v>
      </c>
      <c r="F328" s="50" t="e">
        <f>E328/C328</f>
        <v>#REF!</v>
      </c>
      <c r="G328" s="59" t="e">
        <f>#REF!</f>
        <v>#REF!</v>
      </c>
      <c r="H328" s="50" t="e">
        <f>G328/C328</f>
        <v>#REF!</v>
      </c>
      <c r="I328" s="59" t="e">
        <f>#REF!</f>
        <v>#REF!</v>
      </c>
      <c r="J328" s="50" t="e">
        <f>I328/C328</f>
        <v>#REF!</v>
      </c>
      <c r="K328" s="59" t="e">
        <f>#REF!</f>
        <v>#REF!</v>
      </c>
      <c r="L328" s="50" t="e">
        <f>K328/C328</f>
        <v>#REF!</v>
      </c>
      <c r="M328" s="59" t="e">
        <f>#REF!</f>
        <v>#REF!</v>
      </c>
      <c r="N328" s="50" t="e">
        <f>M328/C328</f>
        <v>#REF!</v>
      </c>
      <c r="O328" s="59" t="e">
        <f>#REF!</f>
        <v>#REF!</v>
      </c>
      <c r="P328" s="50" t="e">
        <f>O328/C328</f>
        <v>#REF!</v>
      </c>
      <c r="Q328" s="59" t="e">
        <f>#REF!</f>
        <v>#REF!</v>
      </c>
      <c r="R328" s="69" t="e">
        <f>Q328/C328</f>
        <v>#REF!</v>
      </c>
      <c r="S328" s="17" t="e">
        <f>C328-E328</f>
        <v>#REF!</v>
      </c>
      <c r="T328" s="50" t="e">
        <f>S328/$C328</f>
        <v>#REF!</v>
      </c>
    </row>
    <row r="329">
      <c r="C329" s="59" t="e">
        <f>#REF!</f>
        <v>#REF!</v>
      </c>
      <c r="D329" s="50" t="e">
        <f>F329+H329+J329+L329+N329+P329+R329</f>
        <v>#REF!</v>
      </c>
      <c r="E329" s="59" t="e">
        <f>#REF!</f>
        <v>#REF!</v>
      </c>
      <c r="F329" s="50" t="e">
        <f>E329/C329</f>
        <v>#REF!</v>
      </c>
      <c r="G329" s="59" t="e">
        <f>#REF!</f>
        <v>#REF!</v>
      </c>
      <c r="H329" s="50" t="e">
        <f>G329/C329</f>
        <v>#REF!</v>
      </c>
      <c r="I329" s="59" t="e">
        <f>#REF!</f>
        <v>#REF!</v>
      </c>
      <c r="J329" s="50" t="e">
        <f>I329/C329</f>
        <v>#REF!</v>
      </c>
      <c r="K329" s="59" t="e">
        <f>#REF!</f>
        <v>#REF!</v>
      </c>
      <c r="L329" s="50" t="e">
        <f>K329/C329</f>
        <v>#REF!</v>
      </c>
      <c r="M329" s="59" t="e">
        <f>#REF!</f>
        <v>#REF!</v>
      </c>
      <c r="N329" s="50" t="e">
        <f>M329/C329</f>
        <v>#REF!</v>
      </c>
      <c r="O329" s="59" t="e">
        <f>#REF!</f>
        <v>#REF!</v>
      </c>
      <c r="P329" s="50" t="e">
        <f>O329/C329</f>
        <v>#REF!</v>
      </c>
      <c r="Q329" s="59" t="e">
        <f>#REF!</f>
        <v>#REF!</v>
      </c>
      <c r="R329" s="69" t="e">
        <f>Q329/C329</f>
        <v>#REF!</v>
      </c>
      <c r="S329" s="17" t="e">
        <f>C329-E329</f>
        <v>#REF!</v>
      </c>
      <c r="T329" s="50" t="e">
        <f>S329/$C329</f>
        <v>#REF!</v>
      </c>
    </row>
    <row r="330">
      <c r="C330" s="59" t="e">
        <f>#REF!</f>
        <v>#REF!</v>
      </c>
      <c r="D330" s="50" t="e">
        <f>F330+H330+J330+L330+N330+P330+R330</f>
        <v>#REF!</v>
      </c>
      <c r="E330" s="59" t="e">
        <f>#REF!</f>
        <v>#REF!</v>
      </c>
      <c r="F330" s="50" t="e">
        <f>E330/C330</f>
        <v>#REF!</v>
      </c>
      <c r="G330" s="59" t="e">
        <f>#REF!</f>
        <v>#REF!</v>
      </c>
      <c r="H330" s="50" t="e">
        <f>G330/C330</f>
        <v>#REF!</v>
      </c>
      <c r="I330" s="59" t="e">
        <f>#REF!</f>
        <v>#REF!</v>
      </c>
      <c r="J330" s="50" t="e">
        <f>I330/C330</f>
        <v>#REF!</v>
      </c>
      <c r="K330" s="59" t="e">
        <f>#REF!</f>
        <v>#REF!</v>
      </c>
      <c r="L330" s="50" t="e">
        <f>K330/C330</f>
        <v>#REF!</v>
      </c>
      <c r="M330" s="59" t="e">
        <f>#REF!</f>
        <v>#REF!</v>
      </c>
      <c r="N330" s="50" t="e">
        <f>M330/C330</f>
        <v>#REF!</v>
      </c>
      <c r="O330" s="59" t="e">
        <f>#REF!</f>
        <v>#REF!</v>
      </c>
      <c r="P330" s="50" t="e">
        <f>O330/C330</f>
        <v>#REF!</v>
      </c>
      <c r="Q330" s="59" t="e">
        <f>#REF!</f>
        <v>#REF!</v>
      </c>
      <c r="R330" s="69" t="e">
        <f>Q330/C330</f>
        <v>#REF!</v>
      </c>
      <c r="S330" s="17" t="e">
        <f>C330-E330</f>
        <v>#REF!</v>
      </c>
      <c r="T330" s="50" t="e">
        <f>S330/$C330</f>
        <v>#REF!</v>
      </c>
    </row>
    <row r="331">
      <c r="C331" s="59" t="e">
        <f>#REF!</f>
        <v>#REF!</v>
      </c>
      <c r="D331" s="50" t="e">
        <f>F331+H331+J331+L331+N331+P331+R331</f>
        <v>#REF!</v>
      </c>
      <c r="E331" s="59" t="e">
        <f>#REF!</f>
        <v>#REF!</v>
      </c>
      <c r="F331" s="50" t="e">
        <f>E331/C331</f>
        <v>#REF!</v>
      </c>
      <c r="G331" s="59" t="e">
        <f>#REF!</f>
        <v>#REF!</v>
      </c>
      <c r="H331" s="50" t="e">
        <f>G331/C331</f>
        <v>#REF!</v>
      </c>
      <c r="I331" s="59" t="e">
        <f>#REF!</f>
        <v>#REF!</v>
      </c>
      <c r="J331" s="50" t="e">
        <f>I331/C331</f>
        <v>#REF!</v>
      </c>
      <c r="K331" s="59" t="e">
        <f>#REF!</f>
        <v>#REF!</v>
      </c>
      <c r="L331" s="50" t="e">
        <f>K331/C331</f>
        <v>#REF!</v>
      </c>
      <c r="M331" s="59" t="e">
        <f>#REF!</f>
        <v>#REF!</v>
      </c>
      <c r="N331" s="50" t="e">
        <f>M331/C331</f>
        <v>#REF!</v>
      </c>
      <c r="O331" s="59" t="e">
        <f>#REF!</f>
        <v>#REF!</v>
      </c>
      <c r="P331" s="50" t="e">
        <f>O331/C331</f>
        <v>#REF!</v>
      </c>
      <c r="Q331" s="59" t="e">
        <f>#REF!</f>
        <v>#REF!</v>
      </c>
      <c r="R331" s="69" t="e">
        <f>Q331/C331</f>
        <v>#REF!</v>
      </c>
      <c r="S331" s="17" t="e">
        <f>C331-E331</f>
        <v>#REF!</v>
      </c>
      <c r="T331" s="50" t="e">
        <f>S331/$C331</f>
        <v>#REF!</v>
      </c>
    </row>
    <row r="332">
      <c r="C332" s="59" t="e">
        <f>#REF!</f>
        <v>#REF!</v>
      </c>
      <c r="D332" s="50" t="e">
        <f>F332+H332+J332+L332+N332+P332+R332</f>
        <v>#REF!</v>
      </c>
      <c r="E332" s="59" t="e">
        <f>#REF!</f>
        <v>#REF!</v>
      </c>
      <c r="F332" s="50" t="e">
        <f>E332/C332</f>
        <v>#REF!</v>
      </c>
      <c r="G332" s="59" t="e">
        <f>#REF!</f>
        <v>#REF!</v>
      </c>
      <c r="H332" s="50" t="e">
        <f>G332/C332</f>
        <v>#REF!</v>
      </c>
      <c r="I332" s="59" t="e">
        <f>#REF!</f>
        <v>#REF!</v>
      </c>
      <c r="J332" s="50" t="e">
        <f>I332/C332</f>
        <v>#REF!</v>
      </c>
      <c r="K332" s="59" t="e">
        <f>#REF!</f>
        <v>#REF!</v>
      </c>
      <c r="L332" s="50" t="e">
        <f>K332/C332</f>
        <v>#REF!</v>
      </c>
      <c r="M332" s="59" t="e">
        <f>#REF!</f>
        <v>#REF!</v>
      </c>
      <c r="N332" s="50" t="e">
        <f>M332/C332</f>
        <v>#REF!</v>
      </c>
      <c r="O332" s="59" t="e">
        <f>#REF!</f>
        <v>#REF!</v>
      </c>
      <c r="P332" s="50" t="e">
        <f>O332/C332</f>
        <v>#REF!</v>
      </c>
      <c r="Q332" s="59" t="e">
        <f>#REF!</f>
        <v>#REF!</v>
      </c>
      <c r="R332" s="69" t="e">
        <f>Q332/C332</f>
        <v>#REF!</v>
      </c>
      <c r="S332" s="17" t="e">
        <f>C332-E332</f>
        <v>#REF!</v>
      </c>
      <c r="T332" s="50" t="e">
        <f>S332/$C332</f>
        <v>#REF!</v>
      </c>
    </row>
    <row r="333">
      <c r="C333" s="59" t="e">
        <f>#REF!</f>
        <v>#REF!</v>
      </c>
      <c r="D333" s="50" t="e">
        <f>F333+H333+J333+L333+N333+P333+R333</f>
        <v>#REF!</v>
      </c>
      <c r="E333" s="59" t="e">
        <f>#REF!</f>
        <v>#REF!</v>
      </c>
      <c r="F333" s="50" t="e">
        <f>E333/C333</f>
        <v>#REF!</v>
      </c>
      <c r="G333" s="59" t="e">
        <f>#REF!</f>
        <v>#REF!</v>
      </c>
      <c r="H333" s="50" t="e">
        <f>G333/C333</f>
        <v>#REF!</v>
      </c>
      <c r="I333" s="59" t="e">
        <f>#REF!</f>
        <v>#REF!</v>
      </c>
      <c r="J333" s="50" t="e">
        <f>I333/C333</f>
        <v>#REF!</v>
      </c>
      <c r="K333" s="59" t="e">
        <f>#REF!</f>
        <v>#REF!</v>
      </c>
      <c r="L333" s="50" t="e">
        <f>K333/C333</f>
        <v>#REF!</v>
      </c>
      <c r="M333" s="59" t="e">
        <f>#REF!</f>
        <v>#REF!</v>
      </c>
      <c r="N333" s="50" t="e">
        <f>M333/C333</f>
        <v>#REF!</v>
      </c>
      <c r="O333" s="59" t="e">
        <f>#REF!</f>
        <v>#REF!</v>
      </c>
      <c r="P333" s="50" t="e">
        <f>O333/C333</f>
        <v>#REF!</v>
      </c>
      <c r="Q333" s="59" t="e">
        <f>#REF!</f>
        <v>#REF!</v>
      </c>
      <c r="R333" s="69" t="e">
        <f>Q333/C333</f>
        <v>#REF!</v>
      </c>
      <c r="S333" s="17" t="e">
        <f>C333-E333</f>
        <v>#REF!</v>
      </c>
      <c r="T333" s="50" t="e">
        <f>S333/$C333</f>
        <v>#REF!</v>
      </c>
    </row>
    <row r="334">
      <c r="C334" s="59" t="e">
        <f>#REF!</f>
        <v>#REF!</v>
      </c>
      <c r="D334" s="50" t="e">
        <f>F334+H334+J334+L334+N334+P334+R334</f>
        <v>#REF!</v>
      </c>
      <c r="E334" s="59" t="e">
        <f>#REF!</f>
        <v>#REF!</v>
      </c>
      <c r="F334" s="50" t="e">
        <f>E334/C334</f>
        <v>#REF!</v>
      </c>
      <c r="G334" s="59" t="e">
        <f>#REF!</f>
        <v>#REF!</v>
      </c>
      <c r="H334" s="50" t="e">
        <f>G334/C334</f>
        <v>#REF!</v>
      </c>
      <c r="I334" s="59" t="e">
        <f>#REF!</f>
        <v>#REF!</v>
      </c>
      <c r="J334" s="50" t="e">
        <f>I334/C334</f>
        <v>#REF!</v>
      </c>
      <c r="K334" s="59" t="e">
        <f>#REF!</f>
        <v>#REF!</v>
      </c>
      <c r="L334" s="50" t="e">
        <f>K334/C334</f>
        <v>#REF!</v>
      </c>
      <c r="M334" s="59" t="e">
        <f>#REF!</f>
        <v>#REF!</v>
      </c>
      <c r="N334" s="50" t="e">
        <f>M334/C334</f>
        <v>#REF!</v>
      </c>
      <c r="O334" s="59" t="e">
        <f>#REF!</f>
        <v>#REF!</v>
      </c>
      <c r="P334" s="50" t="e">
        <f>O334/C334</f>
        <v>#REF!</v>
      </c>
      <c r="Q334" s="59" t="e">
        <f>#REF!</f>
        <v>#REF!</v>
      </c>
      <c r="R334" s="69" t="e">
        <f>Q334/C334</f>
        <v>#REF!</v>
      </c>
      <c r="S334" s="17" t="e">
        <f>C334-E334</f>
        <v>#REF!</v>
      </c>
      <c r="T334" s="50" t="e">
        <f>S334/$C334</f>
        <v>#REF!</v>
      </c>
    </row>
    <row r="335">
      <c r="C335" s="59" t="e">
        <f>#REF!</f>
        <v>#REF!</v>
      </c>
      <c r="D335" s="50" t="e">
        <f>F335+H335+J335+L335+N335+P335+R335</f>
        <v>#REF!</v>
      </c>
      <c r="E335" s="59" t="e">
        <f>#REF!</f>
        <v>#REF!</v>
      </c>
      <c r="F335" s="50" t="e">
        <f>E335/C335</f>
        <v>#REF!</v>
      </c>
      <c r="G335" s="59" t="e">
        <f>#REF!</f>
        <v>#REF!</v>
      </c>
      <c r="H335" s="50" t="e">
        <f>G335/C335</f>
        <v>#REF!</v>
      </c>
      <c r="I335" s="59" t="e">
        <f>#REF!</f>
        <v>#REF!</v>
      </c>
      <c r="J335" s="50" t="e">
        <f>I335/C335</f>
        <v>#REF!</v>
      </c>
      <c r="K335" s="59" t="e">
        <f>#REF!</f>
        <v>#REF!</v>
      </c>
      <c r="L335" s="50" t="e">
        <f>K335/C335</f>
        <v>#REF!</v>
      </c>
      <c r="M335" s="59" t="e">
        <f>#REF!</f>
        <v>#REF!</v>
      </c>
      <c r="N335" s="50" t="e">
        <f>M335/C335</f>
        <v>#REF!</v>
      </c>
      <c r="O335" s="59" t="e">
        <f>#REF!</f>
        <v>#REF!</v>
      </c>
      <c r="P335" s="50" t="e">
        <f>O335/C335</f>
        <v>#REF!</v>
      </c>
      <c r="Q335" s="59" t="e">
        <f>#REF!</f>
        <v>#REF!</v>
      </c>
      <c r="R335" s="69" t="e">
        <f>Q335/C335</f>
        <v>#REF!</v>
      </c>
      <c r="S335" s="17" t="e">
        <f>C335-E335</f>
        <v>#REF!</v>
      </c>
      <c r="T335" s="50" t="e">
        <f>S335/$C335</f>
        <v>#REF!</v>
      </c>
    </row>
    <row r="336">
      <c r="C336" s="59" t="e">
        <f>#REF!</f>
        <v>#REF!</v>
      </c>
      <c r="D336" s="50" t="e">
        <f>F336+H336+J336+L336+N336+P336+R336</f>
        <v>#REF!</v>
      </c>
      <c r="E336" s="59" t="e">
        <f>#REF!</f>
        <v>#REF!</v>
      </c>
      <c r="F336" s="50" t="e">
        <f>E336/C336</f>
        <v>#REF!</v>
      </c>
      <c r="G336" s="59" t="e">
        <f>#REF!</f>
        <v>#REF!</v>
      </c>
      <c r="H336" s="50" t="e">
        <f>G336/C336</f>
        <v>#REF!</v>
      </c>
      <c r="I336" s="59" t="e">
        <f>#REF!</f>
        <v>#REF!</v>
      </c>
      <c r="J336" s="50" t="e">
        <f>I336/C336</f>
        <v>#REF!</v>
      </c>
      <c r="K336" s="59" t="e">
        <f>#REF!</f>
        <v>#REF!</v>
      </c>
      <c r="L336" s="50" t="e">
        <f>K336/C336</f>
        <v>#REF!</v>
      </c>
      <c r="M336" s="59" t="e">
        <f>#REF!</f>
        <v>#REF!</v>
      </c>
      <c r="N336" s="50" t="e">
        <f>M336/C336</f>
        <v>#REF!</v>
      </c>
      <c r="O336" s="59" t="e">
        <f>#REF!</f>
        <v>#REF!</v>
      </c>
      <c r="P336" s="50" t="e">
        <f>O336/C336</f>
        <v>#REF!</v>
      </c>
      <c r="Q336" s="59" t="e">
        <f>#REF!</f>
        <v>#REF!</v>
      </c>
      <c r="R336" s="69" t="e">
        <f>Q336/C336</f>
        <v>#REF!</v>
      </c>
      <c r="S336" s="17" t="e">
        <f>C336-E336</f>
        <v>#REF!</v>
      </c>
      <c r="T336" s="50" t="e">
        <f>S336/$C336</f>
        <v>#REF!</v>
      </c>
    </row>
    <row r="337">
      <c r="C337" s="59" t="e">
        <f>#REF!</f>
        <v>#REF!</v>
      </c>
      <c r="D337" s="50" t="e">
        <f>F337+H337+J337+L337+N337+P337+R337</f>
        <v>#REF!</v>
      </c>
      <c r="E337" s="59" t="e">
        <f>#REF!</f>
        <v>#REF!</v>
      </c>
      <c r="F337" s="50" t="e">
        <f>E337/C337</f>
        <v>#REF!</v>
      </c>
      <c r="G337" s="59" t="e">
        <f>#REF!</f>
        <v>#REF!</v>
      </c>
      <c r="H337" s="50" t="e">
        <f>G337/C337</f>
        <v>#REF!</v>
      </c>
      <c r="I337" s="59" t="e">
        <f>#REF!</f>
        <v>#REF!</v>
      </c>
      <c r="J337" s="50" t="e">
        <f>I337/C337</f>
        <v>#REF!</v>
      </c>
      <c r="K337" s="59" t="e">
        <f>#REF!</f>
        <v>#REF!</v>
      </c>
      <c r="L337" s="50" t="e">
        <f>K337/C337</f>
        <v>#REF!</v>
      </c>
      <c r="M337" s="59" t="e">
        <f>#REF!</f>
        <v>#REF!</v>
      </c>
      <c r="N337" s="50" t="e">
        <f>M337/C337</f>
        <v>#REF!</v>
      </c>
      <c r="O337" s="59" t="e">
        <f>#REF!</f>
        <v>#REF!</v>
      </c>
      <c r="P337" s="50" t="e">
        <f>O337/C337</f>
        <v>#REF!</v>
      </c>
      <c r="Q337" s="59" t="e">
        <f>#REF!</f>
        <v>#REF!</v>
      </c>
      <c r="R337" s="69" t="e">
        <f>Q337/C337</f>
        <v>#REF!</v>
      </c>
      <c r="S337" s="17" t="e">
        <f>C337-E337</f>
        <v>#REF!</v>
      </c>
      <c r="T337" s="50" t="e">
        <f>S337/$C337</f>
        <v>#REF!</v>
      </c>
    </row>
    <row r="338">
      <c r="C338" s="59" t="e">
        <f>#REF!</f>
        <v>#REF!</v>
      </c>
      <c r="D338" s="50" t="e">
        <f>F338+H338+J338+L338+N338+P338+R338</f>
        <v>#REF!</v>
      </c>
      <c r="E338" s="59" t="e">
        <f>#REF!</f>
        <v>#REF!</v>
      </c>
      <c r="F338" s="50" t="e">
        <f>E338/C338</f>
        <v>#REF!</v>
      </c>
      <c r="G338" s="59" t="e">
        <f>#REF!</f>
        <v>#REF!</v>
      </c>
      <c r="H338" s="50" t="e">
        <f>G338/C338</f>
        <v>#REF!</v>
      </c>
      <c r="I338" s="59" t="e">
        <f>#REF!</f>
        <v>#REF!</v>
      </c>
      <c r="J338" s="50" t="e">
        <f>I338/C338</f>
        <v>#REF!</v>
      </c>
      <c r="K338" s="59" t="e">
        <f>#REF!</f>
        <v>#REF!</v>
      </c>
      <c r="L338" s="50" t="e">
        <f>K338/C338</f>
        <v>#REF!</v>
      </c>
      <c r="M338" s="59" t="e">
        <f>#REF!</f>
        <v>#REF!</v>
      </c>
      <c r="N338" s="50" t="e">
        <f>M338/C338</f>
        <v>#REF!</v>
      </c>
      <c r="O338" s="59" t="e">
        <f>#REF!</f>
        <v>#REF!</v>
      </c>
      <c r="P338" s="50" t="e">
        <f>O338/C338</f>
        <v>#REF!</v>
      </c>
      <c r="Q338" s="59" t="e">
        <f>#REF!</f>
        <v>#REF!</v>
      </c>
      <c r="R338" s="69" t="e">
        <f>Q338/C338</f>
        <v>#REF!</v>
      </c>
      <c r="S338" s="17" t="e">
        <f>C338-E338</f>
        <v>#REF!</v>
      </c>
      <c r="T338" s="50" t="e">
        <f>S338/$C338</f>
        <v>#REF!</v>
      </c>
    </row>
    <row r="339">
      <c r="C339" s="59" t="e">
        <f>#REF!</f>
        <v>#REF!</v>
      </c>
      <c r="D339" s="50" t="e">
        <f>F339+H339+J339+L339+N339+P339+R339</f>
        <v>#REF!</v>
      </c>
      <c r="E339" s="59" t="e">
        <f>#REF!</f>
        <v>#REF!</v>
      </c>
      <c r="F339" s="50" t="e">
        <f>E339/C339</f>
        <v>#REF!</v>
      </c>
      <c r="G339" s="59" t="e">
        <f>#REF!</f>
        <v>#REF!</v>
      </c>
      <c r="H339" s="50" t="e">
        <f>G339/C339</f>
        <v>#REF!</v>
      </c>
      <c r="I339" s="59" t="e">
        <f>#REF!</f>
        <v>#REF!</v>
      </c>
      <c r="J339" s="50" t="e">
        <f>I339/C339</f>
        <v>#REF!</v>
      </c>
      <c r="K339" s="59" t="e">
        <f>#REF!</f>
        <v>#REF!</v>
      </c>
      <c r="L339" s="50" t="e">
        <f>K339/C339</f>
        <v>#REF!</v>
      </c>
      <c r="M339" s="59" t="e">
        <f>#REF!</f>
        <v>#REF!</v>
      </c>
      <c r="N339" s="50" t="e">
        <f>M339/C339</f>
        <v>#REF!</v>
      </c>
      <c r="O339" s="59" t="e">
        <f>#REF!</f>
        <v>#REF!</v>
      </c>
      <c r="P339" s="50" t="e">
        <f>O339/C339</f>
        <v>#REF!</v>
      </c>
      <c r="Q339" s="59" t="e">
        <f>#REF!</f>
        <v>#REF!</v>
      </c>
      <c r="R339" s="69" t="e">
        <f>Q339/C339</f>
        <v>#REF!</v>
      </c>
      <c r="S339" s="17" t="e">
        <f>C339-E339</f>
        <v>#REF!</v>
      </c>
      <c r="T339" s="50" t="e">
        <f>S339/$C339</f>
        <v>#REF!</v>
      </c>
    </row>
    <row r="340">
      <c r="C340" s="59" t="e">
        <f>#REF!</f>
        <v>#REF!</v>
      </c>
      <c r="D340" s="50" t="e">
        <f>F340+H340+J340+L340+N340+P340+R340</f>
        <v>#REF!</v>
      </c>
      <c r="E340" s="59" t="e">
        <f>#REF!</f>
        <v>#REF!</v>
      </c>
      <c r="F340" s="50" t="e">
        <f>E340/C340</f>
        <v>#REF!</v>
      </c>
      <c r="G340" s="59" t="e">
        <f>#REF!</f>
        <v>#REF!</v>
      </c>
      <c r="H340" s="50" t="e">
        <f>G340/C340</f>
        <v>#REF!</v>
      </c>
      <c r="I340" s="59" t="e">
        <f>#REF!</f>
        <v>#REF!</v>
      </c>
      <c r="J340" s="50" t="e">
        <f>I340/C340</f>
        <v>#REF!</v>
      </c>
      <c r="K340" s="59" t="e">
        <f>#REF!</f>
        <v>#REF!</v>
      </c>
      <c r="L340" s="50" t="e">
        <f>K340/C340</f>
        <v>#REF!</v>
      </c>
      <c r="M340" s="59" t="e">
        <f>#REF!</f>
        <v>#REF!</v>
      </c>
      <c r="N340" s="50" t="e">
        <f>M340/C340</f>
        <v>#REF!</v>
      </c>
      <c r="O340" s="59" t="e">
        <f>#REF!</f>
        <v>#REF!</v>
      </c>
      <c r="P340" s="50" t="e">
        <f>O340/C340</f>
        <v>#REF!</v>
      </c>
      <c r="Q340" s="59" t="e">
        <f>#REF!</f>
        <v>#REF!</v>
      </c>
      <c r="R340" s="69" t="e">
        <f>Q340/C340</f>
        <v>#REF!</v>
      </c>
      <c r="S340" s="17" t="e">
        <f>C340-E340</f>
        <v>#REF!</v>
      </c>
      <c r="T340" s="50" t="e">
        <f>S340/$C340</f>
        <v>#REF!</v>
      </c>
    </row>
    <row r="341">
      <c r="C341" s="59" t="e">
        <f>#REF!</f>
        <v>#REF!</v>
      </c>
      <c r="D341" s="50" t="e">
        <f>F341+H341+J341+L341+N341+P341+R341</f>
        <v>#REF!</v>
      </c>
      <c r="E341" s="59" t="e">
        <f>#REF!</f>
        <v>#REF!</v>
      </c>
      <c r="F341" s="50" t="e">
        <f>E341/C341</f>
        <v>#REF!</v>
      </c>
      <c r="G341" s="59" t="e">
        <f>#REF!</f>
        <v>#REF!</v>
      </c>
      <c r="H341" s="50" t="e">
        <f>G341/C341</f>
        <v>#REF!</v>
      </c>
      <c r="I341" s="59" t="e">
        <f>#REF!</f>
        <v>#REF!</v>
      </c>
      <c r="J341" s="50" t="e">
        <f>I341/C341</f>
        <v>#REF!</v>
      </c>
      <c r="K341" s="59" t="e">
        <f>#REF!</f>
        <v>#REF!</v>
      </c>
      <c r="L341" s="50" t="e">
        <f>K341/C341</f>
        <v>#REF!</v>
      </c>
      <c r="M341" s="59" t="e">
        <f>#REF!</f>
        <v>#REF!</v>
      </c>
      <c r="N341" s="50" t="e">
        <f>M341/C341</f>
        <v>#REF!</v>
      </c>
      <c r="O341" s="59" t="e">
        <f>#REF!</f>
        <v>#REF!</v>
      </c>
      <c r="P341" s="50" t="e">
        <f>O341/C341</f>
        <v>#REF!</v>
      </c>
      <c r="Q341" s="59" t="e">
        <f>#REF!</f>
        <v>#REF!</v>
      </c>
      <c r="R341" s="69" t="e">
        <f>Q341/C341</f>
        <v>#REF!</v>
      </c>
      <c r="S341" s="17" t="e">
        <f>C341-E341</f>
        <v>#REF!</v>
      </c>
      <c r="T341" s="50" t="e">
        <f>S341/$C341</f>
        <v>#REF!</v>
      </c>
    </row>
    <row r="342">
      <c r="C342" s="59" t="e">
        <f>#REF!</f>
        <v>#REF!</v>
      </c>
      <c r="D342" s="50" t="e">
        <f>F342+H342+J342+L342+N342+P342+R342</f>
        <v>#REF!</v>
      </c>
      <c r="E342" s="59" t="e">
        <f>#REF!</f>
        <v>#REF!</v>
      </c>
      <c r="F342" s="50" t="e">
        <f>E342/C342</f>
        <v>#REF!</v>
      </c>
      <c r="G342" s="59" t="e">
        <f>#REF!</f>
        <v>#REF!</v>
      </c>
      <c r="H342" s="50" t="e">
        <f>G342/C342</f>
        <v>#REF!</v>
      </c>
      <c r="I342" s="59" t="e">
        <f>#REF!</f>
        <v>#REF!</v>
      </c>
      <c r="J342" s="50" t="e">
        <f>I342/C342</f>
        <v>#REF!</v>
      </c>
      <c r="K342" s="59" t="e">
        <f>#REF!</f>
        <v>#REF!</v>
      </c>
      <c r="L342" s="50" t="e">
        <f>K342/C342</f>
        <v>#REF!</v>
      </c>
      <c r="M342" s="59" t="e">
        <f>#REF!</f>
        <v>#REF!</v>
      </c>
      <c r="N342" s="50" t="e">
        <f>M342/C342</f>
        <v>#REF!</v>
      </c>
      <c r="O342" s="59" t="e">
        <f>#REF!</f>
        <v>#REF!</v>
      </c>
      <c r="P342" s="50" t="e">
        <f>O342/C342</f>
        <v>#REF!</v>
      </c>
      <c r="Q342" s="59" t="e">
        <f>#REF!</f>
        <v>#REF!</v>
      </c>
      <c r="R342" s="69" t="e">
        <f>Q342/C342</f>
        <v>#REF!</v>
      </c>
      <c r="S342" s="17" t="e">
        <f>C342-E342</f>
        <v>#REF!</v>
      </c>
      <c r="T342" s="50" t="e">
        <f>S342/$C342</f>
        <v>#REF!</v>
      </c>
    </row>
    <row r="343">
      <c r="C343" s="59" t="e">
        <f>#REF!</f>
        <v>#REF!</v>
      </c>
      <c r="D343" s="50" t="e">
        <f>F343+H343+J343+L343+N343+P343+R343</f>
        <v>#REF!</v>
      </c>
      <c r="E343" s="59" t="e">
        <f>#REF!</f>
        <v>#REF!</v>
      </c>
      <c r="F343" s="50" t="e">
        <f>E343/C343</f>
        <v>#REF!</v>
      </c>
      <c r="G343" s="59" t="e">
        <f>#REF!</f>
        <v>#REF!</v>
      </c>
      <c r="H343" s="50" t="e">
        <f>G343/C343</f>
        <v>#REF!</v>
      </c>
      <c r="I343" s="59" t="e">
        <f>#REF!</f>
        <v>#REF!</v>
      </c>
      <c r="J343" s="50" t="e">
        <f>I343/C343</f>
        <v>#REF!</v>
      </c>
      <c r="K343" s="59" t="e">
        <f>#REF!</f>
        <v>#REF!</v>
      </c>
      <c r="L343" s="50" t="e">
        <f>K343/C343</f>
        <v>#REF!</v>
      </c>
      <c r="M343" s="59" t="e">
        <f>#REF!</f>
        <v>#REF!</v>
      </c>
      <c r="N343" s="50" t="e">
        <f>M343/C343</f>
        <v>#REF!</v>
      </c>
      <c r="O343" s="59" t="e">
        <f>#REF!</f>
        <v>#REF!</v>
      </c>
      <c r="P343" s="50" t="e">
        <f>O343/C343</f>
        <v>#REF!</v>
      </c>
      <c r="Q343" s="59" t="e">
        <f>#REF!</f>
        <v>#REF!</v>
      </c>
      <c r="R343" s="69" t="e">
        <f>Q343/C343</f>
        <v>#REF!</v>
      </c>
      <c r="S343" s="17" t="e">
        <f>C343-E343</f>
        <v>#REF!</v>
      </c>
      <c r="T343" s="50" t="e">
        <f>S343/$C343</f>
        <v>#REF!</v>
      </c>
    </row>
    <row r="344">
      <c r="C344" s="59" t="e">
        <f>#REF!</f>
        <v>#REF!</v>
      </c>
      <c r="D344" s="50" t="e">
        <f>F344+H344+J344+L344+N344+P344+R344</f>
        <v>#REF!</v>
      </c>
      <c r="E344" s="59" t="e">
        <f>#REF!</f>
        <v>#REF!</v>
      </c>
      <c r="F344" s="50" t="e">
        <f>E344/C344</f>
        <v>#REF!</v>
      </c>
      <c r="G344" s="59" t="e">
        <f>#REF!</f>
        <v>#REF!</v>
      </c>
      <c r="H344" s="50" t="e">
        <f>G344/C344</f>
        <v>#REF!</v>
      </c>
      <c r="I344" s="59" t="e">
        <f>#REF!</f>
        <v>#REF!</v>
      </c>
      <c r="J344" s="50" t="e">
        <f>I344/C344</f>
        <v>#REF!</v>
      </c>
      <c r="K344" s="59" t="e">
        <f>#REF!</f>
        <v>#REF!</v>
      </c>
      <c r="L344" s="50" t="e">
        <f>K344/C344</f>
        <v>#REF!</v>
      </c>
      <c r="M344" s="59" t="e">
        <f>#REF!</f>
        <v>#REF!</v>
      </c>
      <c r="N344" s="50" t="e">
        <f>M344/C344</f>
        <v>#REF!</v>
      </c>
      <c r="O344" s="59" t="e">
        <f>#REF!</f>
        <v>#REF!</v>
      </c>
      <c r="P344" s="50" t="e">
        <f>O344/C344</f>
        <v>#REF!</v>
      </c>
      <c r="Q344" s="59" t="e">
        <f>#REF!</f>
        <v>#REF!</v>
      </c>
      <c r="R344" s="69" t="e">
        <f>Q344/C344</f>
        <v>#REF!</v>
      </c>
      <c r="S344" s="17" t="e">
        <f>C344-E344</f>
        <v>#REF!</v>
      </c>
      <c r="T344" s="50" t="e">
        <f>S344/$C344</f>
        <v>#REF!</v>
      </c>
    </row>
    <row r="345">
      <c r="C345" s="59" t="e">
        <f>#REF!</f>
        <v>#REF!</v>
      </c>
      <c r="D345" s="50" t="e">
        <f>F345+H345+J345+L345+N345+P345+R345</f>
        <v>#REF!</v>
      </c>
      <c r="E345" s="59" t="e">
        <f>#REF!</f>
        <v>#REF!</v>
      </c>
      <c r="F345" s="50" t="e">
        <f>E345/C345</f>
        <v>#REF!</v>
      </c>
      <c r="G345" s="59" t="e">
        <f>#REF!</f>
        <v>#REF!</v>
      </c>
      <c r="H345" s="50" t="e">
        <f>G345/C345</f>
        <v>#REF!</v>
      </c>
      <c r="I345" s="59" t="e">
        <f>#REF!</f>
        <v>#REF!</v>
      </c>
      <c r="J345" s="50" t="e">
        <f>I345/C345</f>
        <v>#REF!</v>
      </c>
      <c r="K345" s="59" t="e">
        <f>#REF!</f>
        <v>#REF!</v>
      </c>
      <c r="L345" s="50" t="e">
        <f>K345/C345</f>
        <v>#REF!</v>
      </c>
      <c r="M345" s="59" t="e">
        <f>#REF!</f>
        <v>#REF!</v>
      </c>
      <c r="N345" s="50" t="e">
        <f>M345/C345</f>
        <v>#REF!</v>
      </c>
      <c r="O345" s="59" t="e">
        <f>#REF!</f>
        <v>#REF!</v>
      </c>
      <c r="P345" s="50" t="e">
        <f>O345/C345</f>
        <v>#REF!</v>
      </c>
      <c r="Q345" s="59" t="e">
        <f>#REF!</f>
        <v>#REF!</v>
      </c>
      <c r="R345" s="69" t="e">
        <f>Q345/C345</f>
        <v>#REF!</v>
      </c>
      <c r="S345" s="17" t="e">
        <f>C345-E345</f>
        <v>#REF!</v>
      </c>
      <c r="T345" s="50" t="e">
        <f>S345/$C345</f>
        <v>#REF!</v>
      </c>
    </row>
    <row r="346">
      <c r="C346" s="59" t="e">
        <f>#REF!</f>
        <v>#REF!</v>
      </c>
      <c r="D346" s="50" t="e">
        <f>F346+H346+J346+L346+N346+P346+R346</f>
        <v>#REF!</v>
      </c>
      <c r="E346" s="59" t="e">
        <f>#REF!</f>
        <v>#REF!</v>
      </c>
      <c r="F346" s="50" t="e">
        <f>E346/C346</f>
        <v>#REF!</v>
      </c>
      <c r="G346" s="59" t="e">
        <f>#REF!</f>
        <v>#REF!</v>
      </c>
      <c r="H346" s="50" t="e">
        <f>G346/C346</f>
        <v>#REF!</v>
      </c>
      <c r="I346" s="59" t="e">
        <f>#REF!</f>
        <v>#REF!</v>
      </c>
      <c r="J346" s="50" t="e">
        <f>I346/C346</f>
        <v>#REF!</v>
      </c>
      <c r="K346" s="59" t="e">
        <f>#REF!</f>
        <v>#REF!</v>
      </c>
      <c r="L346" s="50" t="e">
        <f>K346/C346</f>
        <v>#REF!</v>
      </c>
      <c r="M346" s="59" t="e">
        <f>#REF!</f>
        <v>#REF!</v>
      </c>
      <c r="N346" s="50" t="e">
        <f>M346/C346</f>
        <v>#REF!</v>
      </c>
      <c r="O346" s="59" t="e">
        <f>#REF!</f>
        <v>#REF!</v>
      </c>
      <c r="P346" s="50" t="e">
        <f>O346/C346</f>
        <v>#REF!</v>
      </c>
      <c r="Q346" s="59" t="e">
        <f>#REF!</f>
        <v>#REF!</v>
      </c>
      <c r="R346" s="69" t="e">
        <f>Q346/C346</f>
        <v>#REF!</v>
      </c>
      <c r="S346" s="17" t="e">
        <f>C346-E346</f>
        <v>#REF!</v>
      </c>
      <c r="T346" s="50" t="e">
        <f>S346/$C346</f>
        <v>#REF!</v>
      </c>
    </row>
    <row r="347">
      <c r="C347" s="59" t="e">
        <f>#REF!</f>
        <v>#REF!</v>
      </c>
      <c r="D347" s="50" t="e">
        <f>F347+H347+J347+L347+N347+P347+R347</f>
        <v>#REF!</v>
      </c>
      <c r="E347" s="59" t="e">
        <f>#REF!</f>
        <v>#REF!</v>
      </c>
      <c r="F347" s="50" t="e">
        <f>E347/C347</f>
        <v>#REF!</v>
      </c>
      <c r="G347" s="59" t="e">
        <f>#REF!</f>
        <v>#REF!</v>
      </c>
      <c r="H347" s="50" t="e">
        <f>G347/C347</f>
        <v>#REF!</v>
      </c>
      <c r="I347" s="59" t="e">
        <f>#REF!</f>
        <v>#REF!</v>
      </c>
      <c r="J347" s="50" t="e">
        <f>I347/C347</f>
        <v>#REF!</v>
      </c>
      <c r="K347" s="59" t="e">
        <f>#REF!</f>
        <v>#REF!</v>
      </c>
      <c r="L347" s="50" t="e">
        <f>K347/C347</f>
        <v>#REF!</v>
      </c>
      <c r="M347" s="59" t="e">
        <f>#REF!</f>
        <v>#REF!</v>
      </c>
      <c r="N347" s="50" t="e">
        <f>M347/C347</f>
        <v>#REF!</v>
      </c>
      <c r="O347" s="59" t="e">
        <f>#REF!</f>
        <v>#REF!</v>
      </c>
      <c r="P347" s="50" t="e">
        <f>O347/C347</f>
        <v>#REF!</v>
      </c>
      <c r="Q347" s="59" t="e">
        <f>#REF!</f>
        <v>#REF!</v>
      </c>
      <c r="R347" s="69" t="e">
        <f>Q347/C347</f>
        <v>#REF!</v>
      </c>
      <c r="S347" s="17" t="e">
        <f>C347-E347</f>
        <v>#REF!</v>
      </c>
      <c r="T347" s="50" t="e">
        <f>S347/$C347</f>
        <v>#REF!</v>
      </c>
    </row>
    <row r="348">
      <c r="C348" s="59" t="e">
        <f>#REF!</f>
        <v>#REF!</v>
      </c>
      <c r="D348" s="50" t="e">
        <f>F348+H348+J348+L348+N348+P348+R348</f>
        <v>#REF!</v>
      </c>
      <c r="E348" s="59" t="e">
        <f>#REF!</f>
        <v>#REF!</v>
      </c>
      <c r="F348" s="50" t="e">
        <f>E348/C348</f>
        <v>#REF!</v>
      </c>
      <c r="G348" s="59" t="e">
        <f>#REF!</f>
        <v>#REF!</v>
      </c>
      <c r="H348" s="50" t="e">
        <f>G348/C348</f>
        <v>#REF!</v>
      </c>
      <c r="I348" s="59" t="e">
        <f>#REF!</f>
        <v>#REF!</v>
      </c>
      <c r="J348" s="50" t="e">
        <f>I348/C348</f>
        <v>#REF!</v>
      </c>
      <c r="K348" s="59" t="e">
        <f>#REF!</f>
        <v>#REF!</v>
      </c>
      <c r="L348" s="50" t="e">
        <f>K348/C348</f>
        <v>#REF!</v>
      </c>
      <c r="M348" s="59" t="e">
        <f>#REF!</f>
        <v>#REF!</v>
      </c>
      <c r="N348" s="50" t="e">
        <f>M348/C348</f>
        <v>#REF!</v>
      </c>
      <c r="O348" s="59" t="e">
        <f>#REF!</f>
        <v>#REF!</v>
      </c>
      <c r="P348" s="50" t="e">
        <f>O348/C348</f>
        <v>#REF!</v>
      </c>
      <c r="Q348" s="59" t="e">
        <f>#REF!</f>
        <v>#REF!</v>
      </c>
      <c r="R348" s="69" t="e">
        <f>Q348/C348</f>
        <v>#REF!</v>
      </c>
      <c r="S348" s="17" t="e">
        <f>C348-E348</f>
        <v>#REF!</v>
      </c>
      <c r="T348" s="50" t="e">
        <f>S348/$C348</f>
        <v>#REF!</v>
      </c>
    </row>
    <row r="349">
      <c r="C349" s="59" t="e">
        <f>#REF!</f>
        <v>#REF!</v>
      </c>
      <c r="D349" s="50" t="e">
        <f>F349+H349+J349+L349+N349+P349+R349</f>
        <v>#REF!</v>
      </c>
      <c r="E349" s="59" t="e">
        <f>#REF!</f>
        <v>#REF!</v>
      </c>
      <c r="F349" s="50" t="e">
        <f>E349/C349</f>
        <v>#REF!</v>
      </c>
      <c r="G349" s="59" t="e">
        <f>#REF!</f>
        <v>#REF!</v>
      </c>
      <c r="H349" s="50" t="e">
        <f>G349/C349</f>
        <v>#REF!</v>
      </c>
      <c r="I349" s="59" t="e">
        <f>#REF!</f>
        <v>#REF!</v>
      </c>
      <c r="J349" s="50" t="e">
        <f>I349/C349</f>
        <v>#REF!</v>
      </c>
      <c r="K349" s="59" t="e">
        <f>#REF!</f>
        <v>#REF!</v>
      </c>
      <c r="L349" s="50" t="e">
        <f>K349/C349</f>
        <v>#REF!</v>
      </c>
      <c r="M349" s="59" t="e">
        <f>#REF!</f>
        <v>#REF!</v>
      </c>
      <c r="N349" s="50" t="e">
        <f>M349/C349</f>
        <v>#REF!</v>
      </c>
      <c r="O349" s="59" t="e">
        <f>#REF!</f>
        <v>#REF!</v>
      </c>
      <c r="P349" s="50" t="e">
        <f>O349/C349</f>
        <v>#REF!</v>
      </c>
      <c r="Q349" s="59" t="e">
        <f>#REF!</f>
        <v>#REF!</v>
      </c>
      <c r="R349" s="69" t="e">
        <f>Q349/C349</f>
        <v>#REF!</v>
      </c>
      <c r="S349" s="17" t="e">
        <f>C349-E349</f>
        <v>#REF!</v>
      </c>
      <c r="T349" s="50" t="e">
        <f>S349/$C349</f>
        <v>#REF!</v>
      </c>
    </row>
    <row r="350">
      <c r="C350" s="59" t="e">
        <f>#REF!</f>
        <v>#REF!</v>
      </c>
      <c r="D350" s="50" t="e">
        <f>F350+H350+J350+L350+N350+P350+R350</f>
        <v>#REF!</v>
      </c>
      <c r="E350" s="59" t="e">
        <f>#REF!</f>
        <v>#REF!</v>
      </c>
      <c r="F350" s="50" t="e">
        <f>E350/C350</f>
        <v>#REF!</v>
      </c>
      <c r="G350" s="59" t="e">
        <f>#REF!</f>
        <v>#REF!</v>
      </c>
      <c r="H350" s="50" t="e">
        <f>G350/C350</f>
        <v>#REF!</v>
      </c>
      <c r="I350" s="59" t="e">
        <f>#REF!</f>
        <v>#REF!</v>
      </c>
      <c r="J350" s="50" t="e">
        <f>I350/C350</f>
        <v>#REF!</v>
      </c>
      <c r="K350" s="59" t="e">
        <f>#REF!</f>
        <v>#REF!</v>
      </c>
      <c r="L350" s="50" t="e">
        <f>K350/C350</f>
        <v>#REF!</v>
      </c>
      <c r="M350" s="59" t="e">
        <f>#REF!</f>
        <v>#REF!</v>
      </c>
      <c r="N350" s="50" t="e">
        <f>M350/C350</f>
        <v>#REF!</v>
      </c>
      <c r="O350" s="59" t="e">
        <f>#REF!</f>
        <v>#REF!</v>
      </c>
      <c r="P350" s="50" t="e">
        <f>O350/C350</f>
        <v>#REF!</v>
      </c>
      <c r="Q350" s="59" t="e">
        <f>#REF!</f>
        <v>#REF!</v>
      </c>
      <c r="R350" s="69" t="e">
        <f>Q350/C350</f>
        <v>#REF!</v>
      </c>
      <c r="S350" s="17" t="e">
        <f>C350-E350</f>
        <v>#REF!</v>
      </c>
      <c r="T350" s="50" t="e">
        <f>S350/$C350</f>
        <v>#REF!</v>
      </c>
    </row>
    <row r="351">
      <c r="C351" s="59" t="e">
        <f>#REF!</f>
        <v>#REF!</v>
      </c>
      <c r="D351" s="50" t="e">
        <f>F351+H351+J351+L351+N351+P351+R351</f>
        <v>#REF!</v>
      </c>
      <c r="E351" s="59" t="e">
        <f>#REF!</f>
        <v>#REF!</v>
      </c>
      <c r="F351" s="50" t="e">
        <f>E351/C351</f>
        <v>#REF!</v>
      </c>
      <c r="G351" s="59" t="e">
        <f>#REF!</f>
        <v>#REF!</v>
      </c>
      <c r="H351" s="50" t="e">
        <f>G351/C351</f>
        <v>#REF!</v>
      </c>
      <c r="I351" s="59" t="e">
        <f>#REF!</f>
        <v>#REF!</v>
      </c>
      <c r="J351" s="50" t="e">
        <f>I351/C351</f>
        <v>#REF!</v>
      </c>
      <c r="K351" s="59" t="e">
        <f>#REF!</f>
        <v>#REF!</v>
      </c>
      <c r="L351" s="50" t="e">
        <f>K351/C351</f>
        <v>#REF!</v>
      </c>
      <c r="M351" s="59" t="e">
        <f>#REF!</f>
        <v>#REF!</v>
      </c>
      <c r="N351" s="50" t="e">
        <f>M351/C351</f>
        <v>#REF!</v>
      </c>
      <c r="O351" s="59" t="e">
        <f>#REF!</f>
        <v>#REF!</v>
      </c>
      <c r="P351" s="50" t="e">
        <f>O351/C351</f>
        <v>#REF!</v>
      </c>
      <c r="Q351" s="59" t="e">
        <f>#REF!</f>
        <v>#REF!</v>
      </c>
      <c r="R351" s="69" t="e">
        <f>Q351/C351</f>
        <v>#REF!</v>
      </c>
      <c r="S351" s="17" t="e">
        <f>C351-E351</f>
        <v>#REF!</v>
      </c>
      <c r="T351" s="50" t="e">
        <f>S351/$C351</f>
        <v>#REF!</v>
      </c>
    </row>
    <row r="352">
      <c r="C352" s="59" t="e">
        <f>#REF!</f>
        <v>#REF!</v>
      </c>
      <c r="D352" s="50" t="e">
        <f>F352+H352+J352+L352+N352+P352+R352</f>
        <v>#REF!</v>
      </c>
      <c r="E352" s="59" t="e">
        <f>#REF!</f>
        <v>#REF!</v>
      </c>
      <c r="F352" s="50" t="e">
        <f>E352/C352</f>
        <v>#REF!</v>
      </c>
      <c r="G352" s="59" t="e">
        <f>#REF!</f>
        <v>#REF!</v>
      </c>
      <c r="H352" s="50" t="e">
        <f>G352/C352</f>
        <v>#REF!</v>
      </c>
      <c r="I352" s="59" t="e">
        <f>#REF!</f>
        <v>#REF!</v>
      </c>
      <c r="J352" s="50" t="e">
        <f>I352/C352</f>
        <v>#REF!</v>
      </c>
      <c r="K352" s="59" t="e">
        <f>#REF!</f>
        <v>#REF!</v>
      </c>
      <c r="L352" s="50" t="e">
        <f>K352/C352</f>
        <v>#REF!</v>
      </c>
      <c r="M352" s="59" t="e">
        <f>#REF!</f>
        <v>#REF!</v>
      </c>
      <c r="N352" s="50" t="e">
        <f>M352/C352</f>
        <v>#REF!</v>
      </c>
      <c r="O352" s="59" t="e">
        <f>#REF!</f>
        <v>#REF!</v>
      </c>
      <c r="P352" s="50" t="e">
        <f>O352/C352</f>
        <v>#REF!</v>
      </c>
      <c r="Q352" s="59" t="e">
        <f>#REF!</f>
        <v>#REF!</v>
      </c>
      <c r="R352" s="69" t="e">
        <f>Q352/C352</f>
        <v>#REF!</v>
      </c>
      <c r="S352" s="17" t="e">
        <f>C352-E352</f>
        <v>#REF!</v>
      </c>
      <c r="T352" s="50" t="e">
        <f>S352/$C352</f>
        <v>#REF!</v>
      </c>
    </row>
    <row r="353">
      <c r="C353" s="59" t="e">
        <f>#REF!</f>
        <v>#REF!</v>
      </c>
      <c r="D353" s="50" t="e">
        <f>F353+H353+J353+L353+N353+P353+R353</f>
        <v>#REF!</v>
      </c>
      <c r="E353" s="59" t="e">
        <f>#REF!</f>
        <v>#REF!</v>
      </c>
      <c r="F353" s="50" t="e">
        <f>E353/C353</f>
        <v>#REF!</v>
      </c>
      <c r="G353" s="59" t="e">
        <f>#REF!</f>
        <v>#REF!</v>
      </c>
      <c r="H353" s="50" t="e">
        <f>G353/C353</f>
        <v>#REF!</v>
      </c>
      <c r="I353" s="59" t="e">
        <f>#REF!</f>
        <v>#REF!</v>
      </c>
      <c r="J353" s="50" t="e">
        <f>I353/C353</f>
        <v>#REF!</v>
      </c>
      <c r="K353" s="59" t="e">
        <f>#REF!</f>
        <v>#REF!</v>
      </c>
      <c r="L353" s="50" t="e">
        <f>K353/C353</f>
        <v>#REF!</v>
      </c>
      <c r="M353" s="59" t="e">
        <f>#REF!</f>
        <v>#REF!</v>
      </c>
      <c r="N353" s="50" t="e">
        <f>M353/C353</f>
        <v>#REF!</v>
      </c>
      <c r="O353" s="59" t="e">
        <f>#REF!</f>
        <v>#REF!</v>
      </c>
      <c r="P353" s="50" t="e">
        <f>O353/C353</f>
        <v>#REF!</v>
      </c>
      <c r="Q353" s="59" t="e">
        <f>#REF!</f>
        <v>#REF!</v>
      </c>
      <c r="R353" s="69" t="e">
        <f>Q353/C353</f>
        <v>#REF!</v>
      </c>
      <c r="S353" s="17" t="e">
        <f>C353-E353</f>
        <v>#REF!</v>
      </c>
      <c r="T353" s="50" t="e">
        <f>S353/$C353</f>
        <v>#REF!</v>
      </c>
    </row>
    <row r="354">
      <c r="C354" s="59" t="e">
        <f>#REF!</f>
        <v>#REF!</v>
      </c>
      <c r="D354" s="50" t="e">
        <f>F354+H354+J354+L354+N354+P354+R354</f>
        <v>#REF!</v>
      </c>
      <c r="E354" s="59" t="e">
        <f>#REF!</f>
        <v>#REF!</v>
      </c>
      <c r="F354" s="50" t="e">
        <f>E354/C354</f>
        <v>#REF!</v>
      </c>
      <c r="G354" s="59" t="e">
        <f>#REF!</f>
        <v>#REF!</v>
      </c>
      <c r="H354" s="50" t="e">
        <f>G354/C354</f>
        <v>#REF!</v>
      </c>
      <c r="I354" s="59" t="e">
        <f>#REF!</f>
        <v>#REF!</v>
      </c>
      <c r="J354" s="50" t="e">
        <f>I354/C354</f>
        <v>#REF!</v>
      </c>
      <c r="K354" s="59" t="e">
        <f>#REF!</f>
        <v>#REF!</v>
      </c>
      <c r="L354" s="50" t="e">
        <f>K354/C354</f>
        <v>#REF!</v>
      </c>
      <c r="M354" s="59" t="e">
        <f>#REF!</f>
        <v>#REF!</v>
      </c>
      <c r="N354" s="50" t="e">
        <f>M354/C354</f>
        <v>#REF!</v>
      </c>
      <c r="O354" s="59" t="e">
        <f>#REF!</f>
        <v>#REF!</v>
      </c>
      <c r="P354" s="50" t="e">
        <f>O354/C354</f>
        <v>#REF!</v>
      </c>
      <c r="Q354" s="59" t="e">
        <f>#REF!</f>
        <v>#REF!</v>
      </c>
      <c r="R354" s="69" t="e">
        <f>Q354/C354</f>
        <v>#REF!</v>
      </c>
      <c r="S354" s="17" t="e">
        <f>C354-E354</f>
        <v>#REF!</v>
      </c>
      <c r="T354" s="50" t="e">
        <f>S354/$C354</f>
        <v>#REF!</v>
      </c>
    </row>
    <row r="355">
      <c r="C355" s="59" t="e">
        <f>#REF!</f>
        <v>#REF!</v>
      </c>
      <c r="D355" s="50" t="e">
        <f>F355+H355+J355+L355+N355+P355+R355</f>
        <v>#REF!</v>
      </c>
      <c r="E355" s="59" t="e">
        <f>#REF!</f>
        <v>#REF!</v>
      </c>
      <c r="F355" s="50" t="e">
        <f>E355/C355</f>
        <v>#REF!</v>
      </c>
      <c r="G355" s="59" t="e">
        <f>#REF!</f>
        <v>#REF!</v>
      </c>
      <c r="H355" s="50" t="e">
        <f>G355/C355</f>
        <v>#REF!</v>
      </c>
      <c r="I355" s="59" t="e">
        <f>#REF!</f>
        <v>#REF!</v>
      </c>
      <c r="J355" s="50" t="e">
        <f>I355/C355</f>
        <v>#REF!</v>
      </c>
      <c r="K355" s="59" t="e">
        <f>#REF!</f>
        <v>#REF!</v>
      </c>
      <c r="L355" s="50" t="e">
        <f>K355/C355</f>
        <v>#REF!</v>
      </c>
      <c r="M355" s="59" t="e">
        <f>#REF!</f>
        <v>#REF!</v>
      </c>
      <c r="N355" s="50" t="e">
        <f>M355/C355</f>
        <v>#REF!</v>
      </c>
      <c r="O355" s="59" t="e">
        <f>#REF!</f>
        <v>#REF!</v>
      </c>
      <c r="P355" s="50" t="e">
        <f>O355/C355</f>
        <v>#REF!</v>
      </c>
      <c r="Q355" s="59" t="e">
        <f>#REF!</f>
        <v>#REF!</v>
      </c>
      <c r="R355" s="69" t="e">
        <f>Q355/C355</f>
        <v>#REF!</v>
      </c>
      <c r="S355" s="17" t="e">
        <f>C355-E355</f>
        <v>#REF!</v>
      </c>
      <c r="T355" s="50" t="e">
        <f>S355/$C355</f>
        <v>#REF!</v>
      </c>
    </row>
    <row r="356">
      <c r="C356" s="59" t="e">
        <f>#REF!</f>
        <v>#REF!</v>
      </c>
      <c r="D356" s="50" t="e">
        <f>F356+H356+J356+L356+N356+P356+R356</f>
        <v>#REF!</v>
      </c>
      <c r="E356" s="59" t="e">
        <f>#REF!</f>
        <v>#REF!</v>
      </c>
      <c r="F356" s="50" t="e">
        <f>E356/C356</f>
        <v>#REF!</v>
      </c>
      <c r="G356" s="59" t="e">
        <f>#REF!</f>
        <v>#REF!</v>
      </c>
      <c r="H356" s="50" t="e">
        <f>G356/C356</f>
        <v>#REF!</v>
      </c>
      <c r="I356" s="59" t="e">
        <f>#REF!</f>
        <v>#REF!</v>
      </c>
      <c r="J356" s="50" t="e">
        <f>I356/C356</f>
        <v>#REF!</v>
      </c>
      <c r="K356" s="59" t="e">
        <f>#REF!</f>
        <v>#REF!</v>
      </c>
      <c r="L356" s="50" t="e">
        <f>K356/C356</f>
        <v>#REF!</v>
      </c>
      <c r="M356" s="59" t="e">
        <f>#REF!</f>
        <v>#REF!</v>
      </c>
      <c r="N356" s="50" t="e">
        <f>M356/C356</f>
        <v>#REF!</v>
      </c>
      <c r="O356" s="59" t="e">
        <f>#REF!</f>
        <v>#REF!</v>
      </c>
      <c r="P356" s="50" t="e">
        <f>O356/C356</f>
        <v>#REF!</v>
      </c>
      <c r="Q356" s="59" t="e">
        <f>#REF!</f>
        <v>#REF!</v>
      </c>
      <c r="R356" s="69" t="e">
        <f>Q356/C356</f>
        <v>#REF!</v>
      </c>
      <c r="S356" s="17" t="e">
        <f>C356-E356</f>
        <v>#REF!</v>
      </c>
      <c r="T356" s="50" t="e">
        <f>S356/$C356</f>
        <v>#REF!</v>
      </c>
    </row>
    <row r="357">
      <c r="C357" s="59" t="e">
        <f>#REF!</f>
        <v>#REF!</v>
      </c>
      <c r="D357" s="50" t="e">
        <f>F357+H357+J357+L357+N357+P357+R357</f>
        <v>#REF!</v>
      </c>
      <c r="E357" s="59" t="e">
        <f>#REF!</f>
        <v>#REF!</v>
      </c>
      <c r="F357" s="50" t="e">
        <f>E357/C357</f>
        <v>#REF!</v>
      </c>
      <c r="G357" s="59" t="e">
        <f>#REF!</f>
        <v>#REF!</v>
      </c>
      <c r="H357" s="50" t="e">
        <f>G357/C357</f>
        <v>#REF!</v>
      </c>
      <c r="I357" s="59" t="e">
        <f>#REF!</f>
        <v>#REF!</v>
      </c>
      <c r="J357" s="50" t="e">
        <f>I357/C357</f>
        <v>#REF!</v>
      </c>
      <c r="K357" s="59" t="e">
        <f>#REF!</f>
        <v>#REF!</v>
      </c>
      <c r="L357" s="50" t="e">
        <f>K357/C357</f>
        <v>#REF!</v>
      </c>
      <c r="M357" s="59" t="e">
        <f>#REF!</f>
        <v>#REF!</v>
      </c>
      <c r="N357" s="50" t="e">
        <f>M357/C357</f>
        <v>#REF!</v>
      </c>
      <c r="O357" s="59" t="e">
        <f>#REF!</f>
        <v>#REF!</v>
      </c>
      <c r="P357" s="50" t="e">
        <f>O357/C357</f>
        <v>#REF!</v>
      </c>
      <c r="Q357" s="59" t="e">
        <f>#REF!</f>
        <v>#REF!</v>
      </c>
      <c r="R357" s="69" t="e">
        <f>Q357/C357</f>
        <v>#REF!</v>
      </c>
      <c r="S357" s="17" t="e">
        <f>C357-E357</f>
        <v>#REF!</v>
      </c>
      <c r="T357" s="50" t="e">
        <f>S357/$C357</f>
        <v>#REF!</v>
      </c>
    </row>
    <row r="358">
      <c r="C358" s="59" t="e">
        <f>#REF!</f>
        <v>#REF!</v>
      </c>
      <c r="D358" s="50" t="e">
        <f>F358+H358+J358+L358+N358+P358+R358</f>
        <v>#REF!</v>
      </c>
      <c r="E358" s="59" t="e">
        <f>#REF!</f>
        <v>#REF!</v>
      </c>
      <c r="F358" s="50" t="e">
        <f>E358/C358</f>
        <v>#REF!</v>
      </c>
      <c r="G358" s="59" t="e">
        <f>#REF!</f>
        <v>#REF!</v>
      </c>
      <c r="H358" s="50" t="e">
        <f>G358/C358</f>
        <v>#REF!</v>
      </c>
      <c r="I358" s="59" t="e">
        <f>#REF!</f>
        <v>#REF!</v>
      </c>
      <c r="J358" s="50" t="e">
        <f>I358/C358</f>
        <v>#REF!</v>
      </c>
      <c r="K358" s="59" t="e">
        <f>#REF!</f>
        <v>#REF!</v>
      </c>
      <c r="L358" s="50" t="e">
        <f>K358/C358</f>
        <v>#REF!</v>
      </c>
      <c r="M358" s="59" t="e">
        <f>#REF!</f>
        <v>#REF!</v>
      </c>
      <c r="N358" s="50" t="e">
        <f>M358/C358</f>
        <v>#REF!</v>
      </c>
      <c r="O358" s="59" t="e">
        <f>#REF!</f>
        <v>#REF!</v>
      </c>
      <c r="P358" s="50" t="e">
        <f>O358/C358</f>
        <v>#REF!</v>
      </c>
      <c r="Q358" s="59" t="e">
        <f>#REF!</f>
        <v>#REF!</v>
      </c>
      <c r="R358" s="69" t="e">
        <f>Q358/C358</f>
        <v>#REF!</v>
      </c>
      <c r="S358" s="17" t="e">
        <f>C358-E358</f>
        <v>#REF!</v>
      </c>
      <c r="T358" s="50" t="e">
        <f>S358/$C358</f>
        <v>#REF!</v>
      </c>
    </row>
    <row r="359">
      <c r="C359" s="59" t="e">
        <f>#REF!</f>
        <v>#REF!</v>
      </c>
      <c r="D359" s="50" t="e">
        <f>F359+H359+J359+L359+N359+P359+R359</f>
        <v>#REF!</v>
      </c>
      <c r="E359" s="59" t="e">
        <f>#REF!</f>
        <v>#REF!</v>
      </c>
      <c r="F359" s="50" t="e">
        <f>E359/C359</f>
        <v>#REF!</v>
      </c>
      <c r="G359" s="59" t="e">
        <f>#REF!</f>
        <v>#REF!</v>
      </c>
      <c r="H359" s="50" t="e">
        <f>G359/C359</f>
        <v>#REF!</v>
      </c>
      <c r="I359" s="59" t="e">
        <f>#REF!</f>
        <v>#REF!</v>
      </c>
      <c r="J359" s="50" t="e">
        <f>I359/C359</f>
        <v>#REF!</v>
      </c>
      <c r="K359" s="59" t="e">
        <f>#REF!</f>
        <v>#REF!</v>
      </c>
      <c r="L359" s="50" t="e">
        <f>K359/C359</f>
        <v>#REF!</v>
      </c>
      <c r="M359" s="59" t="e">
        <f>#REF!</f>
        <v>#REF!</v>
      </c>
      <c r="N359" s="50" t="e">
        <f>M359/C359</f>
        <v>#REF!</v>
      </c>
      <c r="O359" s="59" t="e">
        <f>#REF!</f>
        <v>#REF!</v>
      </c>
      <c r="P359" s="50" t="e">
        <f>O359/C359</f>
        <v>#REF!</v>
      </c>
      <c r="Q359" s="59" t="e">
        <f>#REF!</f>
        <v>#REF!</v>
      </c>
      <c r="R359" s="69" t="e">
        <f>Q359/C359</f>
        <v>#REF!</v>
      </c>
      <c r="S359" s="17" t="e">
        <f>C359-E359</f>
        <v>#REF!</v>
      </c>
      <c r="T359" s="50" t="e">
        <f>S359/$C359</f>
        <v>#REF!</v>
      </c>
    </row>
    <row r="360">
      <c r="C360" s="59" t="e">
        <f>#REF!</f>
        <v>#REF!</v>
      </c>
      <c r="D360" s="50" t="e">
        <f>F360+H360+J360+L360+N360+P360+R360</f>
        <v>#REF!</v>
      </c>
      <c r="E360" s="59" t="e">
        <f>#REF!</f>
        <v>#REF!</v>
      </c>
      <c r="F360" s="50" t="e">
        <f>E360/C360</f>
        <v>#REF!</v>
      </c>
      <c r="G360" s="59" t="e">
        <f>#REF!</f>
        <v>#REF!</v>
      </c>
      <c r="H360" s="50" t="e">
        <f>G360/C360</f>
        <v>#REF!</v>
      </c>
      <c r="I360" s="59" t="e">
        <f>#REF!</f>
        <v>#REF!</v>
      </c>
      <c r="J360" s="50" t="e">
        <f>I360/C360</f>
        <v>#REF!</v>
      </c>
      <c r="K360" s="59" t="e">
        <f>#REF!</f>
        <v>#REF!</v>
      </c>
      <c r="L360" s="50" t="e">
        <f>K360/C360</f>
        <v>#REF!</v>
      </c>
      <c r="M360" s="59" t="e">
        <f>#REF!</f>
        <v>#REF!</v>
      </c>
      <c r="N360" s="50" t="e">
        <f>M360/C360</f>
        <v>#REF!</v>
      </c>
      <c r="O360" s="59" t="e">
        <f>#REF!</f>
        <v>#REF!</v>
      </c>
      <c r="P360" s="50" t="e">
        <f>O360/C360</f>
        <v>#REF!</v>
      </c>
      <c r="Q360" s="59" t="e">
        <f>#REF!</f>
        <v>#REF!</v>
      </c>
      <c r="R360" s="69" t="e">
        <f>Q360/C360</f>
        <v>#REF!</v>
      </c>
      <c r="S360" s="17" t="e">
        <f>C360-E360</f>
        <v>#REF!</v>
      </c>
      <c r="T360" s="50" t="e">
        <f>S360/$C360</f>
        <v>#REF!</v>
      </c>
    </row>
    <row r="361">
      <c r="C361" s="59" t="e">
        <f>#REF!</f>
        <v>#REF!</v>
      </c>
      <c r="D361" s="50" t="e">
        <f>F361+H361+J361+L361+N361+P361+R361</f>
        <v>#REF!</v>
      </c>
      <c r="E361" s="59" t="e">
        <f>#REF!</f>
        <v>#REF!</v>
      </c>
      <c r="F361" s="50" t="e">
        <f>E361/C361</f>
        <v>#REF!</v>
      </c>
      <c r="G361" s="59" t="e">
        <f>#REF!</f>
        <v>#REF!</v>
      </c>
      <c r="H361" s="50" t="e">
        <f>G361/C361</f>
        <v>#REF!</v>
      </c>
      <c r="I361" s="59" t="e">
        <f>#REF!</f>
        <v>#REF!</v>
      </c>
      <c r="J361" s="50" t="e">
        <f>I361/C361</f>
        <v>#REF!</v>
      </c>
      <c r="K361" s="59" t="e">
        <f>#REF!</f>
        <v>#REF!</v>
      </c>
      <c r="L361" s="50" t="e">
        <f>K361/C361</f>
        <v>#REF!</v>
      </c>
      <c r="M361" s="59" t="e">
        <f>#REF!</f>
        <v>#REF!</v>
      </c>
      <c r="N361" s="50" t="e">
        <f>M361/C361</f>
        <v>#REF!</v>
      </c>
      <c r="O361" s="59" t="e">
        <f>#REF!</f>
        <v>#REF!</v>
      </c>
      <c r="P361" s="50" t="e">
        <f>O361/C361</f>
        <v>#REF!</v>
      </c>
      <c r="Q361" s="59" t="e">
        <f>#REF!</f>
        <v>#REF!</v>
      </c>
      <c r="R361" s="69" t="e">
        <f>Q361/C361</f>
        <v>#REF!</v>
      </c>
      <c r="S361" s="17" t="e">
        <f>C361-E361</f>
        <v>#REF!</v>
      </c>
      <c r="T361" s="50" t="e">
        <f>S361/$C361</f>
        <v>#REF!</v>
      </c>
    </row>
    <row r="362">
      <c r="C362" s="59" t="e">
        <f>#REF!</f>
        <v>#REF!</v>
      </c>
      <c r="D362" s="50" t="e">
        <f>F362+H362+J362+L362+N362+P362+R362</f>
        <v>#REF!</v>
      </c>
      <c r="E362" s="59" t="e">
        <f>#REF!</f>
        <v>#REF!</v>
      </c>
      <c r="F362" s="50" t="e">
        <f>E362/C362</f>
        <v>#REF!</v>
      </c>
      <c r="G362" s="59" t="e">
        <f>#REF!</f>
        <v>#REF!</v>
      </c>
      <c r="H362" s="50" t="e">
        <f>G362/C362</f>
        <v>#REF!</v>
      </c>
      <c r="I362" s="59" t="e">
        <f>#REF!</f>
        <v>#REF!</v>
      </c>
      <c r="J362" s="50" t="e">
        <f>I362/C362</f>
        <v>#REF!</v>
      </c>
      <c r="K362" s="59" t="e">
        <f>#REF!</f>
        <v>#REF!</v>
      </c>
      <c r="L362" s="50" t="e">
        <f>K362/C362</f>
        <v>#REF!</v>
      </c>
      <c r="M362" s="59" t="e">
        <f>#REF!</f>
        <v>#REF!</v>
      </c>
      <c r="N362" s="50" t="e">
        <f>M362/C362</f>
        <v>#REF!</v>
      </c>
      <c r="O362" s="59" t="e">
        <f>#REF!</f>
        <v>#REF!</v>
      </c>
      <c r="P362" s="50" t="e">
        <f>O362/C362</f>
        <v>#REF!</v>
      </c>
      <c r="Q362" s="59" t="e">
        <f>#REF!</f>
        <v>#REF!</v>
      </c>
      <c r="R362" s="69" t="e">
        <f>Q362/C362</f>
        <v>#REF!</v>
      </c>
      <c r="S362" s="17" t="e">
        <f>C362-E362</f>
        <v>#REF!</v>
      </c>
      <c r="T362" s="50" t="e">
        <f>S362/$C362</f>
        <v>#REF!</v>
      </c>
    </row>
    <row r="363">
      <c r="C363" s="59" t="e">
        <f>#REF!</f>
        <v>#REF!</v>
      </c>
      <c r="D363" s="50" t="e">
        <f>F363+H363+J363+L363+N363+P363+R363</f>
        <v>#REF!</v>
      </c>
      <c r="E363" s="59" t="e">
        <f>#REF!</f>
        <v>#REF!</v>
      </c>
      <c r="F363" s="50" t="e">
        <f>E363/C363</f>
        <v>#REF!</v>
      </c>
      <c r="G363" s="59" t="e">
        <f>#REF!</f>
        <v>#REF!</v>
      </c>
      <c r="H363" s="50" t="e">
        <f>G363/C363</f>
        <v>#REF!</v>
      </c>
      <c r="I363" s="59" t="e">
        <f>#REF!</f>
        <v>#REF!</v>
      </c>
      <c r="J363" s="50" t="e">
        <f>I363/C363</f>
        <v>#REF!</v>
      </c>
      <c r="K363" s="59" t="e">
        <f>#REF!</f>
        <v>#REF!</v>
      </c>
      <c r="L363" s="50" t="e">
        <f>K363/C363</f>
        <v>#REF!</v>
      </c>
      <c r="M363" s="59" t="e">
        <f>#REF!</f>
        <v>#REF!</v>
      </c>
      <c r="N363" s="50" t="e">
        <f>M363/C363</f>
        <v>#REF!</v>
      </c>
      <c r="O363" s="59" t="e">
        <f>#REF!</f>
        <v>#REF!</v>
      </c>
      <c r="P363" s="50" t="e">
        <f>O363/C363</f>
        <v>#REF!</v>
      </c>
      <c r="Q363" s="59" t="e">
        <f>#REF!</f>
        <v>#REF!</v>
      </c>
      <c r="R363" s="69" t="e">
        <f>Q363/C363</f>
        <v>#REF!</v>
      </c>
      <c r="S363" s="17" t="e">
        <f>C363-E363</f>
        <v>#REF!</v>
      </c>
      <c r="T363" s="50" t="e">
        <f>S363/$C363</f>
        <v>#REF!</v>
      </c>
    </row>
    <row r="364">
      <c r="C364" s="59" t="e">
        <f>#REF!</f>
        <v>#REF!</v>
      </c>
      <c r="D364" s="50" t="e">
        <f>F364+H364+J364+L364+N364+P364+R364</f>
        <v>#REF!</v>
      </c>
      <c r="E364" s="59" t="e">
        <f>#REF!</f>
        <v>#REF!</v>
      </c>
      <c r="F364" s="50" t="e">
        <f>E364/C364</f>
        <v>#REF!</v>
      </c>
      <c r="G364" s="59" t="e">
        <f>#REF!</f>
        <v>#REF!</v>
      </c>
      <c r="H364" s="50" t="e">
        <f>G364/C364</f>
        <v>#REF!</v>
      </c>
      <c r="I364" s="59" t="e">
        <f>#REF!</f>
        <v>#REF!</v>
      </c>
      <c r="J364" s="50" t="e">
        <f>I364/C364</f>
        <v>#REF!</v>
      </c>
      <c r="K364" s="59" t="e">
        <f>#REF!</f>
        <v>#REF!</v>
      </c>
      <c r="L364" s="50" t="e">
        <f>K364/C364</f>
        <v>#REF!</v>
      </c>
      <c r="M364" s="59" t="e">
        <f>#REF!</f>
        <v>#REF!</v>
      </c>
      <c r="N364" s="50" t="e">
        <f>M364/C364</f>
        <v>#REF!</v>
      </c>
      <c r="O364" s="59" t="e">
        <f>#REF!</f>
        <v>#REF!</v>
      </c>
      <c r="P364" s="50" t="e">
        <f>O364/C364</f>
        <v>#REF!</v>
      </c>
      <c r="Q364" s="59" t="e">
        <f>#REF!</f>
        <v>#REF!</v>
      </c>
      <c r="R364" s="69" t="e">
        <f>Q364/C364</f>
        <v>#REF!</v>
      </c>
      <c r="S364" s="17" t="e">
        <f>C364-E364</f>
        <v>#REF!</v>
      </c>
      <c r="T364" s="50" t="e">
        <f>S364/$C364</f>
        <v>#REF!</v>
      </c>
    </row>
    <row r="365">
      <c r="C365" s="59" t="e">
        <f>#REF!</f>
        <v>#REF!</v>
      </c>
      <c r="D365" s="50" t="e">
        <f>F365+H365+J365+L365+N365+P365+R365</f>
        <v>#REF!</v>
      </c>
      <c r="E365" s="59" t="e">
        <f>#REF!</f>
        <v>#REF!</v>
      </c>
      <c r="F365" s="50" t="e">
        <f>E365/C365</f>
        <v>#REF!</v>
      </c>
      <c r="G365" s="59" t="e">
        <f>#REF!</f>
        <v>#REF!</v>
      </c>
      <c r="H365" s="50" t="e">
        <f>G365/C365</f>
        <v>#REF!</v>
      </c>
      <c r="I365" s="59" t="e">
        <f>#REF!</f>
        <v>#REF!</v>
      </c>
      <c r="J365" s="50" t="e">
        <f>I365/C365</f>
        <v>#REF!</v>
      </c>
      <c r="K365" s="59" t="e">
        <f>#REF!</f>
        <v>#REF!</v>
      </c>
      <c r="L365" s="50" t="e">
        <f>K365/C365</f>
        <v>#REF!</v>
      </c>
      <c r="M365" s="59" t="e">
        <f>#REF!</f>
        <v>#REF!</v>
      </c>
      <c r="N365" s="50" t="e">
        <f>M365/C365</f>
        <v>#REF!</v>
      </c>
      <c r="O365" s="59" t="e">
        <f>#REF!</f>
        <v>#REF!</v>
      </c>
      <c r="P365" s="50" t="e">
        <f>O365/C365</f>
        <v>#REF!</v>
      </c>
      <c r="Q365" s="59" t="e">
        <f>#REF!</f>
        <v>#REF!</v>
      </c>
      <c r="R365" s="69" t="e">
        <f>Q365/C365</f>
        <v>#REF!</v>
      </c>
      <c r="S365" s="17" t="e">
        <f>C365-E365</f>
        <v>#REF!</v>
      </c>
      <c r="T365" s="50" t="e">
        <f>S365/$C365</f>
        <v>#REF!</v>
      </c>
    </row>
    <row r="366">
      <c r="C366" s="59" t="e">
        <f>#REF!</f>
        <v>#REF!</v>
      </c>
      <c r="D366" s="50" t="e">
        <f>F366+H366+J366+L366+N366+P366+R366</f>
        <v>#REF!</v>
      </c>
      <c r="E366" s="59" t="e">
        <f>#REF!</f>
        <v>#REF!</v>
      </c>
      <c r="F366" s="50" t="e">
        <f>E366/C366</f>
        <v>#REF!</v>
      </c>
      <c r="G366" s="59" t="e">
        <f>#REF!</f>
        <v>#REF!</v>
      </c>
      <c r="H366" s="50" t="e">
        <f>G366/C366</f>
        <v>#REF!</v>
      </c>
      <c r="I366" s="59" t="e">
        <f>#REF!</f>
        <v>#REF!</v>
      </c>
      <c r="J366" s="50" t="e">
        <f>I366/C366</f>
        <v>#REF!</v>
      </c>
      <c r="K366" s="59" t="e">
        <f>#REF!</f>
        <v>#REF!</v>
      </c>
      <c r="L366" s="50" t="e">
        <f>K366/C366</f>
        <v>#REF!</v>
      </c>
      <c r="M366" s="59" t="e">
        <f>#REF!</f>
        <v>#REF!</v>
      </c>
      <c r="N366" s="50" t="e">
        <f>M366/C366</f>
        <v>#REF!</v>
      </c>
      <c r="O366" s="59" t="e">
        <f>#REF!</f>
        <v>#REF!</v>
      </c>
      <c r="P366" s="50" t="e">
        <f>O366/C366</f>
        <v>#REF!</v>
      </c>
      <c r="Q366" s="59" t="e">
        <f>#REF!</f>
        <v>#REF!</v>
      </c>
      <c r="R366" s="69" t="e">
        <f>Q366/C366</f>
        <v>#REF!</v>
      </c>
      <c r="S366" s="17" t="e">
        <f>C366-E366</f>
        <v>#REF!</v>
      </c>
      <c r="T366" s="50" t="e">
        <f>S366/$C366</f>
        <v>#REF!</v>
      </c>
    </row>
    <row r="367">
      <c r="C367" s="59" t="e">
        <f>#REF!</f>
        <v>#REF!</v>
      </c>
      <c r="D367" s="50" t="e">
        <f>F367+H367+J367+L367+N367+P367+R367</f>
        <v>#REF!</v>
      </c>
      <c r="E367" s="59" t="e">
        <f>#REF!</f>
        <v>#REF!</v>
      </c>
      <c r="F367" s="50" t="e">
        <f>E367/C367</f>
        <v>#REF!</v>
      </c>
      <c r="G367" s="59" t="e">
        <f>#REF!</f>
        <v>#REF!</v>
      </c>
      <c r="H367" s="50" t="e">
        <f>G367/C367</f>
        <v>#REF!</v>
      </c>
      <c r="I367" s="59" t="e">
        <f>#REF!</f>
        <v>#REF!</v>
      </c>
      <c r="J367" s="50" t="e">
        <f>I367/C367</f>
        <v>#REF!</v>
      </c>
      <c r="K367" s="59" t="e">
        <f>#REF!</f>
        <v>#REF!</v>
      </c>
      <c r="L367" s="50" t="e">
        <f>K367/C367</f>
        <v>#REF!</v>
      </c>
      <c r="M367" s="59" t="e">
        <f>#REF!</f>
        <v>#REF!</v>
      </c>
      <c r="N367" s="50" t="e">
        <f>M367/C367</f>
        <v>#REF!</v>
      </c>
      <c r="O367" s="59" t="e">
        <f>#REF!</f>
        <v>#REF!</v>
      </c>
      <c r="P367" s="50" t="e">
        <f>O367/C367</f>
        <v>#REF!</v>
      </c>
      <c r="Q367" s="59" t="e">
        <f>#REF!</f>
        <v>#REF!</v>
      </c>
      <c r="R367" s="69" t="e">
        <f>Q367/C367</f>
        <v>#REF!</v>
      </c>
      <c r="S367" s="17" t="e">
        <f>C367-E367</f>
        <v>#REF!</v>
      </c>
      <c r="T367" s="50" t="e">
        <f>S367/$C367</f>
        <v>#REF!</v>
      </c>
    </row>
    <row r="368">
      <c r="C368" s="59" t="e">
        <f>#REF!</f>
        <v>#REF!</v>
      </c>
      <c r="D368" s="50" t="e">
        <f>F368+H368+J368+L368+N368+P368+R368</f>
        <v>#REF!</v>
      </c>
      <c r="E368" s="59" t="e">
        <f>#REF!</f>
        <v>#REF!</v>
      </c>
      <c r="F368" s="50" t="e">
        <f>E368/C368</f>
        <v>#REF!</v>
      </c>
      <c r="G368" s="59" t="e">
        <f>#REF!</f>
        <v>#REF!</v>
      </c>
      <c r="H368" s="50" t="e">
        <f>G368/C368</f>
        <v>#REF!</v>
      </c>
      <c r="I368" s="59" t="e">
        <f>#REF!</f>
        <v>#REF!</v>
      </c>
      <c r="J368" s="50" t="e">
        <f>I368/C368</f>
        <v>#REF!</v>
      </c>
      <c r="K368" s="59" t="e">
        <f>#REF!</f>
        <v>#REF!</v>
      </c>
      <c r="L368" s="50" t="e">
        <f>K368/C368</f>
        <v>#REF!</v>
      </c>
      <c r="M368" s="59" t="e">
        <f>#REF!</f>
        <v>#REF!</v>
      </c>
      <c r="N368" s="50" t="e">
        <f>M368/C368</f>
        <v>#REF!</v>
      </c>
      <c r="O368" s="59" t="e">
        <f>#REF!</f>
        <v>#REF!</v>
      </c>
      <c r="P368" s="50" t="e">
        <f>O368/C368</f>
        <v>#REF!</v>
      </c>
      <c r="Q368" s="59" t="e">
        <f>#REF!</f>
        <v>#REF!</v>
      </c>
      <c r="R368" s="69" t="e">
        <f>Q368/C368</f>
        <v>#REF!</v>
      </c>
      <c r="S368" s="17" t="e">
        <f>C368-E368</f>
        <v>#REF!</v>
      </c>
      <c r="T368" s="50" t="e">
        <f>S368/$C368</f>
        <v>#REF!</v>
      </c>
    </row>
    <row r="369">
      <c r="C369" s="59" t="e">
        <f>#REF!</f>
        <v>#REF!</v>
      </c>
      <c r="D369" s="50" t="e">
        <f>F369+H369+J369+L369+N369+P369+R369</f>
        <v>#REF!</v>
      </c>
      <c r="E369" s="59" t="e">
        <f>#REF!</f>
        <v>#REF!</v>
      </c>
      <c r="F369" s="50" t="e">
        <f>E369/C369</f>
        <v>#REF!</v>
      </c>
      <c r="G369" s="59" t="e">
        <f>#REF!</f>
        <v>#REF!</v>
      </c>
      <c r="H369" s="50" t="e">
        <f>G369/C369</f>
        <v>#REF!</v>
      </c>
      <c r="I369" s="59" t="e">
        <f>#REF!</f>
        <v>#REF!</v>
      </c>
      <c r="J369" s="50" t="e">
        <f>I369/C369</f>
        <v>#REF!</v>
      </c>
      <c r="K369" s="59" t="e">
        <f>#REF!</f>
        <v>#REF!</v>
      </c>
      <c r="L369" s="50" t="e">
        <f>K369/C369</f>
        <v>#REF!</v>
      </c>
      <c r="M369" s="59" t="e">
        <f>#REF!</f>
        <v>#REF!</v>
      </c>
      <c r="N369" s="50" t="e">
        <f>M369/C369</f>
        <v>#REF!</v>
      </c>
      <c r="O369" s="59" t="e">
        <f>#REF!</f>
        <v>#REF!</v>
      </c>
      <c r="P369" s="50" t="e">
        <f>O369/C369</f>
        <v>#REF!</v>
      </c>
      <c r="Q369" s="59" t="e">
        <f>#REF!</f>
        <v>#REF!</v>
      </c>
      <c r="R369" s="69" t="e">
        <f>Q369/C369</f>
        <v>#REF!</v>
      </c>
      <c r="S369" s="17" t="e">
        <f>C369-E369</f>
        <v>#REF!</v>
      </c>
      <c r="T369" s="50" t="e">
        <f>S369/$C369</f>
        <v>#REF!</v>
      </c>
    </row>
    <row r="370">
      <c r="C370" s="59" t="e">
        <f>#REF!</f>
        <v>#REF!</v>
      </c>
      <c r="D370" s="50" t="e">
        <f>F370+H370+J370+L370+N370+P370+R370</f>
        <v>#REF!</v>
      </c>
      <c r="E370" s="59" t="e">
        <f>#REF!</f>
        <v>#REF!</v>
      </c>
      <c r="F370" s="50" t="e">
        <f>E370/C370</f>
        <v>#REF!</v>
      </c>
      <c r="G370" s="59" t="e">
        <f>#REF!</f>
        <v>#REF!</v>
      </c>
      <c r="H370" s="50" t="e">
        <f>G370/C370</f>
        <v>#REF!</v>
      </c>
      <c r="I370" s="59" t="e">
        <f>#REF!</f>
        <v>#REF!</v>
      </c>
      <c r="J370" s="50" t="e">
        <f>I370/C370</f>
        <v>#REF!</v>
      </c>
      <c r="K370" s="59" t="e">
        <f>#REF!</f>
        <v>#REF!</v>
      </c>
      <c r="L370" s="50" t="e">
        <f>K370/C370</f>
        <v>#REF!</v>
      </c>
      <c r="M370" s="59" t="e">
        <f>#REF!</f>
        <v>#REF!</v>
      </c>
      <c r="N370" s="50" t="e">
        <f>M370/C370</f>
        <v>#REF!</v>
      </c>
      <c r="O370" s="59" t="e">
        <f>#REF!</f>
        <v>#REF!</v>
      </c>
      <c r="P370" s="50" t="e">
        <f>O370/C370</f>
        <v>#REF!</v>
      </c>
      <c r="Q370" s="59" t="e">
        <f>#REF!</f>
        <v>#REF!</v>
      </c>
      <c r="R370" s="69" t="e">
        <f>Q370/C370</f>
        <v>#REF!</v>
      </c>
      <c r="S370" s="17" t="e">
        <f>C370-E370</f>
        <v>#REF!</v>
      </c>
      <c r="T370" s="50" t="e">
        <f>S370/$C370</f>
        <v>#REF!</v>
      </c>
    </row>
    <row r="371">
      <c r="C371" s="59" t="e">
        <f>#REF!</f>
        <v>#REF!</v>
      </c>
      <c r="D371" s="50" t="e">
        <f>F371+H371+J371+L371+N371+P371+R371</f>
        <v>#REF!</v>
      </c>
      <c r="E371" s="59" t="e">
        <f>#REF!</f>
        <v>#REF!</v>
      </c>
      <c r="F371" s="50" t="e">
        <f>E371/C371</f>
        <v>#REF!</v>
      </c>
      <c r="G371" s="59" t="e">
        <f>#REF!</f>
        <v>#REF!</v>
      </c>
      <c r="H371" s="50" t="e">
        <f>G371/C371</f>
        <v>#REF!</v>
      </c>
      <c r="I371" s="59" t="e">
        <f>#REF!</f>
        <v>#REF!</v>
      </c>
      <c r="J371" s="50" t="e">
        <f>I371/C371</f>
        <v>#REF!</v>
      </c>
      <c r="K371" s="59" t="e">
        <f>#REF!</f>
        <v>#REF!</v>
      </c>
      <c r="L371" s="50" t="e">
        <f>K371/C371</f>
        <v>#REF!</v>
      </c>
      <c r="M371" s="59" t="e">
        <f>#REF!</f>
        <v>#REF!</v>
      </c>
      <c r="N371" s="50" t="e">
        <f>M371/C371</f>
        <v>#REF!</v>
      </c>
      <c r="O371" s="59" t="e">
        <f>#REF!</f>
        <v>#REF!</v>
      </c>
      <c r="P371" s="50" t="e">
        <f>O371/C371</f>
        <v>#REF!</v>
      </c>
      <c r="Q371" s="59" t="e">
        <f>#REF!</f>
        <v>#REF!</v>
      </c>
      <c r="R371" s="69" t="e">
        <f>Q371/C371</f>
        <v>#REF!</v>
      </c>
      <c r="S371" s="17" t="e">
        <f>C371-E371</f>
        <v>#REF!</v>
      </c>
      <c r="T371" s="50" t="e">
        <f>S371/$C371</f>
        <v>#REF!</v>
      </c>
    </row>
    <row r="372">
      <c r="C372" s="59" t="e">
        <f>#REF!</f>
        <v>#REF!</v>
      </c>
      <c r="D372" s="50" t="e">
        <f>F372+H372+J372+L372+N372+P372+R372</f>
        <v>#REF!</v>
      </c>
      <c r="E372" s="59" t="e">
        <f>#REF!</f>
        <v>#REF!</v>
      </c>
      <c r="F372" s="50" t="e">
        <f>E372/C372</f>
        <v>#REF!</v>
      </c>
      <c r="G372" s="59" t="e">
        <f>#REF!</f>
        <v>#REF!</v>
      </c>
      <c r="H372" s="50" t="e">
        <f>G372/C372</f>
        <v>#REF!</v>
      </c>
      <c r="I372" s="59" t="e">
        <f>#REF!</f>
        <v>#REF!</v>
      </c>
      <c r="J372" s="50" t="e">
        <f>I372/C372</f>
        <v>#REF!</v>
      </c>
      <c r="K372" s="59" t="e">
        <f>#REF!</f>
        <v>#REF!</v>
      </c>
      <c r="L372" s="50" t="e">
        <f>K372/C372</f>
        <v>#REF!</v>
      </c>
      <c r="M372" s="59" t="e">
        <f>#REF!</f>
        <v>#REF!</v>
      </c>
      <c r="N372" s="50" t="e">
        <f>M372/C372</f>
        <v>#REF!</v>
      </c>
      <c r="O372" s="59" t="e">
        <f>#REF!</f>
        <v>#REF!</v>
      </c>
      <c r="P372" s="50" t="e">
        <f>O372/C372</f>
        <v>#REF!</v>
      </c>
      <c r="Q372" s="59" t="e">
        <f>#REF!</f>
        <v>#REF!</v>
      </c>
      <c r="R372" s="69" t="e">
        <f>Q372/C372</f>
        <v>#REF!</v>
      </c>
      <c r="S372" s="17" t="e">
        <f>C372-E372</f>
        <v>#REF!</v>
      </c>
      <c r="T372" s="50" t="e">
        <f>S372/$C372</f>
        <v>#REF!</v>
      </c>
    </row>
    <row r="373">
      <c r="C373" s="59" t="e">
        <f>#REF!</f>
        <v>#REF!</v>
      </c>
      <c r="D373" s="50" t="e">
        <f>F373+H373+J373+L373+N373+P373+R373</f>
        <v>#REF!</v>
      </c>
      <c r="E373" s="59" t="e">
        <f>#REF!</f>
        <v>#REF!</v>
      </c>
      <c r="F373" s="50" t="e">
        <f>E373/C373</f>
        <v>#REF!</v>
      </c>
      <c r="G373" s="59" t="e">
        <f>#REF!</f>
        <v>#REF!</v>
      </c>
      <c r="H373" s="50" t="e">
        <f>G373/C373</f>
        <v>#REF!</v>
      </c>
      <c r="I373" s="59" t="e">
        <f>#REF!</f>
        <v>#REF!</v>
      </c>
      <c r="J373" s="50" t="e">
        <f>I373/C373</f>
        <v>#REF!</v>
      </c>
      <c r="K373" s="59" t="e">
        <f>#REF!</f>
        <v>#REF!</v>
      </c>
      <c r="L373" s="50" t="e">
        <f>K373/C373</f>
        <v>#REF!</v>
      </c>
      <c r="M373" s="59" t="e">
        <f>#REF!</f>
        <v>#REF!</v>
      </c>
      <c r="N373" s="50" t="e">
        <f>M373/C373</f>
        <v>#REF!</v>
      </c>
      <c r="O373" s="59" t="e">
        <f>#REF!</f>
        <v>#REF!</v>
      </c>
      <c r="P373" s="50" t="e">
        <f>O373/C373</f>
        <v>#REF!</v>
      </c>
      <c r="Q373" s="59" t="e">
        <f>#REF!</f>
        <v>#REF!</v>
      </c>
      <c r="R373" s="69" t="e">
        <f>Q373/C373</f>
        <v>#REF!</v>
      </c>
      <c r="S373" s="17" t="e">
        <f>C373-E373</f>
        <v>#REF!</v>
      </c>
      <c r="T373" s="50" t="e">
        <f>S373/$C373</f>
        <v>#REF!</v>
      </c>
    </row>
    <row r="374">
      <c r="C374" s="59" t="e">
        <f>#REF!</f>
        <v>#REF!</v>
      </c>
      <c r="D374" s="50" t="e">
        <f>F374+H374+J374+L374+N374+P374+R374</f>
        <v>#REF!</v>
      </c>
      <c r="E374" s="59" t="e">
        <f>#REF!</f>
        <v>#REF!</v>
      </c>
      <c r="F374" s="50" t="e">
        <f>E374/C374</f>
        <v>#REF!</v>
      </c>
      <c r="G374" s="59" t="e">
        <f>#REF!</f>
        <v>#REF!</v>
      </c>
      <c r="H374" s="50" t="e">
        <f>G374/C374</f>
        <v>#REF!</v>
      </c>
      <c r="I374" s="59" t="e">
        <f>#REF!</f>
        <v>#REF!</v>
      </c>
      <c r="J374" s="50" t="e">
        <f>I374/C374</f>
        <v>#REF!</v>
      </c>
      <c r="K374" s="59" t="e">
        <f>#REF!</f>
        <v>#REF!</v>
      </c>
      <c r="L374" s="50" t="e">
        <f>K374/C374</f>
        <v>#REF!</v>
      </c>
      <c r="M374" s="59" t="e">
        <f>#REF!</f>
        <v>#REF!</v>
      </c>
      <c r="N374" s="50" t="e">
        <f>M374/C374</f>
        <v>#REF!</v>
      </c>
      <c r="O374" s="59" t="e">
        <f>#REF!</f>
        <v>#REF!</v>
      </c>
      <c r="P374" s="50" t="e">
        <f>O374/C374</f>
        <v>#REF!</v>
      </c>
      <c r="Q374" s="59" t="e">
        <f>#REF!</f>
        <v>#REF!</v>
      </c>
      <c r="R374" s="69" t="e">
        <f>Q374/C374</f>
        <v>#REF!</v>
      </c>
      <c r="S374" s="17" t="e">
        <f>C374-E374</f>
        <v>#REF!</v>
      </c>
      <c r="T374" s="50" t="e">
        <f>S374/$C374</f>
        <v>#REF!</v>
      </c>
    </row>
    <row r="375">
      <c r="C375" s="59" t="e">
        <f>#REF!</f>
        <v>#REF!</v>
      </c>
      <c r="D375" s="50" t="e">
        <f>F375+H375+J375+L375+N375+P375+R375</f>
        <v>#REF!</v>
      </c>
      <c r="E375" s="59" t="e">
        <f>#REF!</f>
        <v>#REF!</v>
      </c>
      <c r="F375" s="50" t="e">
        <f>E375/C375</f>
        <v>#REF!</v>
      </c>
      <c r="G375" s="59" t="e">
        <f>#REF!</f>
        <v>#REF!</v>
      </c>
      <c r="H375" s="50" t="e">
        <f>G375/C375</f>
        <v>#REF!</v>
      </c>
      <c r="I375" s="59" t="e">
        <f>#REF!</f>
        <v>#REF!</v>
      </c>
      <c r="J375" s="50" t="e">
        <f>I375/C375</f>
        <v>#REF!</v>
      </c>
      <c r="K375" s="59" t="e">
        <f>#REF!</f>
        <v>#REF!</v>
      </c>
      <c r="L375" s="50" t="e">
        <f>K375/C375</f>
        <v>#REF!</v>
      </c>
      <c r="M375" s="59" t="e">
        <f>#REF!</f>
        <v>#REF!</v>
      </c>
      <c r="N375" s="50" t="e">
        <f>M375/C375</f>
        <v>#REF!</v>
      </c>
      <c r="O375" s="59" t="e">
        <f>#REF!</f>
        <v>#REF!</v>
      </c>
      <c r="P375" s="50" t="e">
        <f>O375/C375</f>
        <v>#REF!</v>
      </c>
      <c r="Q375" s="59" t="e">
        <f>#REF!</f>
        <v>#REF!</v>
      </c>
      <c r="R375" s="69" t="e">
        <f>Q375/C375</f>
        <v>#REF!</v>
      </c>
      <c r="S375" s="17" t="e">
        <f>C375-E375</f>
        <v>#REF!</v>
      </c>
      <c r="T375" s="50" t="e">
        <f>S375/$C375</f>
        <v>#REF!</v>
      </c>
    </row>
    <row r="376">
      <c r="C376" s="59" t="e">
        <f>#REF!</f>
        <v>#REF!</v>
      </c>
      <c r="D376" s="50" t="e">
        <f>F376+H376+J376+L376+N376+P376+R376</f>
        <v>#REF!</v>
      </c>
      <c r="E376" s="59" t="e">
        <f>#REF!</f>
        <v>#REF!</v>
      </c>
      <c r="F376" s="50" t="e">
        <f>E376/C376</f>
        <v>#REF!</v>
      </c>
      <c r="G376" s="59" t="e">
        <f>#REF!</f>
        <v>#REF!</v>
      </c>
      <c r="H376" s="50" t="e">
        <f>G376/C376</f>
        <v>#REF!</v>
      </c>
      <c r="I376" s="59" t="e">
        <f>#REF!</f>
        <v>#REF!</v>
      </c>
      <c r="J376" s="50" t="e">
        <f>I376/C376</f>
        <v>#REF!</v>
      </c>
      <c r="K376" s="59" t="e">
        <f>#REF!</f>
        <v>#REF!</v>
      </c>
      <c r="L376" s="50" t="e">
        <f>K376/C376</f>
        <v>#REF!</v>
      </c>
      <c r="M376" s="59" t="e">
        <f>#REF!</f>
        <v>#REF!</v>
      </c>
      <c r="N376" s="50" t="e">
        <f>M376/C376</f>
        <v>#REF!</v>
      </c>
      <c r="O376" s="59" t="e">
        <f>#REF!</f>
        <v>#REF!</v>
      </c>
      <c r="P376" s="50" t="e">
        <f>O376/C376</f>
        <v>#REF!</v>
      </c>
      <c r="Q376" s="59" t="e">
        <f>#REF!</f>
        <v>#REF!</v>
      </c>
      <c r="R376" s="69" t="e">
        <f>Q376/C376</f>
        <v>#REF!</v>
      </c>
      <c r="S376" s="17" t="e">
        <f>C376-E376</f>
        <v>#REF!</v>
      </c>
      <c r="T376" s="50" t="e">
        <f>S376/$C376</f>
        <v>#REF!</v>
      </c>
    </row>
    <row r="377">
      <c r="C377" s="59" t="e">
        <f>#REF!</f>
        <v>#REF!</v>
      </c>
      <c r="D377" s="50" t="e">
        <f>F377+H377+J377+L377+N377+P377+R377</f>
        <v>#REF!</v>
      </c>
      <c r="E377" s="59" t="e">
        <f>#REF!</f>
        <v>#REF!</v>
      </c>
      <c r="F377" s="50" t="e">
        <f>E377/C377</f>
        <v>#REF!</v>
      </c>
      <c r="G377" s="59" t="e">
        <f>#REF!</f>
        <v>#REF!</v>
      </c>
      <c r="H377" s="50" t="e">
        <f>G377/C377</f>
        <v>#REF!</v>
      </c>
      <c r="I377" s="59" t="e">
        <f>#REF!</f>
        <v>#REF!</v>
      </c>
      <c r="J377" s="50" t="e">
        <f>I377/C377</f>
        <v>#REF!</v>
      </c>
      <c r="K377" s="59" t="e">
        <f>#REF!</f>
        <v>#REF!</v>
      </c>
      <c r="L377" s="50" t="e">
        <f>K377/C377</f>
        <v>#REF!</v>
      </c>
      <c r="M377" s="59" t="e">
        <f>#REF!</f>
        <v>#REF!</v>
      </c>
      <c r="N377" s="50" t="e">
        <f>M377/C377</f>
        <v>#REF!</v>
      </c>
      <c r="O377" s="59" t="e">
        <f>#REF!</f>
        <v>#REF!</v>
      </c>
      <c r="P377" s="50" t="e">
        <f>O377/C377</f>
        <v>#REF!</v>
      </c>
      <c r="Q377" s="59" t="e">
        <f>#REF!</f>
        <v>#REF!</v>
      </c>
      <c r="R377" s="69" t="e">
        <f>Q377/C377</f>
        <v>#REF!</v>
      </c>
      <c r="S377" s="17" t="e">
        <f>C377-E377</f>
        <v>#REF!</v>
      </c>
      <c r="T377" s="50" t="e">
        <f>S377/$C377</f>
        <v>#REF!</v>
      </c>
    </row>
    <row r="378">
      <c r="C378" s="59" t="e">
        <f>#REF!</f>
        <v>#REF!</v>
      </c>
      <c r="D378" s="50" t="e">
        <f>F378+H378+J378+L378+N378+P378+R378</f>
        <v>#REF!</v>
      </c>
      <c r="E378" s="59" t="e">
        <f>#REF!</f>
        <v>#REF!</v>
      </c>
      <c r="F378" s="50" t="e">
        <f>E378/C378</f>
        <v>#REF!</v>
      </c>
      <c r="G378" s="59" t="e">
        <f>#REF!</f>
        <v>#REF!</v>
      </c>
      <c r="H378" s="50" t="e">
        <f>G378/C378</f>
        <v>#REF!</v>
      </c>
      <c r="I378" s="59" t="e">
        <f>#REF!</f>
        <v>#REF!</v>
      </c>
      <c r="J378" s="50" t="e">
        <f>I378/C378</f>
        <v>#REF!</v>
      </c>
      <c r="K378" s="59" t="e">
        <f>#REF!</f>
        <v>#REF!</v>
      </c>
      <c r="L378" s="50" t="e">
        <f>K378/C378</f>
        <v>#REF!</v>
      </c>
      <c r="M378" s="59" t="e">
        <f>#REF!</f>
        <v>#REF!</v>
      </c>
      <c r="N378" s="50" t="e">
        <f>M378/C378</f>
        <v>#REF!</v>
      </c>
      <c r="O378" s="59" t="e">
        <f>#REF!</f>
        <v>#REF!</v>
      </c>
      <c r="P378" s="50" t="e">
        <f>O378/C378</f>
        <v>#REF!</v>
      </c>
      <c r="Q378" s="59" t="e">
        <f>#REF!</f>
        <v>#REF!</v>
      </c>
      <c r="R378" s="69" t="e">
        <f>Q378/C378</f>
        <v>#REF!</v>
      </c>
      <c r="S378" s="17" t="e">
        <f>C378-E378</f>
        <v>#REF!</v>
      </c>
      <c r="T378" s="50" t="e">
        <f>S378/$C378</f>
        <v>#REF!</v>
      </c>
    </row>
    <row r="379">
      <c r="C379" s="59" t="e">
        <f>#REF!</f>
        <v>#REF!</v>
      </c>
      <c r="D379" s="50" t="e">
        <f>F379+H379+J379+L379+N379+P379+R379</f>
        <v>#REF!</v>
      </c>
      <c r="E379" s="59" t="e">
        <f>#REF!</f>
        <v>#REF!</v>
      </c>
      <c r="F379" s="50" t="e">
        <f>E379/C379</f>
        <v>#REF!</v>
      </c>
      <c r="G379" s="59" t="e">
        <f>#REF!</f>
        <v>#REF!</v>
      </c>
      <c r="H379" s="50" t="e">
        <f>G379/C379</f>
        <v>#REF!</v>
      </c>
      <c r="I379" s="59" t="e">
        <f>#REF!</f>
        <v>#REF!</v>
      </c>
      <c r="J379" s="50" t="e">
        <f>I379/C379</f>
        <v>#REF!</v>
      </c>
      <c r="K379" s="59" t="e">
        <f>#REF!</f>
        <v>#REF!</v>
      </c>
      <c r="L379" s="50" t="e">
        <f>K379/C379</f>
        <v>#REF!</v>
      </c>
      <c r="M379" s="59" t="e">
        <f>#REF!</f>
        <v>#REF!</v>
      </c>
      <c r="N379" s="50" t="e">
        <f>M379/C379</f>
        <v>#REF!</v>
      </c>
      <c r="O379" s="59" t="e">
        <f>#REF!</f>
        <v>#REF!</v>
      </c>
      <c r="P379" s="50" t="e">
        <f>O379/C379</f>
        <v>#REF!</v>
      </c>
      <c r="Q379" s="59" t="e">
        <f>#REF!</f>
        <v>#REF!</v>
      </c>
      <c r="R379" s="69" t="e">
        <f>Q379/C379</f>
        <v>#REF!</v>
      </c>
      <c r="S379" s="17" t="e">
        <f>C379-E379</f>
        <v>#REF!</v>
      </c>
      <c r="T379" s="50" t="e">
        <f>S379/$C379</f>
        <v>#REF!</v>
      </c>
    </row>
    <row r="380">
      <c r="C380" s="59" t="e">
        <f>#REF!</f>
        <v>#REF!</v>
      </c>
      <c r="D380" s="50" t="e">
        <f>F380+H380+J380+L380+N380+P380+R380</f>
        <v>#REF!</v>
      </c>
      <c r="E380" s="59" t="e">
        <f>#REF!</f>
        <v>#REF!</v>
      </c>
      <c r="F380" s="50" t="e">
        <f>E380/C380</f>
        <v>#REF!</v>
      </c>
      <c r="G380" s="59" t="e">
        <f>#REF!</f>
        <v>#REF!</v>
      </c>
      <c r="H380" s="50" t="e">
        <f>G380/C380</f>
        <v>#REF!</v>
      </c>
      <c r="I380" s="59" t="e">
        <f>#REF!</f>
        <v>#REF!</v>
      </c>
      <c r="J380" s="50" t="e">
        <f>I380/C380</f>
        <v>#REF!</v>
      </c>
      <c r="K380" s="59" t="e">
        <f>#REF!</f>
        <v>#REF!</v>
      </c>
      <c r="L380" s="50" t="e">
        <f>K380/C380</f>
        <v>#REF!</v>
      </c>
      <c r="M380" s="59" t="e">
        <f>#REF!</f>
        <v>#REF!</v>
      </c>
      <c r="N380" s="50" t="e">
        <f>M380/C380</f>
        <v>#REF!</v>
      </c>
      <c r="O380" s="59" t="e">
        <f>#REF!</f>
        <v>#REF!</v>
      </c>
      <c r="P380" s="50" t="e">
        <f>O380/C380</f>
        <v>#REF!</v>
      </c>
      <c r="Q380" s="59" t="e">
        <f>#REF!</f>
        <v>#REF!</v>
      </c>
      <c r="R380" s="69" t="e">
        <f>Q380/C380</f>
        <v>#REF!</v>
      </c>
      <c r="S380" s="17" t="e">
        <f>C380-E380</f>
        <v>#REF!</v>
      </c>
      <c r="T380" s="50" t="e">
        <f>S380/$C380</f>
        <v>#REF!</v>
      </c>
    </row>
    <row r="381">
      <c r="C381" s="59" t="e">
        <f>#REF!</f>
        <v>#REF!</v>
      </c>
      <c r="D381" s="50" t="e">
        <f>F381+H381+J381+L381+N381+P381+R381</f>
        <v>#REF!</v>
      </c>
      <c r="E381" s="59" t="e">
        <f>#REF!</f>
        <v>#REF!</v>
      </c>
      <c r="F381" s="50" t="e">
        <f>E381/C381</f>
        <v>#REF!</v>
      </c>
      <c r="G381" s="59" t="e">
        <f>#REF!</f>
        <v>#REF!</v>
      </c>
      <c r="H381" s="50" t="e">
        <f>G381/C381</f>
        <v>#REF!</v>
      </c>
      <c r="I381" s="59" t="e">
        <f>#REF!</f>
        <v>#REF!</v>
      </c>
      <c r="J381" s="50" t="e">
        <f>I381/C381</f>
        <v>#REF!</v>
      </c>
      <c r="K381" s="59" t="e">
        <f>#REF!</f>
        <v>#REF!</v>
      </c>
      <c r="L381" s="50" t="e">
        <f>K381/C381</f>
        <v>#REF!</v>
      </c>
      <c r="M381" s="59" t="e">
        <f>#REF!</f>
        <v>#REF!</v>
      </c>
      <c r="N381" s="50" t="e">
        <f>M381/C381</f>
        <v>#REF!</v>
      </c>
      <c r="O381" s="59" t="e">
        <f>#REF!</f>
        <v>#REF!</v>
      </c>
      <c r="P381" s="50" t="e">
        <f>O381/C381</f>
        <v>#REF!</v>
      </c>
      <c r="Q381" s="59" t="e">
        <f>#REF!</f>
        <v>#REF!</v>
      </c>
      <c r="R381" s="69" t="e">
        <f>Q381/C381</f>
        <v>#REF!</v>
      </c>
      <c r="S381" s="17" t="e">
        <f>C381-E381</f>
        <v>#REF!</v>
      </c>
      <c r="T381" s="50" t="e">
        <f>S381/$C381</f>
        <v>#REF!</v>
      </c>
    </row>
    <row r="382">
      <c r="C382" s="59" t="e">
        <f>#REF!</f>
        <v>#REF!</v>
      </c>
      <c r="D382" s="50" t="e">
        <f>F382+H382+J382+L382+N382+P382+R382</f>
        <v>#REF!</v>
      </c>
      <c r="E382" s="59" t="e">
        <f>#REF!</f>
        <v>#REF!</v>
      </c>
      <c r="F382" s="50" t="e">
        <f>E382/C382</f>
        <v>#REF!</v>
      </c>
      <c r="G382" s="59" t="e">
        <f>#REF!</f>
        <v>#REF!</v>
      </c>
      <c r="H382" s="50" t="e">
        <f>G382/C382</f>
        <v>#REF!</v>
      </c>
      <c r="I382" s="59" t="e">
        <f>#REF!</f>
        <v>#REF!</v>
      </c>
      <c r="J382" s="50" t="e">
        <f>I382/C382</f>
        <v>#REF!</v>
      </c>
      <c r="K382" s="59" t="e">
        <f>#REF!</f>
        <v>#REF!</v>
      </c>
      <c r="L382" s="50" t="e">
        <f>K382/C382</f>
        <v>#REF!</v>
      </c>
      <c r="M382" s="59" t="e">
        <f>#REF!</f>
        <v>#REF!</v>
      </c>
      <c r="N382" s="50" t="e">
        <f>M382/C382</f>
        <v>#REF!</v>
      </c>
      <c r="O382" s="59" t="e">
        <f>#REF!</f>
        <v>#REF!</v>
      </c>
      <c r="P382" s="50" t="e">
        <f>O382/C382</f>
        <v>#REF!</v>
      </c>
      <c r="Q382" s="59" t="e">
        <f>#REF!</f>
        <v>#REF!</v>
      </c>
      <c r="R382" s="69" t="e">
        <f>Q382/C382</f>
        <v>#REF!</v>
      </c>
      <c r="S382" s="17" t="e">
        <f>C382-E382</f>
        <v>#REF!</v>
      </c>
      <c r="T382" s="50" t="e">
        <f>S382/$C382</f>
        <v>#REF!</v>
      </c>
    </row>
    <row r="383">
      <c r="C383" s="59" t="e">
        <f>#REF!</f>
        <v>#REF!</v>
      </c>
      <c r="D383" s="50" t="e">
        <f>F383+H383+J383+L383+N383+P383+R383</f>
        <v>#REF!</v>
      </c>
      <c r="E383" s="59" t="e">
        <f>#REF!</f>
        <v>#REF!</v>
      </c>
      <c r="F383" s="50" t="e">
        <f>E383/C383</f>
        <v>#REF!</v>
      </c>
      <c r="G383" s="59" t="e">
        <f>#REF!</f>
        <v>#REF!</v>
      </c>
      <c r="H383" s="50" t="e">
        <f>G383/C383</f>
        <v>#REF!</v>
      </c>
      <c r="I383" s="59" t="e">
        <f>#REF!</f>
        <v>#REF!</v>
      </c>
      <c r="J383" s="50" t="e">
        <f>I383/C383</f>
        <v>#REF!</v>
      </c>
      <c r="K383" s="59" t="e">
        <f>#REF!</f>
        <v>#REF!</v>
      </c>
      <c r="L383" s="50" t="e">
        <f>K383/C383</f>
        <v>#REF!</v>
      </c>
      <c r="M383" s="59" t="e">
        <f>#REF!</f>
        <v>#REF!</v>
      </c>
      <c r="N383" s="50" t="e">
        <f>M383/C383</f>
        <v>#REF!</v>
      </c>
      <c r="O383" s="59" t="e">
        <f>#REF!</f>
        <v>#REF!</v>
      </c>
      <c r="P383" s="50" t="e">
        <f>O383/C383</f>
        <v>#REF!</v>
      </c>
      <c r="Q383" s="59" t="e">
        <f>#REF!</f>
        <v>#REF!</v>
      </c>
      <c r="R383" s="69" t="e">
        <f>Q383/C383</f>
        <v>#REF!</v>
      </c>
      <c r="S383" s="17" t="e">
        <f>C383-E383</f>
        <v>#REF!</v>
      </c>
      <c r="T383" s="50" t="e">
        <f>S383/$C383</f>
        <v>#REF!</v>
      </c>
    </row>
    <row r="384">
      <c r="C384" s="59" t="e">
        <f>#REF!</f>
        <v>#REF!</v>
      </c>
      <c r="D384" s="50" t="e">
        <f>F384+H384+J384+L384+N384+P384+R384</f>
        <v>#REF!</v>
      </c>
      <c r="E384" s="59" t="e">
        <f>#REF!</f>
        <v>#REF!</v>
      </c>
      <c r="F384" s="50" t="e">
        <f>E384/C384</f>
        <v>#REF!</v>
      </c>
      <c r="G384" s="59" t="e">
        <f>#REF!</f>
        <v>#REF!</v>
      </c>
      <c r="H384" s="50" t="e">
        <f>G384/C384</f>
        <v>#REF!</v>
      </c>
      <c r="I384" s="59" t="e">
        <f>#REF!</f>
        <v>#REF!</v>
      </c>
      <c r="J384" s="50" t="e">
        <f>I384/C384</f>
        <v>#REF!</v>
      </c>
      <c r="K384" s="59" t="e">
        <f>#REF!</f>
        <v>#REF!</v>
      </c>
      <c r="L384" s="50" t="e">
        <f>K384/C384</f>
        <v>#REF!</v>
      </c>
      <c r="M384" s="59" t="e">
        <f>#REF!</f>
        <v>#REF!</v>
      </c>
      <c r="N384" s="50" t="e">
        <f>M384/C384</f>
        <v>#REF!</v>
      </c>
      <c r="O384" s="59" t="e">
        <f>#REF!</f>
        <v>#REF!</v>
      </c>
      <c r="P384" s="50" t="e">
        <f>O384/C384</f>
        <v>#REF!</v>
      </c>
      <c r="Q384" s="59" t="e">
        <f>#REF!</f>
        <v>#REF!</v>
      </c>
      <c r="R384" s="69" t="e">
        <f>Q384/C384</f>
        <v>#REF!</v>
      </c>
      <c r="S384" s="17" t="e">
        <f>C384-E384</f>
        <v>#REF!</v>
      </c>
      <c r="T384" s="50" t="e">
        <f>S384/$C384</f>
        <v>#REF!</v>
      </c>
    </row>
    <row r="385">
      <c r="C385" s="59" t="e">
        <f>#REF!</f>
        <v>#REF!</v>
      </c>
      <c r="D385" s="50" t="e">
        <f>F385+H385+J385+L385+N385+P385+R385</f>
        <v>#REF!</v>
      </c>
      <c r="E385" s="59" t="e">
        <f>#REF!</f>
        <v>#REF!</v>
      </c>
      <c r="F385" s="50" t="e">
        <f>E385/C385</f>
        <v>#REF!</v>
      </c>
      <c r="G385" s="59" t="e">
        <f>#REF!</f>
        <v>#REF!</v>
      </c>
      <c r="H385" s="50" t="e">
        <f>G385/C385</f>
        <v>#REF!</v>
      </c>
      <c r="I385" s="59" t="e">
        <f>#REF!</f>
        <v>#REF!</v>
      </c>
      <c r="J385" s="50" t="e">
        <f>I385/C385</f>
        <v>#REF!</v>
      </c>
      <c r="K385" s="59" t="e">
        <f>#REF!</f>
        <v>#REF!</v>
      </c>
      <c r="L385" s="50" t="e">
        <f>K385/C385</f>
        <v>#REF!</v>
      </c>
      <c r="M385" s="59" t="e">
        <f>#REF!</f>
        <v>#REF!</v>
      </c>
      <c r="N385" s="50" t="e">
        <f>M385/C385</f>
        <v>#REF!</v>
      </c>
      <c r="O385" s="59" t="e">
        <f>#REF!</f>
        <v>#REF!</v>
      </c>
      <c r="P385" s="50" t="e">
        <f>O385/C385</f>
        <v>#REF!</v>
      </c>
      <c r="Q385" s="59" t="e">
        <f>#REF!</f>
        <v>#REF!</v>
      </c>
      <c r="R385" s="69" t="e">
        <f>Q385/C385</f>
        <v>#REF!</v>
      </c>
      <c r="S385" s="17" t="e">
        <f>C385-E385</f>
        <v>#REF!</v>
      </c>
      <c r="T385" s="50" t="e">
        <f>S385/$C385</f>
        <v>#REF!</v>
      </c>
    </row>
    <row r="386">
      <c r="C386" s="59" t="e">
        <f>#REF!</f>
        <v>#REF!</v>
      </c>
      <c r="D386" s="50" t="e">
        <f>F386+H386+J386+L386+N386+P386+R386</f>
        <v>#REF!</v>
      </c>
      <c r="E386" s="59" t="e">
        <f>#REF!</f>
        <v>#REF!</v>
      </c>
      <c r="F386" s="50" t="e">
        <f>E386/C386</f>
        <v>#REF!</v>
      </c>
      <c r="G386" s="59" t="e">
        <f>#REF!</f>
        <v>#REF!</v>
      </c>
      <c r="H386" s="50" t="e">
        <f>G386/C386</f>
        <v>#REF!</v>
      </c>
      <c r="I386" s="59" t="e">
        <f>#REF!</f>
        <v>#REF!</v>
      </c>
      <c r="J386" s="50" t="e">
        <f>I386/C386</f>
        <v>#REF!</v>
      </c>
      <c r="K386" s="59" t="e">
        <f>#REF!</f>
        <v>#REF!</v>
      </c>
      <c r="L386" s="50" t="e">
        <f>K386/C386</f>
        <v>#REF!</v>
      </c>
      <c r="M386" s="59" t="e">
        <f>#REF!</f>
        <v>#REF!</v>
      </c>
      <c r="N386" s="50" t="e">
        <f>M386/C386</f>
        <v>#REF!</v>
      </c>
      <c r="O386" s="59" t="e">
        <f>#REF!</f>
        <v>#REF!</v>
      </c>
      <c r="P386" s="50" t="e">
        <f>O386/C386</f>
        <v>#REF!</v>
      </c>
      <c r="Q386" s="59" t="e">
        <f>#REF!</f>
        <v>#REF!</v>
      </c>
      <c r="R386" s="69" t="e">
        <f>Q386/C386</f>
        <v>#REF!</v>
      </c>
      <c r="S386" s="17" t="e">
        <f>C386-E386</f>
        <v>#REF!</v>
      </c>
      <c r="T386" s="50" t="e">
        <f>S386/$C386</f>
        <v>#REF!</v>
      </c>
    </row>
    <row r="387">
      <c r="C387" s="59" t="e">
        <f>#REF!</f>
        <v>#REF!</v>
      </c>
      <c r="D387" s="50" t="e">
        <f>F387+H387+J387+L387+N387+P387+R387</f>
        <v>#REF!</v>
      </c>
      <c r="E387" s="59" t="e">
        <f>#REF!</f>
        <v>#REF!</v>
      </c>
      <c r="F387" s="50" t="e">
        <f>E387/C387</f>
        <v>#REF!</v>
      </c>
      <c r="G387" s="59" t="e">
        <f>#REF!</f>
        <v>#REF!</v>
      </c>
      <c r="H387" s="50" t="e">
        <f>G387/C387</f>
        <v>#REF!</v>
      </c>
      <c r="I387" s="59" t="e">
        <f>#REF!</f>
        <v>#REF!</v>
      </c>
      <c r="J387" s="50" t="e">
        <f>I387/C387</f>
        <v>#REF!</v>
      </c>
      <c r="K387" s="59" t="e">
        <f>#REF!</f>
        <v>#REF!</v>
      </c>
      <c r="L387" s="50" t="e">
        <f>K387/C387</f>
        <v>#REF!</v>
      </c>
      <c r="M387" s="59" t="e">
        <f>#REF!</f>
        <v>#REF!</v>
      </c>
      <c r="N387" s="50" t="e">
        <f>M387/C387</f>
        <v>#REF!</v>
      </c>
      <c r="O387" s="59" t="e">
        <f>#REF!</f>
        <v>#REF!</v>
      </c>
      <c r="P387" s="50" t="e">
        <f>O387/C387</f>
        <v>#REF!</v>
      </c>
      <c r="Q387" s="59" t="e">
        <f>#REF!</f>
        <v>#REF!</v>
      </c>
      <c r="R387" s="69" t="e">
        <f>Q387/C387</f>
        <v>#REF!</v>
      </c>
      <c r="S387" s="17" t="e">
        <f>C387-E387</f>
        <v>#REF!</v>
      </c>
      <c r="T387" s="50" t="e">
        <f>S387/$C387</f>
        <v>#REF!</v>
      </c>
    </row>
    <row r="388">
      <c r="C388" s="59" t="e">
        <f>#REF!</f>
        <v>#REF!</v>
      </c>
      <c r="D388" s="50" t="e">
        <f>F388+H388+J388+L388+N388+P388+R388</f>
        <v>#REF!</v>
      </c>
      <c r="E388" s="59" t="e">
        <f>#REF!</f>
        <v>#REF!</v>
      </c>
      <c r="F388" s="50" t="e">
        <f>E388/C388</f>
        <v>#REF!</v>
      </c>
      <c r="G388" s="59" t="e">
        <f>#REF!</f>
        <v>#REF!</v>
      </c>
      <c r="H388" s="50" t="e">
        <f>G388/C388</f>
        <v>#REF!</v>
      </c>
      <c r="I388" s="59" t="e">
        <f>#REF!</f>
        <v>#REF!</v>
      </c>
      <c r="J388" s="50" t="e">
        <f>I388/C388</f>
        <v>#REF!</v>
      </c>
      <c r="K388" s="59" t="e">
        <f>#REF!</f>
        <v>#REF!</v>
      </c>
      <c r="L388" s="50" t="e">
        <f>K388/C388</f>
        <v>#REF!</v>
      </c>
      <c r="M388" s="59" t="e">
        <f>#REF!</f>
        <v>#REF!</v>
      </c>
      <c r="N388" s="50" t="e">
        <f>M388/C388</f>
        <v>#REF!</v>
      </c>
      <c r="O388" s="59" t="e">
        <f>#REF!</f>
        <v>#REF!</v>
      </c>
      <c r="P388" s="50" t="e">
        <f>O388/C388</f>
        <v>#REF!</v>
      </c>
      <c r="Q388" s="59" t="e">
        <f>#REF!</f>
        <v>#REF!</v>
      </c>
      <c r="R388" s="69" t="e">
        <f>Q388/C388</f>
        <v>#REF!</v>
      </c>
      <c r="S388" s="17" t="e">
        <f>C388-E388</f>
        <v>#REF!</v>
      </c>
      <c r="T388" s="50" t="e">
        <f>S388/$C388</f>
        <v>#REF!</v>
      </c>
    </row>
    <row r="389">
      <c r="C389" s="59" t="e">
        <f>#REF!</f>
        <v>#REF!</v>
      </c>
      <c r="D389" s="50" t="e">
        <f>F389+H389+J389+L389+N389+P389+R389</f>
        <v>#REF!</v>
      </c>
      <c r="E389" s="59" t="e">
        <f>#REF!</f>
        <v>#REF!</v>
      </c>
      <c r="F389" s="50" t="e">
        <f>E389/C389</f>
        <v>#REF!</v>
      </c>
      <c r="G389" s="59" t="e">
        <f>#REF!</f>
        <v>#REF!</v>
      </c>
      <c r="H389" s="50" t="e">
        <f>G389/C389</f>
        <v>#REF!</v>
      </c>
      <c r="I389" s="59" t="e">
        <f>#REF!</f>
        <v>#REF!</v>
      </c>
      <c r="J389" s="50" t="e">
        <f>I389/C389</f>
        <v>#REF!</v>
      </c>
      <c r="K389" s="59" t="e">
        <f>#REF!</f>
        <v>#REF!</v>
      </c>
      <c r="L389" s="50" t="e">
        <f>K389/C389</f>
        <v>#REF!</v>
      </c>
      <c r="M389" s="59" t="e">
        <f>#REF!</f>
        <v>#REF!</v>
      </c>
      <c r="N389" s="50" t="e">
        <f>M389/C389</f>
        <v>#REF!</v>
      </c>
      <c r="O389" s="59" t="e">
        <f>#REF!</f>
        <v>#REF!</v>
      </c>
      <c r="P389" s="50" t="e">
        <f>O389/C389</f>
        <v>#REF!</v>
      </c>
      <c r="Q389" s="59" t="e">
        <f>#REF!</f>
        <v>#REF!</v>
      </c>
      <c r="R389" s="69" t="e">
        <f>Q389/C389</f>
        <v>#REF!</v>
      </c>
      <c r="S389" s="17" t="e">
        <f>C389-E389</f>
        <v>#REF!</v>
      </c>
      <c r="T389" s="50" t="e">
        <f>S389/$C389</f>
        <v>#REF!</v>
      </c>
    </row>
    <row r="390">
      <c r="C390" s="59" t="e">
        <f>#REF!</f>
        <v>#REF!</v>
      </c>
      <c r="D390" s="50" t="e">
        <f>F390+H390+J390+L390+N390+P390+R390</f>
        <v>#REF!</v>
      </c>
      <c r="E390" s="59" t="e">
        <f>#REF!</f>
        <v>#REF!</v>
      </c>
      <c r="F390" s="50" t="e">
        <f>E390/C390</f>
        <v>#REF!</v>
      </c>
      <c r="G390" s="59" t="e">
        <f>#REF!</f>
        <v>#REF!</v>
      </c>
      <c r="H390" s="50" t="e">
        <f>G390/C390</f>
        <v>#REF!</v>
      </c>
      <c r="I390" s="59" t="e">
        <f>#REF!</f>
        <v>#REF!</v>
      </c>
      <c r="J390" s="50" t="e">
        <f>I390/C390</f>
        <v>#REF!</v>
      </c>
      <c r="K390" s="59" t="e">
        <f>#REF!</f>
        <v>#REF!</v>
      </c>
      <c r="L390" s="50" t="e">
        <f>K390/C390</f>
        <v>#REF!</v>
      </c>
      <c r="M390" s="59" t="e">
        <f>#REF!</f>
        <v>#REF!</v>
      </c>
      <c r="N390" s="50" t="e">
        <f>M390/C390</f>
        <v>#REF!</v>
      </c>
      <c r="O390" s="59" t="e">
        <f>#REF!</f>
        <v>#REF!</v>
      </c>
      <c r="P390" s="50" t="e">
        <f>O390/C390</f>
        <v>#REF!</v>
      </c>
      <c r="Q390" s="59" t="e">
        <f>#REF!</f>
        <v>#REF!</v>
      </c>
      <c r="R390" s="69" t="e">
        <f>Q390/C390</f>
        <v>#REF!</v>
      </c>
      <c r="S390" s="17" t="e">
        <f>C390-E390</f>
        <v>#REF!</v>
      </c>
      <c r="T390" s="50" t="e">
        <f>S390/$C390</f>
        <v>#REF!</v>
      </c>
    </row>
  </sheetData>
  <printOptions headings="true" gridLines="true"/>
  <pageMargins bottom="0.58" footer="0.28" header="0.23" left="0.33" right="0.37" top="0.51"/>
  <pageSetup paperSize="1" orientation="landscape" fitToHeight="6" scale="67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dimension ref="A1:FG390"/>
  <sheetViews>
    <sheetView zoomScale="100" topLeftCell="A1" workbookViewId="0" showGridLines="true" showRowColHeaders="false">
      <selection activeCell="R8" sqref="R8:R8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5.00390625" hidden="false" outlineLevel="0"/>
    <col min="3" max="22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6" t="s">
        <v>113</v>
      </c>
      <c r="F2" s="65" t="s">
        <v>114</v>
      </c>
      <c r="G2" s="64" t="s">
        <v>115</v>
      </c>
      <c r="H2" s="65" t="s">
        <v>116</v>
      </c>
      <c r="I2" s="66" t="s">
        <v>117</v>
      </c>
      <c r="J2" s="65" t="s">
        <v>118</v>
      </c>
      <c r="K2" s="64" t="s">
        <v>119</v>
      </c>
      <c r="L2" s="65" t="s">
        <v>120</v>
      </c>
      <c r="M2" s="66" t="s">
        <v>121</v>
      </c>
      <c r="N2" s="65" t="s">
        <v>122</v>
      </c>
      <c r="O2" s="64" t="s">
        <v>123</v>
      </c>
      <c r="P2" s="65" t="s">
        <v>124</v>
      </c>
      <c r="Q2" s="64" t="s">
        <v>125</v>
      </c>
      <c r="R2" s="65" t="s">
        <v>126</v>
      </c>
      <c r="S2" s="63" t="s">
        <v>127</v>
      </c>
      <c r="T2" s="65" t="s">
        <v>128</v>
      </c>
      <c r="U2" s="55" t="s">
        <v>35</v>
      </c>
      <c r="V2" s="56" t="s">
        <v>36</v>
      </c>
    </row>
    <row r="3" ht="12.75">
      <c r="A3" s="9" t="n">
        <v>1</v>
      </c>
      <c r="C3" s="47" t="n">
        <f>Overview!M3</f>
        <v>633080</v>
      </c>
      <c r="D3" s="49" t="n">
        <f>IF(ISERROR(F3+H3+J3+L3+N3+P3+R3+T3),"",F3+H3+J3+L3+N3+P3+R3+T3)</f>
        <v>1</v>
      </c>
      <c r="E3" s="47" t="n">
        <v>575217</v>
      </c>
      <c r="F3" s="49" t="n">
        <f>IF(ISERROR(E3/C3),"",E3/C3)</f>
        <v>0.90860080874455</v>
      </c>
      <c r="G3" s="47" t="n">
        <v>6283</v>
      </c>
      <c r="H3" s="49" t="n">
        <f>IF(ISERROR(G3/C3),"",G3/C3)</f>
        <v>0.00992449611423517</v>
      </c>
      <c r="I3" s="47" t="n">
        <v>13436</v>
      </c>
      <c r="J3" s="49" t="n">
        <f>IF(ISERROR(I3/C3),"",I3/C3)</f>
        <v>0.0212232261325583</v>
      </c>
      <c r="K3" s="62" t="n">
        <v>3495</v>
      </c>
      <c r="L3" s="49" t="n">
        <f>IF(ISERROR(K3/C3),"",K3/C3)</f>
        <v>0.00552062930435332</v>
      </c>
      <c r="M3" s="47" t="n">
        <v>161</v>
      </c>
      <c r="N3" s="49" t="n">
        <f>IF(ISERROR(M3/C3),"",M3/C3)</f>
        <v>0.000254312251216276</v>
      </c>
      <c r="O3" s="47" t="n">
        <v>1562</v>
      </c>
      <c r="P3" s="49" t="n">
        <f>IF(ISERROR(O3/C3),"",O3/C3)</f>
        <v>0.00246730271055791</v>
      </c>
      <c r="Q3" s="47" t="n">
        <v>10255</v>
      </c>
      <c r="R3" s="49" t="n">
        <f>IF(ISERROR(Q3/C3),"",Q3/C3)</f>
        <v>0.0161985846970367</v>
      </c>
      <c r="S3" s="47" t="n">
        <f>C3-E3-G3-I3-K3-M3-O3-Q3</f>
        <v>22671</v>
      </c>
      <c r="T3" s="49" t="n">
        <f>IF(ISERROR(S3/C3),"",S3/C3)</f>
        <v>0.0358106400454919</v>
      </c>
      <c r="U3" s="47" t="n">
        <f>IF(ISERROR(C3-E3),"",C3-E3)</f>
        <v>57863</v>
      </c>
      <c r="V3" s="49" t="n">
        <f>IF(ISERROR(U3/$C3),"",U3/$C3)</f>
        <v>0.0913991912554496</v>
      </c>
    </row>
    <row r="4" ht="12.75">
      <c r="A4" s="9" t="n">
        <v>2</v>
      </c>
      <c r="B4" s="25"/>
      <c r="C4" s="47" t="n">
        <f>Overview!M4</f>
        <v>606868</v>
      </c>
      <c r="D4" s="49" t="n">
        <f>IF(ISERROR(F4+H4+J4+L4+N4+P4+R4+T4),"",F4+H4+J4+L4+N4+P4+R4+T4)</f>
        <v>1</v>
      </c>
      <c r="E4" s="47" t="n">
        <v>541129</v>
      </c>
      <c r="F4" s="49" t="n">
        <f>IF(ISERROR(E4/C4),"",E4/C4)</f>
        <v>0.891674960617465</v>
      </c>
      <c r="G4" s="47" t="n">
        <v>13408</v>
      </c>
      <c r="H4" s="49" t="n">
        <f>IF(ISERROR(G4/C4),"",G4/C4)</f>
        <v>0.0220937666840235</v>
      </c>
      <c r="I4" s="47" t="n">
        <v>4336</v>
      </c>
      <c r="J4" s="49" t="n">
        <f>IF(ISERROR(I4/C4),"",I4/C4)</f>
        <v>0.00714488158874747</v>
      </c>
      <c r="K4" s="62" t="n">
        <v>3426</v>
      </c>
      <c r="L4" s="49" t="n">
        <f>IF(ISERROR(K4/C4),"",K4/C4)</f>
        <v>0.0056453792257954</v>
      </c>
      <c r="M4" s="47" t="n">
        <v>116</v>
      </c>
      <c r="N4" s="49" t="n">
        <f>IF(ISERROR(M4/C4),"",M4/C4)</f>
        <v>0.000191145356156528</v>
      </c>
      <c r="O4" s="47" t="n">
        <v>1385</v>
      </c>
      <c r="P4" s="49" t="n">
        <f>IF(ISERROR(O4/C4),"",O4/C4)</f>
        <v>0.00228220964031717</v>
      </c>
      <c r="Q4" s="47" t="n">
        <v>23154</v>
      </c>
      <c r="R4" s="49" t="n">
        <f>IF(ISERROR(Q4/C4),"",Q4/C4)</f>
        <v>0.0381532722107608</v>
      </c>
      <c r="S4" s="47" t="n">
        <f>C4-E4-G4-I4-K4-M4-O4-Q4</f>
        <v>19914</v>
      </c>
      <c r="T4" s="49" t="n">
        <f>IF(ISERROR(S4/C4),"",S4/C4)</f>
        <v>0.0328143846767337</v>
      </c>
      <c r="U4" s="47" t="n">
        <f>IF(ISERROR(C4-E4),"",C4-E4)</f>
        <v>65739</v>
      </c>
      <c r="V4" s="49" t="n">
        <f>IF(ISERROR(U4/$C4),"",U4/$C4)</f>
        <v>0.108325039382535</v>
      </c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</row>
    <row r="5" ht="12.75">
      <c r="A5" s="9" t="n">
        <v>3</v>
      </c>
      <c r="B5" s="25"/>
      <c r="C5" s="47" t="n">
        <f>Overview!M5</f>
        <v>597448</v>
      </c>
      <c r="D5" s="49" t="n">
        <f>IF(ISERROR(F5+H5+J5+L5+N5+P5+R5+T5),"",F5+H5+J5+L5+N5+P5+R5+T5)</f>
        <v>1</v>
      </c>
      <c r="E5" s="47" t="n">
        <v>442096</v>
      </c>
      <c r="F5" s="49" t="n">
        <f>IF(ISERROR(E5/C5),"",E5/C5)</f>
        <v>0.739974022843829</v>
      </c>
      <c r="G5" s="47" t="n">
        <v>61225</v>
      </c>
      <c r="H5" s="49" t="n">
        <f>IF(ISERROR(G5/C5),"",G5/C5)</f>
        <v>0.102477537794084</v>
      </c>
      <c r="I5" s="47" t="n">
        <v>2131</v>
      </c>
      <c r="J5" s="49" t="n">
        <f>IF(ISERROR(I5/C5),"",I5/C5)</f>
        <v>0.00356683761599336</v>
      </c>
      <c r="K5" s="62" t="n">
        <v>17649</v>
      </c>
      <c r="L5" s="49" t="n">
        <f>IF(ISERROR(K5/C5),"",K5/C5)</f>
        <v>0.0295406462152355</v>
      </c>
      <c r="M5" s="47" t="n">
        <v>143</v>
      </c>
      <c r="N5" s="49" t="n">
        <f>IF(ISERROR(M5/C5),"",M5/C5)</f>
        <v>0.000239351374512928</v>
      </c>
      <c r="O5" s="47" t="n">
        <v>1833</v>
      </c>
      <c r="P5" s="49" t="n">
        <f>IF(ISERROR(O5/C5),"",O5/C5)</f>
        <v>0.00306804943693844</v>
      </c>
      <c r="Q5" s="47" t="n">
        <v>52640</v>
      </c>
      <c r="R5" s="49" t="n">
        <f>IF(ISERROR(Q5/C5),"",Q5/C5)</f>
        <v>0.0881080863941297</v>
      </c>
      <c r="S5" s="47" t="n">
        <f>C5-E5-G5-I5-K5-M5-O5-Q5</f>
        <v>19731</v>
      </c>
      <c r="T5" s="49" t="n">
        <f>IF(ISERROR(S5/C5),"",S5/C5)</f>
        <v>0.0330254683252768</v>
      </c>
      <c r="U5" s="47" t="n">
        <f>IF(ISERROR(C5-E5),"",C5-E5)</f>
        <v>155352</v>
      </c>
      <c r="V5" s="49" t="n">
        <f>IF(ISERROR(U5/$C5),"",U5/$C5)</f>
        <v>0.260025977156171</v>
      </c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</row>
    <row r="6" ht="12.75" s="25" customFormat="true">
      <c r="A6" s="9" t="n">
        <v>4</v>
      </c>
      <c r="B6" s="25"/>
      <c r="C6" s="47" t="n">
        <f>Overview!M6</f>
        <v>593972</v>
      </c>
      <c r="D6" s="49" t="n">
        <f>IF(ISERROR(F6+H6+J6+L6+N6+P6+R6+T6),"",F6+H6+J6+L6+N6+P6+R6+T6)</f>
        <v>1</v>
      </c>
      <c r="E6" s="47" t="n">
        <v>465772</v>
      </c>
      <c r="F6" s="49" t="n">
        <f>IF(ISERROR(E6/C6),"",E6/C6)</f>
        <v>0.784164910130444</v>
      </c>
      <c r="G6" s="47" t="n">
        <v>45776</v>
      </c>
      <c r="H6" s="49" t="n">
        <f>IF(ISERROR(G6/C6),"",G6/C6)</f>
        <v>0.0770676058804119</v>
      </c>
      <c r="I6" s="47" t="n">
        <v>2198</v>
      </c>
      <c r="J6" s="49" t="n">
        <f>IF(ISERROR(I6/C6),"",I6/C6)</f>
        <v>0.00370051113520503</v>
      </c>
      <c r="K6" s="62" t="n">
        <v>14628</v>
      </c>
      <c r="L6" s="49" t="n">
        <f>IF(ISERROR(K6/C6),"",K6/C6)</f>
        <v>0.0246274235149132</v>
      </c>
      <c r="M6" s="47" t="n">
        <v>157</v>
      </c>
      <c r="N6" s="49" t="n">
        <f>IF(ISERROR(M6/C6),"",M6/C6)</f>
        <v>0.000264322223943216</v>
      </c>
      <c r="O6" s="47" t="n">
        <v>2125</v>
      </c>
      <c r="P6" s="49" t="n">
        <f>IF(ISERROR(O6/C6),"",O6/C6)</f>
        <v>0.00357760971897665</v>
      </c>
      <c r="Q6" s="47" t="n">
        <v>41861</v>
      </c>
      <c r="R6" s="49" t="n">
        <f>IF(ISERROR(Q6/C6),"",Q6/C6)</f>
        <v>0.0704763860922737</v>
      </c>
      <c r="S6" s="47" t="n">
        <f>C6-E6-G6-I6-K6-M6-O6-Q6</f>
        <v>21455</v>
      </c>
      <c r="T6" s="49" t="n">
        <f>IF(ISERROR(S6/C6),"",S6/C6)</f>
        <v>0.0361212313038325</v>
      </c>
      <c r="U6" s="47" t="n">
        <f>IF(ISERROR(C6-E6),"",C6-E6)</f>
        <v>128200</v>
      </c>
      <c r="V6" s="49" t="n">
        <f>IF(ISERROR(U6/$C6),"",U6/$C6)</f>
        <v>0.215835089869556</v>
      </c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</row>
    <row r="7" ht="12.75">
      <c r="A7" s="9" t="n">
        <v>5</v>
      </c>
      <c r="B7" s="25"/>
      <c r="C7" s="47" t="n">
        <f>Overview!M7</f>
        <v>606306</v>
      </c>
      <c r="D7" s="49" t="n">
        <f>IF(ISERROR(F7+H7+J7+L7+N7+P7+R7+T7),"",F7+H7+J7+L7+N7+P7+R7+T7)</f>
        <v>1</v>
      </c>
      <c r="E7" s="47" t="n">
        <v>525147</v>
      </c>
      <c r="F7" s="49" t="n">
        <f>IF(ISERROR(E7/C7),"",E7/C7)</f>
        <v>0.866141849165273</v>
      </c>
      <c r="G7" s="47" t="n">
        <v>24483</v>
      </c>
      <c r="H7" s="49" t="n">
        <f>IF(ISERROR(G7/C7),"",G7/C7)</f>
        <v>0.0403805998951025</v>
      </c>
      <c r="I7" s="47" t="n">
        <v>2281</v>
      </c>
      <c r="J7" s="49" t="n">
        <f>IF(ISERROR(I7/C7),"",I7/C7)</f>
        <v>0.00376212671489314</v>
      </c>
      <c r="K7" s="62" t="n">
        <v>5337</v>
      </c>
      <c r="L7" s="49" t="n">
        <f>IF(ISERROR(K7/C7),"",K7/C7)</f>
        <v>0.00880248587346983</v>
      </c>
      <c r="M7" s="47" t="n">
        <v>155</v>
      </c>
      <c r="N7" s="49" t="n">
        <f>IF(ISERROR(M7/C7),"",M7/C7)</f>
        <v>0.000255646488736711</v>
      </c>
      <c r="O7" s="47" t="n">
        <v>1648</v>
      </c>
      <c r="P7" s="49" t="n">
        <f>IF(ISERROR(O7/C7),"",O7/C7)</f>
        <v>0.00271809944153612</v>
      </c>
      <c r="Q7" s="47" t="n">
        <v>25025</v>
      </c>
      <c r="R7" s="49" t="n">
        <f>IF(ISERROR(Q7/C7),"",Q7/C7)</f>
        <v>0.0412745379395883</v>
      </c>
      <c r="S7" s="47" t="n">
        <f>C7-E7-G7-I7-K7-M7-O7-Q7</f>
        <v>22230</v>
      </c>
      <c r="T7" s="49" t="n">
        <f>IF(ISERROR(S7/C7),"",S7/C7)</f>
        <v>0.0366646544814005</v>
      </c>
      <c r="U7" s="47" t="n">
        <f>IF(ISERROR(C7-E7),"",C7-E7)</f>
        <v>81159</v>
      </c>
      <c r="V7" s="49" t="n">
        <f>IF(ISERROR(U7/$C7),"",U7/$C7)</f>
        <v>0.133858150834727</v>
      </c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</row>
    <row r="8" ht="12.75">
      <c r="A8" s="9" t="n">
        <v>6</v>
      </c>
      <c r="B8" s="25"/>
      <c r="C8" s="47" t="n">
        <f>Overview!M8</f>
        <v>619426</v>
      </c>
      <c r="D8" s="49" t="n">
        <f>IF(ISERROR(F8+H8+J8+L8+N8+P8+R8+T8),"",F8+H8+J8+L8+N8+P8+R8+T8)</f>
        <v>1</v>
      </c>
      <c r="E8" s="47" t="n">
        <v>442928</v>
      </c>
      <c r="F8" s="49" t="n">
        <f>IF(ISERROR(E8/C8),"",E8/C8)</f>
        <v>0.715062009021255</v>
      </c>
      <c r="G8" s="47" t="n">
        <v>59054</v>
      </c>
      <c r="H8" s="49" t="n">
        <f>IF(ISERROR(G8/C8),"",G8/C8)</f>
        <v>0.0953366503827737</v>
      </c>
      <c r="I8" s="47" t="n">
        <v>1270</v>
      </c>
      <c r="J8" s="49" t="n">
        <f>IF(ISERROR(I8/C8),"",I8/C8)</f>
        <v>0.00205028526409934</v>
      </c>
      <c r="K8" s="62" t="n">
        <v>62686</v>
      </c>
      <c r="L8" s="49" t="n">
        <f>IF(ISERROR(K8/C8),"",K8/C8)</f>
        <v>0.101200143358529</v>
      </c>
      <c r="M8" s="47" t="n">
        <v>225</v>
      </c>
      <c r="N8" s="49" t="n">
        <f>IF(ISERROR(M8/C8),"",M8/C8)</f>
        <v>0.000363239515293191</v>
      </c>
      <c r="O8" s="47" t="n">
        <v>2565</v>
      </c>
      <c r="P8" s="49" t="n">
        <f>IF(ISERROR(O8/C8),"",O8/C8)</f>
        <v>0.00414093047434238</v>
      </c>
      <c r="Q8" s="47" t="n">
        <v>26864</v>
      </c>
      <c r="R8" s="49" t="n">
        <f>IF(ISERROR(Q8/C8),"",Q8/C8)</f>
        <v>0.0433691837281612</v>
      </c>
      <c r="S8" s="47" t="n">
        <f>C8-E8-G8-I8-K8-M8-O8-Q8</f>
        <v>23834</v>
      </c>
      <c r="T8" s="49" t="n">
        <f>IF(ISERROR(S8/C8),"",S8/C8)</f>
        <v>0.0384775582555463</v>
      </c>
      <c r="U8" s="47" t="n">
        <f>IF(ISERROR(C8-E8),"",C8-E8)</f>
        <v>176498</v>
      </c>
      <c r="V8" s="49" t="n">
        <f>IF(ISERROR(U8/$C8),"",U8/$C8)</f>
        <v>0.284937990978745</v>
      </c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</row>
    <row r="9" ht="12.75">
      <c r="A9" s="9" t="n">
        <v>7</v>
      </c>
      <c r="B9" s="25"/>
      <c r="C9" s="47" t="n">
        <f>Overview!M9</f>
        <v>611160</v>
      </c>
      <c r="D9" s="49" t="n">
        <f>IF(ISERROR(F9+H9+J9+L9+N9+P9+R9+T9),"",F9+H9+J9+L9+N9+P9+R9+T9)</f>
        <v>1</v>
      </c>
      <c r="E9" s="47" t="n">
        <v>501351</v>
      </c>
      <c r="F9" s="49" t="n">
        <f>IF(ISERROR(E9/C9),"",E9/C9)</f>
        <v>0.820326919301001</v>
      </c>
      <c r="G9" s="47" t="n">
        <v>34626</v>
      </c>
      <c r="H9" s="49" t="n">
        <f>IF(ISERROR(G9/C9),"",G9/C9)</f>
        <v>0.0566561947771451</v>
      </c>
      <c r="I9" s="47" t="n">
        <v>1907</v>
      </c>
      <c r="J9" s="49" t="n">
        <f>IF(ISERROR(I9/C9),"",I9/C9)</f>
        <v>0.00312029583087898</v>
      </c>
      <c r="K9" s="62" t="n">
        <v>19729</v>
      </c>
      <c r="L9" s="49" t="n">
        <f>IF(ISERROR(K9/C9),"",K9/C9)</f>
        <v>0.0322812356829635</v>
      </c>
      <c r="M9" s="47" t="n">
        <v>231</v>
      </c>
      <c r="N9" s="49" t="n">
        <f>IF(ISERROR(M9/C9),"",M9/C9)</f>
        <v>0.000377969762419006</v>
      </c>
      <c r="O9" s="47" t="n">
        <v>2030</v>
      </c>
      <c r="P9" s="49" t="n">
        <f>IF(ISERROR(O9/C9),"",O9/C9)</f>
        <v>0.00332155245762157</v>
      </c>
      <c r="Q9" s="47" t="n">
        <v>29147</v>
      </c>
      <c r="R9" s="49" t="n">
        <f>IF(ISERROR(Q9/C9),"",Q9/C9)</f>
        <v>0.0476912756070423</v>
      </c>
      <c r="S9" s="47" t="n">
        <f>C9-E9-G9-I9-K9-M9-O9-Q9</f>
        <v>22139</v>
      </c>
      <c r="T9" s="49" t="n">
        <f>IF(ISERROR(S9/C9),"",S9/C9)</f>
        <v>0.0362245565809281</v>
      </c>
      <c r="U9" s="47" t="n">
        <f>IF(ISERROR(C9-E9),"",C9-E9)</f>
        <v>109809</v>
      </c>
      <c r="V9" s="49" t="n">
        <f>IF(ISERROR(U9/$C9),"",U9/$C9)</f>
        <v>0.179673080698999</v>
      </c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</row>
    <row r="10" ht="12.75">
      <c r="A10" s="9" t="n">
        <v>8</v>
      </c>
      <c r="B10" s="25"/>
      <c r="C10" s="47" t="n">
        <f>Overview!M10</f>
        <v>606390</v>
      </c>
      <c r="D10" s="49" t="n">
        <f>IF(ISERROR(F10+H10+J10+L10+N10+P10+R10+T10),"",F10+H10+J10+L10+N10+P10+R10+T10)</f>
        <v>1</v>
      </c>
      <c r="E10" s="47" t="n">
        <v>462261</v>
      </c>
      <c r="F10" s="49" t="n">
        <f>IF(ISERROR(E10/C10),"",E10/C10)</f>
        <v>0.762316331074061</v>
      </c>
      <c r="G10" s="47" t="n">
        <v>84346</v>
      </c>
      <c r="H10" s="49" t="n">
        <f>IF(ISERROR(G10/C10),"",G10/C10)</f>
        <v>0.139095301703524</v>
      </c>
      <c r="I10" s="47" t="n">
        <v>1959</v>
      </c>
      <c r="J10" s="49" t="n">
        <f>IF(ISERROR(I10/C10),"",I10/C10)</f>
        <v>0.00323059417206748</v>
      </c>
      <c r="K10" s="62" t="n">
        <v>6919</v>
      </c>
      <c r="L10" s="49" t="n">
        <f>IF(ISERROR(K10/C10),"",K10/C10)</f>
        <v>0.0114101485842445</v>
      </c>
      <c r="M10" s="47" t="n">
        <v>180</v>
      </c>
      <c r="N10" s="49" t="n">
        <f>IF(ISERROR(M10/C10),"",M10/C10)</f>
        <v>0.000296838668183842</v>
      </c>
      <c r="O10" s="47" t="n">
        <v>1843</v>
      </c>
      <c r="P10" s="49" t="n">
        <f>IF(ISERROR(O10/C10),"",O10/C10)</f>
        <v>0.00303929814146012</v>
      </c>
      <c r="Q10" s="47" t="n">
        <v>26926</v>
      </c>
      <c r="R10" s="49" t="n">
        <f>IF(ISERROR(Q10/C10),"",Q10/C10)</f>
        <v>0.0444037665528785</v>
      </c>
      <c r="S10" s="47" t="n">
        <f>C10-E10-G10-I10-K10-M10-O10-Q10</f>
        <v>21956</v>
      </c>
      <c r="T10" s="49" t="n">
        <f>IF(ISERROR(S10/C10),"",S10/C10)</f>
        <v>0.0362077211035802</v>
      </c>
      <c r="U10" s="47" t="n">
        <f>IF(ISERROR(C10-E10),"",C10-E10)</f>
        <v>144129</v>
      </c>
      <c r="V10" s="49" t="n">
        <f>IF(ISERROR(U10/$C10),"",U10/$C10)</f>
        <v>0.237683668925939</v>
      </c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</row>
    <row r="11" ht="12.75">
      <c r="A11" s="9" t="n">
        <v>9</v>
      </c>
      <c r="B11" s="25"/>
      <c r="C11" s="47" t="n">
        <f>Overview!M11</f>
        <v>606770</v>
      </c>
      <c r="D11" s="49" t="n">
        <f>IF(ISERROR(F11+H11+J11+L11+N11+P11+R11+T11),"",F11+H11+J11+L11+N11+P11+R11+T11)</f>
        <v>1</v>
      </c>
      <c r="E11" s="47" t="n">
        <v>543625</v>
      </c>
      <c r="F11" s="49" t="n">
        <f>IF(ISERROR(E11/C11),"",E11/C11)</f>
        <v>0.895932560937423</v>
      </c>
      <c r="G11" s="47" t="n">
        <v>13235</v>
      </c>
      <c r="H11" s="49" t="n">
        <f>IF(ISERROR(G11/C11),"",G11/C11)</f>
        <v>0.0218122187978971</v>
      </c>
      <c r="I11" s="47" t="n">
        <v>1587</v>
      </c>
      <c r="J11" s="49" t="n">
        <f>IF(ISERROR(I11/C11),"",I11/C11)</f>
        <v>0.00261548857062808</v>
      </c>
      <c r="K11" s="62" t="n">
        <v>7766</v>
      </c>
      <c r="L11" s="49" t="n">
        <f>IF(ISERROR(K11/C11),"",K11/C11)</f>
        <v>0.012798918865468</v>
      </c>
      <c r="M11" s="47" t="n">
        <v>121</v>
      </c>
      <c r="N11" s="49" t="n">
        <f>IF(ISERROR(M11/C11),"",M11/C11)</f>
        <v>0.000199416582889728</v>
      </c>
      <c r="O11" s="47" t="n">
        <v>1452</v>
      </c>
      <c r="P11" s="49" t="n">
        <f>IF(ISERROR(O11/C11),"",O11/C11)</f>
        <v>0.00239299899467673</v>
      </c>
      <c r="Q11" s="47" t="n">
        <v>19068</v>
      </c>
      <c r="R11" s="49" t="n">
        <f>IF(ISERROR(Q11/C11),"",Q11/C11)</f>
        <v>0.0314254165499283</v>
      </c>
      <c r="S11" s="47" t="n">
        <f>C11-E11-G11-I11-K11-M11-O11-Q11</f>
        <v>19916</v>
      </c>
      <c r="T11" s="49" t="n">
        <f>IF(ISERROR(S11/C11),"",S11/C11)</f>
        <v>0.0328229807010894</v>
      </c>
      <c r="U11" s="47" t="n">
        <f>IF(ISERROR(C11-E11),"",C11-E11)</f>
        <v>63145</v>
      </c>
      <c r="V11" s="49" t="n">
        <f>IF(ISERROR(U11/$C11),"",U11/$C11)</f>
        <v>0.104067439062577</v>
      </c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</row>
    <row r="12" ht="12.75">
      <c r="A12" s="9" t="n">
        <v>10</v>
      </c>
      <c r="B12" s="25"/>
      <c r="C12" s="47" t="n">
        <f>Overview!M12</f>
        <v>620272</v>
      </c>
      <c r="D12" s="49" t="n">
        <f>IF(ISERROR(F12+H12+J12+L12+N12+P12+R12+T12),"",F12+H12+J12+L12+N12+P12+R12+T12)</f>
        <v>1</v>
      </c>
      <c r="E12" s="47" t="n">
        <v>469713</v>
      </c>
      <c r="F12" s="49" t="n">
        <f>IF(ISERROR(E12/C12),"",E12/C12)</f>
        <v>0.757269391492765</v>
      </c>
      <c r="G12" s="47" t="n">
        <v>74975</v>
      </c>
      <c r="H12" s="49" t="n">
        <f>IF(ISERROR(G12/C12),"",G12/C12)</f>
        <v>0.120874390589935</v>
      </c>
      <c r="I12" s="47" t="n">
        <v>1267</v>
      </c>
      <c r="J12" s="49" t="n">
        <f>IF(ISERROR(I12/C12),"",I12/C12)</f>
        <v>0.00204265225578456</v>
      </c>
      <c r="K12" s="62" t="n">
        <v>35876</v>
      </c>
      <c r="L12" s="49" t="n">
        <f>IF(ISERROR(K12/C12),"",K12/C12)</f>
        <v>0.057839141537906</v>
      </c>
      <c r="M12" s="47" t="n">
        <v>101</v>
      </c>
      <c r="N12" s="49" t="n">
        <f>IF(ISERROR(M12/C12),"",M12/C12)</f>
        <v>0.00016283178992442</v>
      </c>
      <c r="O12" s="47" t="n">
        <v>1879</v>
      </c>
      <c r="P12" s="49" t="n">
        <f>IF(ISERROR(O12/C12),"",O12/C12)</f>
        <v>0.00302931617097015</v>
      </c>
      <c r="Q12" s="47" t="n">
        <v>15848</v>
      </c>
      <c r="R12" s="49" t="n">
        <f>IF(ISERROR(Q12/C12),"",Q12/C12)</f>
        <v>0.0255500812546754</v>
      </c>
      <c r="S12" s="47" t="n">
        <f>C12-E12-G12-I12-K12-M12-O12-Q12</f>
        <v>20613</v>
      </c>
      <c r="T12" s="49" t="n">
        <f>IF(ISERROR(S12/C12),"",S12/C12)</f>
        <v>0.0332321949080403</v>
      </c>
      <c r="U12" s="47" t="n">
        <f>IF(ISERROR(C12-E12),"",C12-E12)</f>
        <v>150559</v>
      </c>
      <c r="V12" s="49" t="n">
        <f>IF(ISERROR(U12/$C12),"",U12/$C12)</f>
        <v>0.242730608507236</v>
      </c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</row>
    <row r="13" ht="12.75">
      <c r="A13" s="9" t="n">
        <v>11</v>
      </c>
      <c r="B13" s="25"/>
      <c r="C13" s="47" t="n">
        <f>Overview!M13</f>
        <v>624065</v>
      </c>
      <c r="D13" s="49" t="n">
        <f>IF(ISERROR(F13+H13+J13+L13+N13+P13+R13+T13),"",F13+H13+J13+L13+N13+P13+R13+T13)</f>
        <v>1</v>
      </c>
      <c r="E13" s="47" t="n">
        <v>442233</v>
      </c>
      <c r="F13" s="49" t="n">
        <f>IF(ISERROR(E13/C13),"",E13/C13)</f>
        <v>0.708632914840602</v>
      </c>
      <c r="G13" s="47" t="n">
        <v>78008</v>
      </c>
      <c r="H13" s="49" t="n">
        <f>IF(ISERROR(G13/C13),"",G13/C13)</f>
        <v>0.124999799700352</v>
      </c>
      <c r="I13" s="47" t="n">
        <v>1090</v>
      </c>
      <c r="J13" s="49" t="n">
        <f>IF(ISERROR(I13/C13),"",I13/C13)</f>
        <v>0.00174661293294769</v>
      </c>
      <c r="K13" s="62" t="n">
        <v>52364</v>
      </c>
      <c r="L13" s="49" t="n">
        <f>IF(ISERROR(K13/C13),"",K13/C13)</f>
        <v>0.0839079262576815</v>
      </c>
      <c r="M13" s="47" t="n">
        <v>147</v>
      </c>
      <c r="N13" s="49" t="n">
        <f>IF(ISERROR(M13/C13),"",M13/C13)</f>
        <v>0.00023555238637001</v>
      </c>
      <c r="O13" s="47" t="n">
        <v>2324</v>
      </c>
      <c r="P13" s="49" t="n">
        <f>IF(ISERROR(O13/C13),"",O13/C13)</f>
        <v>0.00372397106070682</v>
      </c>
      <c r="Q13" s="47" t="n">
        <v>27866</v>
      </c>
      <c r="R13" s="49" t="n">
        <f>IF(ISERROR(Q13/C13),"",Q13/C13)</f>
        <v>0.0446523999903856</v>
      </c>
      <c r="S13" s="47" t="n">
        <f>C13-E13-G13-I13-K13-M13-O13-Q13</f>
        <v>20033</v>
      </c>
      <c r="T13" s="49" t="n">
        <f>IF(ISERROR(S13/C13),"",S13/C13)</f>
        <v>0.0321008228309551</v>
      </c>
      <c r="U13" s="47" t="n">
        <f>IF(ISERROR(C13-E13),"",C13-E13)</f>
        <v>181832</v>
      </c>
      <c r="V13" s="49" t="n">
        <f>IF(ISERROR(U13/$C13),"",U13/$C13)</f>
        <v>0.291367085159398</v>
      </c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</row>
    <row r="14" ht="12.75">
      <c r="A14" s="9" t="n">
        <v>12</v>
      </c>
      <c r="B14" s="25"/>
      <c r="C14" s="47" t="n">
        <f>Overview!M14</f>
        <v>596111</v>
      </c>
      <c r="D14" s="49" t="n">
        <f>IF(ISERROR(F14+H14+J14+L14+N14+P14+R14+T14),"",F14+H14+J14+L14+N14+P14+R14+T14)</f>
        <v>1</v>
      </c>
      <c r="E14" s="47" t="n">
        <v>282914</v>
      </c>
      <c r="F14" s="49" t="n">
        <f>IF(ISERROR(E14/C14),"",E14/C14)</f>
        <v>0.474599529282298</v>
      </c>
      <c r="G14" s="47" t="n">
        <v>261148</v>
      </c>
      <c r="H14" s="49" t="n">
        <f>IF(ISERROR(G14/C14),"",G14/C14)</f>
        <v>0.438086195356234</v>
      </c>
      <c r="I14" s="47" t="n">
        <v>1357</v>
      </c>
      <c r="J14" s="49" t="n">
        <f>IF(ISERROR(I14/C14),"",I14/C14)</f>
        <v>0.00227642167314477</v>
      </c>
      <c r="K14" s="62" t="n">
        <v>11740</v>
      </c>
      <c r="L14" s="49" t="n">
        <f>IF(ISERROR(K14/C14),"",K14/C14)</f>
        <v>0.0196943186755487</v>
      </c>
      <c r="M14" s="47" t="n">
        <v>95</v>
      </c>
      <c r="N14" s="49" t="n">
        <f>IF(ISERROR(M14/C14),"",M14/C14)</f>
        <v>0.000159366292519346</v>
      </c>
      <c r="O14" s="47" t="n">
        <v>2602</v>
      </c>
      <c r="P14" s="49" t="n">
        <f>IF(ISERROR(O14/C14),"",O14/C14)</f>
        <v>0.00436495887510883</v>
      </c>
      <c r="Q14" s="47" t="n">
        <v>17013</v>
      </c>
      <c r="R14" s="49" t="n">
        <f>IF(ISERROR(Q14/C14),"",Q14/C14)</f>
        <v>0.028539986680333</v>
      </c>
      <c r="S14" s="47" t="n">
        <f>C14-E14-G14-I14-K14-M14-O14-Q14</f>
        <v>19242</v>
      </c>
      <c r="T14" s="49" t="n">
        <f>IF(ISERROR(S14/C14),"",S14/C14)</f>
        <v>0.0322792231648133</v>
      </c>
      <c r="U14" s="47" t="n">
        <f>IF(ISERROR(C14-E14),"",C14-E14)</f>
        <v>313197</v>
      </c>
      <c r="V14" s="49" t="n">
        <f>IF(ISERROR(U14/$C14),"",U14/$C14)</f>
        <v>0.525400470717702</v>
      </c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</row>
    <row r="15" ht="12.75">
      <c r="A15" s="9" t="n">
        <v>13</v>
      </c>
      <c r="B15" s="25"/>
      <c r="C15" s="47" t="n">
        <f>Overview!M15</f>
        <v>592734</v>
      </c>
      <c r="D15" s="49" t="n">
        <f>IF(ISERROR(F15+H15+J15+L15+N15+P15+R15+T15),"",F15+H15+J15+L15+N15+P15+R15+T15)</f>
        <v>1</v>
      </c>
      <c r="E15" s="47" t="n">
        <v>234410</v>
      </c>
      <c r="F15" s="49" t="n">
        <f>IF(ISERROR(E15/C15),"",E15/C15)</f>
        <v>0.395472505373405</v>
      </c>
      <c r="G15" s="47" t="n">
        <v>264949</v>
      </c>
      <c r="H15" s="49" t="n">
        <f>IF(ISERROR(G15/C15),"",G15/C15)</f>
        <v>0.446994773372204</v>
      </c>
      <c r="I15" s="47" t="n">
        <v>1631</v>
      </c>
      <c r="J15" s="49" t="n">
        <f>IF(ISERROR(I15/C15),"",I15/C15)</f>
        <v>0.00275165588611418</v>
      </c>
      <c r="K15" s="62" t="n">
        <v>17141</v>
      </c>
      <c r="L15" s="49" t="n">
        <f>IF(ISERROR(K15/C15),"",K15/C15)</f>
        <v>0.0289185368141527</v>
      </c>
      <c r="M15" s="47" t="n">
        <v>153</v>
      </c>
      <c r="N15" s="49" t="n">
        <f>IF(ISERROR(M15/C15),"",M15/C15)</f>
        <v>0.00025812590470599</v>
      </c>
      <c r="O15" s="47" t="n">
        <v>2476</v>
      </c>
      <c r="P15" s="49" t="n">
        <f>IF(ISERROR(O15/C15),"",O15/C15)</f>
        <v>0.00417725320295444</v>
      </c>
      <c r="Q15" s="47" t="n">
        <v>51978</v>
      </c>
      <c r="R15" s="49" t="n">
        <f>IF(ISERROR(Q15/C15),"",Q15/C15)</f>
        <v>0.0876919495085485</v>
      </c>
      <c r="S15" s="47" t="n">
        <f>C15-E15-G15-I15-K15-M15-O15-Q15</f>
        <v>19996</v>
      </c>
      <c r="T15" s="49" t="n">
        <f>IF(ISERROR(S15/C15),"",S15/C15)</f>
        <v>0.0337351999379148</v>
      </c>
      <c r="U15" s="47" t="n">
        <f>IF(ISERROR(C15-E15),"",C15-E15)</f>
        <v>358324</v>
      </c>
      <c r="V15" s="49" t="n">
        <f>IF(ISERROR(U15/$C15),"",U15/$C15)</f>
        <v>0.604527494626595</v>
      </c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</row>
    <row r="16">
      <c r="C16" s="59"/>
      <c r="D16" s="50"/>
      <c r="E16" s="59"/>
      <c r="F16" s="50"/>
      <c r="H16" s="50"/>
      <c r="J16" s="50"/>
      <c r="L16" s="50"/>
      <c r="N16" s="50"/>
      <c r="P16" s="50"/>
      <c r="R16" s="50"/>
      <c r="S16" s="25"/>
      <c r="T16" s="69"/>
      <c r="V16" s="50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</row>
    <row r="17">
      <c r="C17" s="59"/>
      <c r="D17" s="50"/>
      <c r="E17" s="59"/>
      <c r="F17" s="50"/>
      <c r="H17" s="50"/>
      <c r="J17" s="50"/>
      <c r="L17" s="50"/>
      <c r="N17" s="50"/>
      <c r="P17" s="50"/>
      <c r="R17" s="50"/>
      <c r="S17" s="25"/>
      <c r="T17" s="69"/>
      <c r="V17" s="50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</row>
    <row r="18">
      <c r="C18" s="59"/>
      <c r="D18" s="50"/>
      <c r="E18" s="59"/>
      <c r="F18" s="50"/>
      <c r="H18" s="50"/>
      <c r="J18" s="50"/>
      <c r="L18" s="50"/>
      <c r="N18" s="50"/>
      <c r="P18" s="50"/>
      <c r="R18" s="50"/>
      <c r="S18" s="25"/>
      <c r="T18" s="69"/>
      <c r="V18" s="50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</row>
    <row r="19">
      <c r="C19" s="59"/>
      <c r="D19" s="50"/>
      <c r="E19" s="59"/>
      <c r="F19" s="50"/>
      <c r="H19" s="50"/>
      <c r="J19" s="50"/>
      <c r="L19" s="50"/>
      <c r="N19" s="50"/>
      <c r="P19" s="50"/>
      <c r="R19" s="50"/>
      <c r="S19" s="25"/>
      <c r="T19" s="69"/>
      <c r="V19" s="50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</row>
    <row r="20">
      <c r="C20" s="59"/>
      <c r="D20" s="50"/>
      <c r="E20" s="59"/>
      <c r="F20" s="50"/>
      <c r="H20" s="50"/>
      <c r="J20" s="50"/>
      <c r="L20" s="50"/>
      <c r="N20" s="50"/>
      <c r="P20" s="50"/>
      <c r="R20" s="50"/>
      <c r="S20" s="25"/>
      <c r="T20" s="69"/>
      <c r="V20" s="50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</row>
    <row r="21">
      <c r="C21" s="59"/>
      <c r="D21" s="50"/>
      <c r="E21" s="59"/>
      <c r="F21" s="50"/>
      <c r="H21" s="50"/>
      <c r="J21" s="50"/>
      <c r="L21" s="50"/>
      <c r="N21" s="50"/>
      <c r="P21" s="50"/>
      <c r="R21" s="50"/>
      <c r="S21" s="25"/>
      <c r="T21" s="69"/>
      <c r="V21" s="50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</row>
    <row r="22">
      <c r="C22" s="59"/>
      <c r="D22" s="50"/>
      <c r="E22" s="59"/>
      <c r="F22" s="50"/>
      <c r="H22" s="50"/>
      <c r="J22" s="50"/>
      <c r="L22" s="50"/>
      <c r="N22" s="50"/>
      <c r="P22" s="50"/>
      <c r="R22" s="50"/>
      <c r="S22" s="25"/>
      <c r="T22" s="69"/>
      <c r="V22" s="50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</row>
    <row r="23">
      <c r="C23" s="59"/>
      <c r="D23" s="50"/>
      <c r="E23" s="59"/>
      <c r="F23" s="50"/>
      <c r="H23" s="50"/>
      <c r="J23" s="50"/>
      <c r="L23" s="50"/>
      <c r="N23" s="50"/>
      <c r="P23" s="50"/>
      <c r="R23" s="50"/>
      <c r="S23" s="25"/>
      <c r="T23" s="69"/>
      <c r="V23" s="50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</row>
    <row r="24">
      <c r="C24" s="59"/>
      <c r="D24" s="50"/>
      <c r="E24" s="59"/>
      <c r="F24" s="50"/>
      <c r="H24" s="50"/>
      <c r="J24" s="50"/>
      <c r="L24" s="50"/>
      <c r="N24" s="50"/>
      <c r="P24" s="50"/>
      <c r="R24" s="50"/>
      <c r="S24" s="25"/>
      <c r="T24" s="69"/>
      <c r="V24" s="50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</row>
    <row r="25">
      <c r="C25" s="59"/>
      <c r="D25" s="50"/>
      <c r="E25" s="59"/>
      <c r="F25" s="50"/>
      <c r="H25" s="50"/>
      <c r="J25" s="50"/>
      <c r="L25" s="50"/>
      <c r="N25" s="50"/>
      <c r="P25" s="50"/>
      <c r="R25" s="50"/>
      <c r="S25" s="25"/>
      <c r="T25" s="69"/>
      <c r="V25" s="50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</row>
    <row r="26">
      <c r="C26" s="59"/>
      <c r="D26" s="50"/>
      <c r="E26" s="59"/>
      <c r="F26" s="50"/>
      <c r="H26" s="50"/>
      <c r="J26" s="50"/>
      <c r="L26" s="50"/>
      <c r="N26" s="50"/>
      <c r="P26" s="50"/>
      <c r="R26" s="50"/>
      <c r="S26" s="25"/>
      <c r="T26" s="69"/>
      <c r="V26" s="50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</row>
    <row r="27">
      <c r="C27" s="59"/>
      <c r="D27" s="50"/>
      <c r="E27" s="59"/>
      <c r="F27" s="50"/>
      <c r="H27" s="50"/>
      <c r="J27" s="50"/>
      <c r="L27" s="50"/>
      <c r="N27" s="50"/>
      <c r="P27" s="50"/>
      <c r="R27" s="50"/>
      <c r="S27" s="25"/>
      <c r="T27" s="69"/>
      <c r="V27" s="50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</row>
    <row r="28">
      <c r="C28" s="59"/>
      <c r="D28" s="50"/>
      <c r="E28" s="59"/>
      <c r="F28" s="50"/>
      <c r="H28" s="50"/>
      <c r="J28" s="50"/>
      <c r="L28" s="50"/>
      <c r="N28" s="50"/>
      <c r="P28" s="50"/>
      <c r="R28" s="50"/>
      <c r="S28" s="25"/>
      <c r="T28" s="69"/>
      <c r="V28" s="50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</row>
    <row r="29">
      <c r="C29" s="59"/>
      <c r="D29" s="50"/>
      <c r="E29" s="59"/>
      <c r="F29" s="50"/>
      <c r="H29" s="50"/>
      <c r="J29" s="50"/>
      <c r="L29" s="50"/>
      <c r="N29" s="50"/>
      <c r="P29" s="50"/>
      <c r="R29" s="50"/>
      <c r="S29" s="25"/>
      <c r="T29" s="69"/>
      <c r="V29" s="50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</row>
    <row r="30">
      <c r="C30" s="59"/>
      <c r="D30" s="50"/>
      <c r="E30" s="59"/>
      <c r="F30" s="50"/>
      <c r="H30" s="50"/>
      <c r="J30" s="50"/>
      <c r="L30" s="50"/>
      <c r="N30" s="50"/>
      <c r="P30" s="50"/>
      <c r="R30" s="50"/>
      <c r="S30" s="25"/>
      <c r="T30" s="69"/>
      <c r="V30" s="50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</row>
    <row r="31">
      <c r="C31" s="59"/>
      <c r="D31" s="50"/>
      <c r="E31" s="59"/>
      <c r="F31" s="50"/>
      <c r="H31" s="50"/>
      <c r="J31" s="50"/>
      <c r="L31" s="50"/>
      <c r="N31" s="50"/>
      <c r="P31" s="50"/>
      <c r="R31" s="50"/>
      <c r="S31" s="25"/>
      <c r="T31" s="69"/>
      <c r="V31" s="50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</row>
    <row r="32">
      <c r="C32" s="59"/>
      <c r="D32" s="50"/>
      <c r="E32" s="59"/>
      <c r="F32" s="50"/>
      <c r="H32" s="50"/>
      <c r="J32" s="50"/>
      <c r="L32" s="50"/>
      <c r="N32" s="50"/>
      <c r="P32" s="50"/>
      <c r="R32" s="50"/>
      <c r="S32" s="25"/>
      <c r="T32" s="69"/>
      <c r="V32" s="50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</row>
    <row r="33">
      <c r="C33" s="59"/>
      <c r="D33" s="50"/>
      <c r="E33" s="59"/>
      <c r="F33" s="50"/>
      <c r="H33" s="50"/>
      <c r="J33" s="50"/>
      <c r="L33" s="50"/>
      <c r="N33" s="50"/>
      <c r="P33" s="50"/>
      <c r="R33" s="50"/>
      <c r="S33" s="25"/>
      <c r="T33" s="69"/>
      <c r="V33" s="50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</row>
    <row r="34">
      <c r="C34" s="59"/>
      <c r="D34" s="50"/>
      <c r="E34" s="59"/>
      <c r="F34" s="50"/>
      <c r="H34" s="50"/>
      <c r="J34" s="50"/>
      <c r="L34" s="50"/>
      <c r="N34" s="50"/>
      <c r="P34" s="50"/>
      <c r="R34" s="50"/>
      <c r="S34" s="25"/>
      <c r="T34" s="69"/>
      <c r="V34" s="50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</row>
    <row r="35">
      <c r="C35" s="59"/>
      <c r="D35" s="50"/>
      <c r="E35" s="59"/>
      <c r="F35" s="50"/>
      <c r="H35" s="50"/>
      <c r="J35" s="50"/>
      <c r="L35" s="50"/>
      <c r="N35" s="50"/>
      <c r="P35" s="50"/>
      <c r="R35" s="50"/>
      <c r="S35" s="25"/>
      <c r="T35" s="69"/>
      <c r="V35" s="50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</row>
    <row r="36">
      <c r="C36" s="59"/>
      <c r="D36" s="50"/>
      <c r="E36" s="59"/>
      <c r="F36" s="50"/>
      <c r="H36" s="50"/>
      <c r="J36" s="50"/>
      <c r="L36" s="50"/>
      <c r="N36" s="50"/>
      <c r="P36" s="50"/>
      <c r="R36" s="50"/>
      <c r="S36" s="25"/>
      <c r="T36" s="69"/>
      <c r="V36" s="50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</row>
    <row r="37">
      <c r="C37" s="59"/>
      <c r="D37" s="50"/>
      <c r="E37" s="59"/>
      <c r="F37" s="50"/>
      <c r="H37" s="50"/>
      <c r="J37" s="50"/>
      <c r="L37" s="50"/>
      <c r="N37" s="50"/>
      <c r="P37" s="50"/>
      <c r="R37" s="50"/>
      <c r="S37" s="25"/>
      <c r="T37" s="69"/>
      <c r="V37" s="50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</row>
    <row r="38">
      <c r="C38" s="59"/>
      <c r="D38" s="50"/>
      <c r="E38" s="59"/>
      <c r="F38" s="50"/>
      <c r="H38" s="50"/>
      <c r="J38" s="50"/>
      <c r="L38" s="50"/>
      <c r="N38" s="50"/>
      <c r="P38" s="50"/>
      <c r="R38" s="50"/>
      <c r="S38" s="25"/>
      <c r="T38" s="69"/>
      <c r="V38" s="50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</row>
    <row r="39">
      <c r="C39" s="59"/>
      <c r="D39" s="50"/>
      <c r="E39" s="59"/>
      <c r="F39" s="50"/>
      <c r="H39" s="50"/>
      <c r="J39" s="50"/>
      <c r="L39" s="50"/>
      <c r="N39" s="50"/>
      <c r="P39" s="50"/>
      <c r="R39" s="50"/>
      <c r="S39" s="25"/>
      <c r="T39" s="69"/>
      <c r="V39" s="50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</row>
    <row r="40">
      <c r="C40" s="59"/>
      <c r="D40" s="50"/>
      <c r="E40" s="59"/>
      <c r="F40" s="50"/>
      <c r="H40" s="50"/>
      <c r="J40" s="50"/>
      <c r="L40" s="50"/>
      <c r="N40" s="50"/>
      <c r="P40" s="50"/>
      <c r="R40" s="50"/>
      <c r="S40" s="25"/>
      <c r="T40" s="69"/>
      <c r="V40" s="50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</row>
    <row r="41">
      <c r="C41" s="59"/>
      <c r="D41" s="50"/>
      <c r="E41" s="59"/>
      <c r="F41" s="50"/>
      <c r="H41" s="50"/>
      <c r="J41" s="50"/>
      <c r="L41" s="50"/>
      <c r="N41" s="50"/>
      <c r="P41" s="50"/>
      <c r="R41" s="50"/>
      <c r="S41" s="25"/>
      <c r="T41" s="69"/>
      <c r="V41" s="50"/>
    </row>
    <row r="42">
      <c r="C42" s="59"/>
      <c r="D42" s="50"/>
      <c r="E42" s="59"/>
      <c r="F42" s="50"/>
      <c r="H42" s="50"/>
      <c r="J42" s="50"/>
      <c r="L42" s="50"/>
      <c r="N42" s="50"/>
      <c r="P42" s="50"/>
      <c r="R42" s="50"/>
      <c r="S42" s="25"/>
      <c r="T42" s="69"/>
      <c r="V42" s="50"/>
    </row>
    <row r="43">
      <c r="C43" s="59"/>
      <c r="D43" s="50"/>
      <c r="E43" s="59"/>
      <c r="F43" s="50"/>
      <c r="H43" s="50"/>
      <c r="J43" s="50"/>
      <c r="L43" s="50"/>
      <c r="N43" s="50"/>
      <c r="P43" s="50"/>
      <c r="R43" s="50"/>
      <c r="S43" s="25"/>
      <c r="T43" s="69"/>
      <c r="V43" s="50"/>
    </row>
    <row r="44">
      <c r="C44" s="59"/>
      <c r="D44" s="50"/>
      <c r="E44" s="59"/>
      <c r="F44" s="50"/>
      <c r="H44" s="50"/>
      <c r="J44" s="50"/>
      <c r="L44" s="50"/>
      <c r="N44" s="50"/>
      <c r="P44" s="50"/>
      <c r="R44" s="50"/>
      <c r="S44" s="25"/>
      <c r="T44" s="69"/>
      <c r="V44" s="50"/>
    </row>
    <row r="45">
      <c r="C45" s="59"/>
      <c r="D45" s="50"/>
      <c r="E45" s="59"/>
      <c r="F45" s="50"/>
      <c r="H45" s="50"/>
      <c r="J45" s="50"/>
      <c r="L45" s="50"/>
      <c r="N45" s="50"/>
      <c r="P45" s="50"/>
      <c r="R45" s="50"/>
      <c r="S45" s="25"/>
      <c r="T45" s="69"/>
      <c r="V45" s="50"/>
    </row>
    <row r="46">
      <c r="C46" s="59"/>
      <c r="D46" s="50"/>
      <c r="E46" s="59"/>
      <c r="F46" s="50"/>
      <c r="H46" s="50"/>
      <c r="J46" s="50"/>
      <c r="L46" s="50"/>
      <c r="N46" s="50"/>
      <c r="P46" s="50"/>
      <c r="R46" s="50"/>
      <c r="S46" s="25"/>
      <c r="T46" s="69"/>
      <c r="V46" s="50"/>
    </row>
    <row r="47">
      <c r="C47" s="59"/>
      <c r="D47" s="50"/>
      <c r="E47" s="59"/>
      <c r="F47" s="50"/>
      <c r="H47" s="50"/>
      <c r="J47" s="50"/>
      <c r="L47" s="50"/>
      <c r="N47" s="50"/>
      <c r="P47" s="50"/>
      <c r="R47" s="50"/>
      <c r="S47" s="25"/>
      <c r="T47" s="69"/>
      <c r="V47" s="50"/>
    </row>
    <row r="48">
      <c r="C48" s="59"/>
      <c r="D48" s="50"/>
      <c r="E48" s="59"/>
      <c r="F48" s="50"/>
      <c r="H48" s="50"/>
      <c r="J48" s="50"/>
      <c r="L48" s="50"/>
      <c r="N48" s="50"/>
      <c r="P48" s="50"/>
      <c r="R48" s="50"/>
      <c r="S48" s="25"/>
      <c r="T48" s="69"/>
      <c r="V48" s="50"/>
    </row>
    <row r="49">
      <c r="C49" s="59"/>
      <c r="D49" s="50"/>
      <c r="E49" s="59"/>
      <c r="F49" s="50"/>
      <c r="H49" s="50"/>
      <c r="J49" s="50"/>
      <c r="L49" s="50"/>
      <c r="N49" s="50"/>
      <c r="P49" s="50"/>
      <c r="R49" s="50"/>
      <c r="S49" s="25"/>
      <c r="T49" s="69"/>
      <c r="V49" s="50"/>
    </row>
    <row r="50">
      <c r="C50" s="59"/>
      <c r="D50" s="50"/>
      <c r="E50" s="59"/>
      <c r="F50" s="50"/>
      <c r="H50" s="50"/>
      <c r="J50" s="50"/>
      <c r="L50" s="50"/>
      <c r="N50" s="50"/>
      <c r="P50" s="50"/>
      <c r="R50" s="50"/>
      <c r="S50" s="25"/>
      <c r="T50" s="69"/>
      <c r="V50" s="50"/>
    </row>
    <row r="51">
      <c r="C51" s="59"/>
      <c r="D51" s="50"/>
      <c r="E51" s="59"/>
      <c r="F51" s="50"/>
      <c r="H51" s="50"/>
      <c r="J51" s="50"/>
      <c r="L51" s="50"/>
      <c r="N51" s="50"/>
      <c r="P51" s="50"/>
      <c r="R51" s="50"/>
      <c r="S51" s="25"/>
      <c r="T51" s="69"/>
      <c r="V51" s="50"/>
    </row>
    <row r="52">
      <c r="C52" s="59"/>
      <c r="D52" s="50"/>
      <c r="E52" s="59"/>
      <c r="F52" s="50"/>
      <c r="H52" s="50"/>
      <c r="J52" s="50"/>
      <c r="L52" s="50"/>
      <c r="N52" s="50"/>
      <c r="P52" s="50"/>
      <c r="R52" s="50"/>
      <c r="S52" s="25"/>
      <c r="T52" s="69"/>
      <c r="V52" s="50"/>
    </row>
    <row r="53">
      <c r="C53" s="59"/>
      <c r="D53" s="50"/>
      <c r="E53" s="59"/>
      <c r="F53" s="50"/>
      <c r="H53" s="50"/>
      <c r="J53" s="50"/>
      <c r="L53" s="50"/>
      <c r="N53" s="50"/>
      <c r="P53" s="50"/>
      <c r="R53" s="50"/>
      <c r="S53" s="25"/>
      <c r="T53" s="69"/>
      <c r="V53" s="50"/>
    </row>
    <row r="54">
      <c r="C54" s="59"/>
      <c r="D54" s="50"/>
      <c r="E54" s="59"/>
      <c r="F54" s="50"/>
      <c r="H54" s="50"/>
      <c r="J54" s="50"/>
      <c r="L54" s="50"/>
      <c r="N54" s="50"/>
      <c r="P54" s="50"/>
      <c r="R54" s="50"/>
      <c r="S54" s="25"/>
      <c r="T54" s="69"/>
      <c r="V54" s="50"/>
    </row>
    <row r="55">
      <c r="C55" s="59"/>
      <c r="D55" s="50"/>
      <c r="E55" s="59"/>
      <c r="F55" s="50"/>
      <c r="H55" s="50"/>
      <c r="J55" s="50"/>
      <c r="L55" s="50"/>
      <c r="N55" s="50"/>
      <c r="P55" s="50"/>
      <c r="R55" s="50"/>
      <c r="S55" s="25"/>
      <c r="T55" s="69"/>
      <c r="V55" s="50"/>
    </row>
    <row r="56">
      <c r="C56" s="59"/>
      <c r="D56" s="50"/>
      <c r="E56" s="59"/>
      <c r="F56" s="50"/>
      <c r="H56" s="50"/>
      <c r="J56" s="50"/>
      <c r="L56" s="50"/>
      <c r="N56" s="50"/>
      <c r="P56" s="50"/>
      <c r="R56" s="50"/>
      <c r="S56" s="25"/>
      <c r="T56" s="69"/>
      <c r="V56" s="50"/>
    </row>
    <row r="57">
      <c r="C57" s="59"/>
      <c r="D57" s="50"/>
      <c r="E57" s="59"/>
      <c r="F57" s="50"/>
      <c r="H57" s="50"/>
      <c r="J57" s="50"/>
      <c r="L57" s="50"/>
      <c r="N57" s="50"/>
      <c r="P57" s="50"/>
      <c r="R57" s="50"/>
      <c r="S57" s="25"/>
      <c r="T57" s="69"/>
      <c r="V57" s="50"/>
    </row>
    <row r="58">
      <c r="C58" s="59"/>
      <c r="D58" s="50"/>
      <c r="E58" s="59"/>
      <c r="F58" s="50"/>
      <c r="H58" s="50"/>
      <c r="J58" s="50"/>
      <c r="L58" s="50"/>
      <c r="N58" s="50"/>
      <c r="P58" s="50"/>
      <c r="R58" s="50"/>
      <c r="S58" s="25"/>
      <c r="T58" s="69"/>
      <c r="V58" s="50"/>
    </row>
    <row r="59">
      <c r="C59" s="59"/>
      <c r="D59" s="50"/>
      <c r="E59" s="59"/>
      <c r="F59" s="50"/>
      <c r="H59" s="50"/>
      <c r="J59" s="50"/>
      <c r="L59" s="50"/>
      <c r="N59" s="50"/>
      <c r="P59" s="50"/>
      <c r="R59" s="50"/>
      <c r="S59" s="25"/>
      <c r="T59" s="69"/>
      <c r="V59" s="50"/>
    </row>
    <row r="60">
      <c r="C60" s="59"/>
      <c r="D60" s="50"/>
      <c r="E60" s="59"/>
      <c r="F60" s="50"/>
      <c r="H60" s="50"/>
      <c r="J60" s="50"/>
      <c r="L60" s="50"/>
      <c r="N60" s="50"/>
      <c r="P60" s="50"/>
      <c r="R60" s="50"/>
      <c r="S60" s="25"/>
      <c r="T60" s="69"/>
      <c r="V60" s="50"/>
    </row>
    <row r="61">
      <c r="C61" s="59"/>
      <c r="D61" s="50"/>
      <c r="E61" s="59"/>
      <c r="F61" s="50"/>
      <c r="H61" s="50"/>
      <c r="J61" s="50"/>
      <c r="L61" s="50"/>
      <c r="N61" s="50"/>
      <c r="P61" s="50"/>
      <c r="R61" s="50"/>
      <c r="S61" s="25"/>
      <c r="T61" s="69"/>
      <c r="V61" s="50"/>
    </row>
    <row r="62">
      <c r="C62" s="59"/>
      <c r="D62" s="50"/>
      <c r="E62" s="59"/>
      <c r="F62" s="50"/>
      <c r="H62" s="50"/>
      <c r="J62" s="50"/>
      <c r="L62" s="50"/>
      <c r="N62" s="50"/>
      <c r="P62" s="50"/>
      <c r="R62" s="50"/>
      <c r="S62" s="25"/>
      <c r="T62" s="69"/>
      <c r="V62" s="50"/>
    </row>
    <row r="63">
      <c r="C63" s="59"/>
      <c r="D63" s="50"/>
      <c r="E63" s="59"/>
      <c r="F63" s="50"/>
      <c r="H63" s="50"/>
      <c r="J63" s="50"/>
      <c r="L63" s="50"/>
      <c r="N63" s="50"/>
      <c r="P63" s="50"/>
      <c r="R63" s="50"/>
      <c r="S63" s="25"/>
      <c r="T63" s="69"/>
      <c r="V63" s="50"/>
    </row>
    <row r="64">
      <c r="C64" s="59"/>
      <c r="D64" s="50"/>
      <c r="E64" s="59"/>
      <c r="F64" s="50"/>
      <c r="H64" s="50"/>
      <c r="J64" s="50"/>
      <c r="L64" s="50"/>
      <c r="N64" s="50"/>
      <c r="P64" s="50"/>
      <c r="R64" s="50"/>
      <c r="S64" s="25"/>
      <c r="T64" s="69"/>
      <c r="V64" s="50"/>
    </row>
    <row r="65">
      <c r="C65" s="59"/>
      <c r="D65" s="50"/>
      <c r="E65" s="59"/>
      <c r="F65" s="50"/>
      <c r="H65" s="50"/>
      <c r="J65" s="50"/>
      <c r="L65" s="50"/>
      <c r="N65" s="50"/>
      <c r="P65" s="50"/>
      <c r="R65" s="50"/>
      <c r="S65" s="25"/>
      <c r="T65" s="69"/>
      <c r="V65" s="50"/>
    </row>
    <row r="66">
      <c r="C66" s="59"/>
      <c r="D66" s="50"/>
      <c r="E66" s="59"/>
      <c r="F66" s="50"/>
      <c r="H66" s="50"/>
      <c r="J66" s="50"/>
      <c r="L66" s="50"/>
      <c r="N66" s="50"/>
      <c r="P66" s="50"/>
      <c r="R66" s="50"/>
      <c r="S66" s="25"/>
      <c r="T66" s="69"/>
      <c r="V66" s="50"/>
    </row>
    <row r="67">
      <c r="C67" s="59"/>
      <c r="D67" s="50"/>
      <c r="E67" s="59"/>
      <c r="F67" s="50"/>
      <c r="H67" s="50"/>
      <c r="J67" s="50"/>
      <c r="L67" s="50"/>
      <c r="N67" s="50"/>
      <c r="P67" s="50"/>
      <c r="R67" s="50"/>
      <c r="S67" s="25"/>
      <c r="T67" s="69"/>
      <c r="V67" s="50"/>
    </row>
    <row r="68">
      <c r="C68" s="59"/>
      <c r="D68" s="50"/>
      <c r="E68" s="59"/>
      <c r="F68" s="50"/>
      <c r="H68" s="50"/>
      <c r="J68" s="50"/>
      <c r="L68" s="50"/>
      <c r="N68" s="50"/>
      <c r="P68" s="50"/>
      <c r="R68" s="50"/>
      <c r="S68" s="25"/>
      <c r="T68" s="69"/>
      <c r="V68" s="50"/>
    </row>
    <row r="69">
      <c r="C69" s="59"/>
      <c r="D69" s="50"/>
      <c r="E69" s="59"/>
      <c r="F69" s="50"/>
      <c r="H69" s="50"/>
      <c r="J69" s="50"/>
      <c r="L69" s="50"/>
      <c r="N69" s="50"/>
      <c r="P69" s="50"/>
      <c r="R69" s="50"/>
      <c r="S69" s="25"/>
      <c r="T69" s="69"/>
      <c r="V69" s="50"/>
    </row>
    <row r="70">
      <c r="C70" s="59"/>
      <c r="D70" s="50"/>
      <c r="E70" s="59"/>
      <c r="F70" s="50"/>
      <c r="H70" s="50"/>
      <c r="J70" s="50"/>
      <c r="L70" s="50"/>
      <c r="N70" s="50"/>
      <c r="P70" s="50"/>
      <c r="R70" s="50"/>
      <c r="S70" s="25"/>
      <c r="T70" s="69"/>
      <c r="V70" s="50"/>
    </row>
    <row r="71">
      <c r="C71" s="59"/>
      <c r="D71" s="50"/>
      <c r="E71" s="59"/>
      <c r="F71" s="50"/>
      <c r="H71" s="50"/>
      <c r="J71" s="50"/>
      <c r="L71" s="50"/>
      <c r="N71" s="50"/>
      <c r="P71" s="50"/>
      <c r="R71" s="50"/>
      <c r="S71" s="25"/>
      <c r="T71" s="69"/>
      <c r="V71" s="50"/>
    </row>
    <row r="72">
      <c r="C72" s="59"/>
      <c r="D72" s="50"/>
      <c r="E72" s="59"/>
      <c r="F72" s="50"/>
      <c r="H72" s="50"/>
      <c r="J72" s="50"/>
      <c r="L72" s="50"/>
      <c r="N72" s="50"/>
      <c r="P72" s="50"/>
      <c r="R72" s="50"/>
      <c r="S72" s="25"/>
      <c r="T72" s="69"/>
      <c r="V72" s="50"/>
    </row>
    <row r="73">
      <c r="C73" s="59"/>
      <c r="D73" s="50"/>
      <c r="E73" s="59"/>
      <c r="F73" s="50"/>
      <c r="H73" s="50"/>
      <c r="J73" s="50"/>
      <c r="L73" s="50"/>
      <c r="N73" s="50"/>
      <c r="P73" s="50"/>
      <c r="R73" s="50"/>
      <c r="S73" s="25"/>
      <c r="T73" s="69"/>
      <c r="V73" s="50"/>
    </row>
    <row r="74">
      <c r="C74" s="59"/>
      <c r="D74" s="50"/>
      <c r="E74" s="59"/>
      <c r="F74" s="50"/>
      <c r="H74" s="50"/>
      <c r="J74" s="50"/>
      <c r="L74" s="50"/>
      <c r="N74" s="50"/>
      <c r="P74" s="50"/>
      <c r="R74" s="50"/>
      <c r="S74" s="25"/>
      <c r="T74" s="69"/>
      <c r="V74" s="50"/>
    </row>
    <row r="75">
      <c r="C75" s="59"/>
      <c r="D75" s="50"/>
      <c r="E75" s="59"/>
      <c r="F75" s="50"/>
      <c r="H75" s="50"/>
      <c r="J75" s="50"/>
      <c r="L75" s="50"/>
      <c r="N75" s="50"/>
      <c r="P75" s="50"/>
      <c r="R75" s="50"/>
      <c r="S75" s="25"/>
      <c r="T75" s="69"/>
      <c r="V75" s="50"/>
    </row>
    <row r="76">
      <c r="C76" s="59"/>
      <c r="D76" s="50"/>
      <c r="E76" s="59"/>
      <c r="F76" s="50"/>
      <c r="H76" s="50"/>
      <c r="J76" s="50"/>
      <c r="L76" s="50"/>
      <c r="N76" s="50"/>
      <c r="P76" s="50"/>
      <c r="R76" s="50"/>
      <c r="S76" s="25"/>
      <c r="T76" s="69"/>
      <c r="V76" s="50"/>
    </row>
    <row r="77">
      <c r="C77" s="59"/>
      <c r="D77" s="50"/>
      <c r="E77" s="59"/>
      <c r="F77" s="50"/>
      <c r="H77" s="50"/>
      <c r="J77" s="50"/>
      <c r="L77" s="50"/>
      <c r="N77" s="50"/>
      <c r="P77" s="50"/>
      <c r="R77" s="50"/>
      <c r="S77" s="25"/>
      <c r="T77" s="69"/>
      <c r="V77" s="50"/>
    </row>
    <row r="78">
      <c r="C78" s="59"/>
      <c r="D78" s="50"/>
      <c r="E78" s="59"/>
      <c r="F78" s="50"/>
      <c r="H78" s="50"/>
      <c r="J78" s="50"/>
      <c r="L78" s="50"/>
      <c r="N78" s="50"/>
      <c r="P78" s="50"/>
      <c r="R78" s="50"/>
      <c r="S78" s="25"/>
      <c r="T78" s="69"/>
      <c r="V78" s="50"/>
    </row>
    <row r="79">
      <c r="C79" s="59"/>
      <c r="D79" s="50"/>
      <c r="E79" s="59"/>
      <c r="F79" s="50"/>
      <c r="H79" s="50"/>
      <c r="J79" s="50"/>
      <c r="L79" s="50"/>
      <c r="N79" s="50"/>
      <c r="P79" s="50"/>
      <c r="R79" s="50"/>
      <c r="S79" s="25"/>
      <c r="T79" s="69"/>
      <c r="V79" s="50"/>
    </row>
    <row r="80">
      <c r="C80" s="59"/>
      <c r="D80" s="50"/>
      <c r="E80" s="59"/>
      <c r="F80" s="50"/>
      <c r="H80" s="50"/>
      <c r="J80" s="50"/>
      <c r="L80" s="50"/>
      <c r="N80" s="50"/>
      <c r="P80" s="50"/>
      <c r="R80" s="50"/>
      <c r="S80" s="25"/>
      <c r="T80" s="69"/>
      <c r="V80" s="50"/>
    </row>
    <row r="81">
      <c r="C81" s="59"/>
      <c r="D81" s="50"/>
      <c r="E81" s="59"/>
      <c r="F81" s="50"/>
      <c r="H81" s="50"/>
      <c r="J81" s="50"/>
      <c r="L81" s="50"/>
      <c r="N81" s="50"/>
      <c r="P81" s="50"/>
      <c r="R81" s="50"/>
      <c r="S81" s="25"/>
      <c r="T81" s="69"/>
      <c r="V81" s="50"/>
    </row>
    <row r="82">
      <c r="C82" s="59"/>
      <c r="D82" s="50"/>
      <c r="E82" s="59"/>
      <c r="F82" s="50"/>
      <c r="H82" s="50"/>
      <c r="J82" s="50"/>
      <c r="L82" s="50"/>
      <c r="N82" s="50"/>
      <c r="P82" s="50"/>
      <c r="R82" s="50"/>
      <c r="S82" s="25"/>
      <c r="T82" s="69"/>
      <c r="V82" s="50"/>
    </row>
    <row r="83">
      <c r="C83" s="59"/>
      <c r="D83" s="50"/>
      <c r="E83" s="59"/>
      <c r="F83" s="50"/>
      <c r="H83" s="50"/>
      <c r="J83" s="50"/>
      <c r="L83" s="50"/>
      <c r="N83" s="50"/>
      <c r="P83" s="50"/>
      <c r="R83" s="50"/>
      <c r="S83" s="25"/>
      <c r="T83" s="69"/>
      <c r="V83" s="50"/>
    </row>
    <row r="84">
      <c r="C84" s="59"/>
      <c r="D84" s="50"/>
      <c r="E84" s="59"/>
      <c r="F84" s="50"/>
      <c r="H84" s="50"/>
      <c r="J84" s="50"/>
      <c r="L84" s="50"/>
      <c r="N84" s="50"/>
      <c r="P84" s="50"/>
      <c r="R84" s="50"/>
      <c r="S84" s="25"/>
      <c r="T84" s="69"/>
      <c r="V84" s="50"/>
    </row>
    <row r="85">
      <c r="C85" s="59"/>
      <c r="D85" s="50"/>
      <c r="E85" s="59"/>
      <c r="F85" s="50"/>
      <c r="H85" s="50"/>
      <c r="J85" s="50"/>
      <c r="L85" s="50"/>
      <c r="N85" s="50"/>
      <c r="P85" s="50"/>
      <c r="R85" s="50"/>
      <c r="S85" s="25"/>
      <c r="T85" s="69"/>
      <c r="V85" s="50"/>
    </row>
    <row r="86">
      <c r="C86" s="59"/>
      <c r="D86" s="50"/>
      <c r="E86" s="59"/>
      <c r="F86" s="50"/>
      <c r="H86" s="50"/>
      <c r="J86" s="50"/>
      <c r="L86" s="50"/>
      <c r="N86" s="50"/>
      <c r="P86" s="50"/>
      <c r="R86" s="50"/>
      <c r="S86" s="25"/>
      <c r="T86" s="69"/>
      <c r="V86" s="50"/>
    </row>
    <row r="87">
      <c r="C87" s="59"/>
      <c r="D87" s="50"/>
      <c r="E87" s="59"/>
      <c r="F87" s="50"/>
      <c r="H87" s="50"/>
      <c r="J87" s="50"/>
      <c r="L87" s="50"/>
      <c r="N87" s="50"/>
      <c r="P87" s="50"/>
      <c r="R87" s="50"/>
      <c r="S87" s="25"/>
      <c r="T87" s="69"/>
      <c r="V87" s="50"/>
    </row>
    <row r="88">
      <c r="C88" s="59"/>
      <c r="D88" s="50"/>
      <c r="E88" s="59"/>
      <c r="F88" s="50"/>
      <c r="H88" s="50"/>
      <c r="J88" s="50"/>
      <c r="L88" s="50"/>
      <c r="N88" s="50"/>
      <c r="P88" s="50"/>
      <c r="R88" s="50"/>
      <c r="S88" s="25"/>
      <c r="T88" s="69"/>
      <c r="V88" s="50"/>
    </row>
    <row r="89">
      <c r="C89" s="59"/>
      <c r="D89" s="50"/>
      <c r="E89" s="59"/>
      <c r="F89" s="50"/>
      <c r="H89" s="50"/>
      <c r="J89" s="50"/>
      <c r="L89" s="50"/>
      <c r="N89" s="50"/>
      <c r="P89" s="50"/>
      <c r="R89" s="50"/>
      <c r="S89" s="25"/>
      <c r="T89" s="69"/>
      <c r="V89" s="50"/>
    </row>
    <row r="90">
      <c r="C90" s="59"/>
      <c r="D90" s="50"/>
      <c r="E90" s="59"/>
      <c r="F90" s="50"/>
      <c r="H90" s="50"/>
      <c r="J90" s="50"/>
      <c r="L90" s="50"/>
      <c r="N90" s="50"/>
      <c r="P90" s="50"/>
      <c r="R90" s="50"/>
      <c r="S90" s="25"/>
      <c r="T90" s="69"/>
      <c r="V90" s="50"/>
    </row>
    <row r="91">
      <c r="C91" s="59"/>
      <c r="D91" s="50"/>
      <c r="E91" s="59"/>
      <c r="F91" s="50"/>
      <c r="H91" s="50"/>
      <c r="J91" s="50"/>
      <c r="L91" s="50"/>
      <c r="N91" s="50"/>
      <c r="P91" s="50"/>
      <c r="R91" s="50"/>
      <c r="S91" s="25"/>
      <c r="T91" s="69"/>
      <c r="V91" s="50"/>
    </row>
    <row r="92">
      <c r="C92" s="59"/>
      <c r="D92" s="50"/>
      <c r="E92" s="59"/>
      <c r="F92" s="50"/>
      <c r="H92" s="50"/>
      <c r="J92" s="50"/>
      <c r="L92" s="50"/>
      <c r="N92" s="50"/>
      <c r="P92" s="50"/>
      <c r="R92" s="50"/>
      <c r="S92" s="25"/>
      <c r="T92" s="69"/>
      <c r="V92" s="50"/>
    </row>
    <row r="93">
      <c r="C93" s="59"/>
      <c r="D93" s="50"/>
      <c r="E93" s="59"/>
      <c r="F93" s="50"/>
      <c r="H93" s="50"/>
      <c r="J93" s="50"/>
      <c r="L93" s="50"/>
      <c r="N93" s="50"/>
      <c r="P93" s="50"/>
      <c r="R93" s="50"/>
      <c r="S93" s="25"/>
      <c r="T93" s="69"/>
      <c r="V93" s="50"/>
    </row>
    <row r="94">
      <c r="C94" s="59"/>
      <c r="D94" s="50"/>
      <c r="E94" s="59"/>
      <c r="F94" s="50"/>
      <c r="H94" s="50"/>
      <c r="J94" s="50"/>
      <c r="L94" s="50"/>
      <c r="N94" s="50"/>
      <c r="P94" s="50"/>
      <c r="R94" s="50"/>
      <c r="S94" s="25"/>
      <c r="T94" s="69"/>
      <c r="V94" s="50"/>
    </row>
    <row r="95">
      <c r="C95" s="59"/>
      <c r="D95" s="50"/>
      <c r="E95" s="59"/>
      <c r="F95" s="50"/>
      <c r="H95" s="50"/>
      <c r="J95" s="50"/>
      <c r="L95" s="50"/>
      <c r="N95" s="50"/>
      <c r="P95" s="50"/>
      <c r="R95" s="50"/>
      <c r="S95" s="25"/>
      <c r="T95" s="69"/>
      <c r="V95" s="50"/>
    </row>
    <row r="96">
      <c r="C96" s="59"/>
      <c r="D96" s="50"/>
      <c r="E96" s="59"/>
      <c r="F96" s="50"/>
      <c r="H96" s="50"/>
      <c r="J96" s="50"/>
      <c r="L96" s="50"/>
      <c r="N96" s="50"/>
      <c r="P96" s="50"/>
      <c r="R96" s="50"/>
      <c r="S96" s="25"/>
      <c r="T96" s="69"/>
      <c r="V96" s="50"/>
    </row>
    <row r="97">
      <c r="C97" s="59"/>
      <c r="D97" s="50"/>
      <c r="E97" s="59"/>
      <c r="F97" s="50"/>
      <c r="H97" s="50"/>
      <c r="J97" s="50"/>
      <c r="L97" s="50"/>
      <c r="N97" s="50"/>
      <c r="P97" s="50"/>
      <c r="R97" s="50"/>
      <c r="S97" s="25"/>
      <c r="T97" s="69"/>
      <c r="V97" s="50"/>
    </row>
    <row r="98">
      <c r="C98" s="59"/>
      <c r="D98" s="50"/>
      <c r="E98" s="59"/>
      <c r="F98" s="50"/>
      <c r="H98" s="50"/>
      <c r="J98" s="50"/>
      <c r="L98" s="50"/>
      <c r="N98" s="50"/>
      <c r="P98" s="50"/>
      <c r="R98" s="50"/>
      <c r="S98" s="25"/>
      <c r="T98" s="69"/>
      <c r="V98" s="50"/>
    </row>
    <row r="99">
      <c r="C99" s="59"/>
      <c r="D99" s="50"/>
      <c r="E99" s="59"/>
      <c r="F99" s="50"/>
      <c r="H99" s="50"/>
      <c r="J99" s="50"/>
      <c r="L99" s="50"/>
      <c r="N99" s="50"/>
      <c r="P99" s="50"/>
      <c r="R99" s="50"/>
      <c r="S99" s="25"/>
      <c r="T99" s="69"/>
      <c r="V99" s="50"/>
    </row>
    <row r="100">
      <c r="C100" s="59"/>
      <c r="D100" s="50"/>
      <c r="E100" s="59"/>
      <c r="F100" s="50"/>
      <c r="H100" s="50"/>
      <c r="J100" s="50"/>
      <c r="L100" s="50"/>
      <c r="N100" s="50"/>
      <c r="P100" s="50"/>
      <c r="R100" s="50"/>
      <c r="S100" s="25"/>
      <c r="T100" s="69"/>
      <c r="V100" s="50"/>
    </row>
    <row r="101">
      <c r="C101" s="59"/>
      <c r="D101" s="50"/>
      <c r="E101" s="59"/>
      <c r="F101" s="50"/>
      <c r="H101" s="50"/>
      <c r="J101" s="50"/>
      <c r="L101" s="50"/>
      <c r="N101" s="50"/>
      <c r="P101" s="50"/>
      <c r="R101" s="50"/>
      <c r="S101" s="25"/>
      <c r="T101" s="69"/>
      <c r="V101" s="50"/>
    </row>
    <row r="102">
      <c r="C102" s="59"/>
      <c r="D102" s="50"/>
      <c r="E102" s="59"/>
      <c r="F102" s="50"/>
      <c r="H102" s="50"/>
      <c r="J102" s="50"/>
      <c r="L102" s="50"/>
      <c r="N102" s="50"/>
      <c r="P102" s="50"/>
      <c r="R102" s="50"/>
      <c r="S102" s="25"/>
      <c r="T102" s="69"/>
      <c r="V102" s="50"/>
    </row>
    <row r="103">
      <c r="C103" s="59"/>
      <c r="D103" s="50"/>
      <c r="E103" s="59"/>
      <c r="F103" s="50"/>
      <c r="H103" s="50"/>
      <c r="J103" s="50"/>
      <c r="L103" s="50"/>
      <c r="N103" s="50"/>
      <c r="P103" s="50"/>
      <c r="R103" s="50"/>
      <c r="S103" s="25"/>
      <c r="T103" s="69"/>
      <c r="V103" s="50"/>
    </row>
    <row r="104">
      <c r="C104" s="59"/>
      <c r="D104" s="50"/>
      <c r="E104" s="59"/>
      <c r="F104" s="50"/>
      <c r="H104" s="50"/>
      <c r="J104" s="50"/>
      <c r="L104" s="50"/>
      <c r="N104" s="50"/>
      <c r="P104" s="50"/>
      <c r="R104" s="50"/>
      <c r="S104" s="25"/>
      <c r="T104" s="69"/>
      <c r="V104" s="50"/>
    </row>
    <row r="105">
      <c r="C105" s="59"/>
      <c r="D105" s="50"/>
      <c r="E105" s="59"/>
      <c r="F105" s="50"/>
      <c r="H105" s="50"/>
      <c r="J105" s="50"/>
      <c r="L105" s="50"/>
      <c r="N105" s="50"/>
      <c r="P105" s="50"/>
      <c r="R105" s="50"/>
      <c r="S105" s="25"/>
      <c r="T105" s="69"/>
      <c r="V105" s="50"/>
    </row>
    <row r="106">
      <c r="C106" s="59"/>
      <c r="D106" s="50"/>
      <c r="E106" s="59"/>
      <c r="F106" s="50"/>
      <c r="H106" s="50"/>
      <c r="J106" s="50"/>
      <c r="L106" s="50"/>
      <c r="N106" s="50"/>
      <c r="P106" s="50"/>
      <c r="R106" s="50"/>
      <c r="S106" s="25"/>
      <c r="T106" s="69"/>
      <c r="V106" s="50"/>
    </row>
    <row r="107">
      <c r="C107" s="59"/>
      <c r="D107" s="50"/>
      <c r="E107" s="59"/>
      <c r="F107" s="50"/>
      <c r="H107" s="50"/>
      <c r="J107" s="50"/>
      <c r="L107" s="50"/>
      <c r="N107" s="50"/>
      <c r="P107" s="50"/>
      <c r="R107" s="50"/>
      <c r="S107" s="25"/>
      <c r="T107" s="69"/>
      <c r="V107" s="50"/>
    </row>
    <row r="108">
      <c r="C108" s="59"/>
      <c r="D108" s="50"/>
      <c r="E108" s="59"/>
      <c r="F108" s="50"/>
      <c r="H108" s="50"/>
      <c r="J108" s="50"/>
      <c r="L108" s="50"/>
      <c r="N108" s="50"/>
      <c r="P108" s="50"/>
      <c r="R108" s="50"/>
      <c r="S108" s="25"/>
      <c r="T108" s="69"/>
      <c r="V108" s="50"/>
    </row>
    <row r="109">
      <c r="C109" s="59"/>
      <c r="D109" s="50"/>
      <c r="E109" s="59"/>
      <c r="F109" s="50"/>
      <c r="H109" s="50"/>
      <c r="J109" s="50"/>
      <c r="L109" s="50"/>
      <c r="N109" s="50"/>
      <c r="P109" s="50"/>
      <c r="R109" s="50"/>
      <c r="S109" s="25"/>
      <c r="T109" s="69"/>
      <c r="V109" s="50"/>
    </row>
    <row r="110">
      <c r="C110" s="59"/>
      <c r="D110" s="50"/>
      <c r="E110" s="59"/>
      <c r="F110" s="50"/>
      <c r="H110" s="50"/>
      <c r="J110" s="50"/>
      <c r="L110" s="50"/>
      <c r="N110" s="50"/>
      <c r="P110" s="50"/>
      <c r="R110" s="50"/>
      <c r="S110" s="25"/>
      <c r="T110" s="69"/>
      <c r="V110" s="50"/>
    </row>
    <row r="111">
      <c r="C111" s="59"/>
      <c r="D111" s="50"/>
      <c r="E111" s="59"/>
      <c r="F111" s="50"/>
      <c r="H111" s="50"/>
      <c r="J111" s="50"/>
      <c r="L111" s="50"/>
      <c r="N111" s="50"/>
      <c r="P111" s="50"/>
      <c r="R111" s="50"/>
      <c r="S111" s="25"/>
      <c r="T111" s="69"/>
      <c r="V111" s="50"/>
    </row>
    <row r="112">
      <c r="C112" s="59"/>
      <c r="D112" s="50"/>
      <c r="E112" s="59"/>
      <c r="F112" s="50"/>
      <c r="H112" s="50"/>
      <c r="J112" s="50"/>
      <c r="L112" s="50"/>
      <c r="N112" s="50"/>
      <c r="P112" s="50"/>
      <c r="R112" s="50"/>
      <c r="S112" s="25"/>
      <c r="T112" s="69"/>
      <c r="V112" s="50"/>
    </row>
    <row r="113">
      <c r="C113" s="59"/>
      <c r="D113" s="50"/>
      <c r="E113" s="59"/>
      <c r="F113" s="50"/>
      <c r="H113" s="50"/>
      <c r="J113" s="50"/>
      <c r="L113" s="50"/>
      <c r="N113" s="50"/>
      <c r="P113" s="50"/>
      <c r="R113" s="50"/>
      <c r="S113" s="25"/>
      <c r="T113" s="69"/>
      <c r="V113" s="50"/>
    </row>
    <row r="114">
      <c r="C114" s="59"/>
      <c r="D114" s="50"/>
      <c r="E114" s="59"/>
      <c r="F114" s="50"/>
      <c r="H114" s="50"/>
      <c r="J114" s="50"/>
      <c r="L114" s="50"/>
      <c r="N114" s="50"/>
      <c r="P114" s="50"/>
      <c r="R114" s="50"/>
      <c r="S114" s="25"/>
      <c r="T114" s="69"/>
      <c r="V114" s="50"/>
    </row>
    <row r="115">
      <c r="C115" s="59"/>
      <c r="D115" s="50"/>
      <c r="E115" s="59"/>
      <c r="F115" s="50"/>
      <c r="H115" s="50"/>
      <c r="J115" s="50"/>
      <c r="L115" s="50"/>
      <c r="N115" s="50"/>
      <c r="P115" s="50"/>
      <c r="R115" s="50"/>
      <c r="S115" s="25"/>
      <c r="T115" s="69"/>
      <c r="V115" s="50"/>
    </row>
    <row r="116">
      <c r="C116" s="59"/>
      <c r="D116" s="50"/>
      <c r="E116" s="59"/>
      <c r="F116" s="50"/>
      <c r="H116" s="50"/>
      <c r="J116" s="50"/>
      <c r="L116" s="50"/>
      <c r="N116" s="50"/>
      <c r="P116" s="50"/>
      <c r="R116" s="50"/>
      <c r="S116" s="25"/>
      <c r="T116" s="69"/>
      <c r="V116" s="50"/>
    </row>
    <row r="117">
      <c r="C117" s="59"/>
      <c r="D117" s="50"/>
      <c r="E117" s="59"/>
      <c r="F117" s="50"/>
      <c r="H117" s="50"/>
      <c r="J117" s="50"/>
      <c r="L117" s="50"/>
      <c r="N117" s="50"/>
      <c r="P117" s="50"/>
      <c r="R117" s="50"/>
      <c r="S117" s="25"/>
      <c r="T117" s="69"/>
      <c r="V117" s="50"/>
    </row>
    <row r="118">
      <c r="C118" s="59"/>
      <c r="D118" s="50"/>
      <c r="E118" s="59"/>
      <c r="F118" s="50"/>
      <c r="H118" s="50"/>
      <c r="J118" s="50"/>
      <c r="L118" s="50"/>
      <c r="N118" s="50"/>
      <c r="P118" s="50"/>
      <c r="R118" s="50"/>
      <c r="S118" s="25"/>
      <c r="T118" s="69"/>
      <c r="V118" s="50"/>
    </row>
    <row r="119">
      <c r="C119" s="59"/>
      <c r="D119" s="50"/>
      <c r="E119" s="59"/>
      <c r="F119" s="50"/>
      <c r="H119" s="50"/>
      <c r="J119" s="50"/>
      <c r="L119" s="50"/>
      <c r="N119" s="50"/>
      <c r="P119" s="50"/>
      <c r="R119" s="50"/>
      <c r="S119" s="25"/>
      <c r="T119" s="69"/>
      <c r="V119" s="50"/>
    </row>
    <row r="120">
      <c r="C120" s="59"/>
      <c r="D120" s="50"/>
      <c r="E120" s="59"/>
      <c r="F120" s="50"/>
      <c r="H120" s="50"/>
      <c r="J120" s="50"/>
      <c r="L120" s="50"/>
      <c r="N120" s="50"/>
      <c r="P120" s="50"/>
      <c r="R120" s="50"/>
      <c r="S120" s="25"/>
      <c r="T120" s="69"/>
      <c r="V120" s="50"/>
    </row>
    <row r="121">
      <c r="C121" s="59"/>
      <c r="D121" s="50"/>
      <c r="E121" s="59"/>
      <c r="F121" s="50"/>
      <c r="H121" s="50"/>
      <c r="J121" s="50"/>
      <c r="L121" s="50"/>
      <c r="N121" s="50"/>
      <c r="P121" s="50"/>
      <c r="R121" s="50"/>
      <c r="S121" s="25"/>
      <c r="T121" s="69"/>
      <c r="V121" s="50"/>
    </row>
    <row r="122">
      <c r="C122" s="59"/>
      <c r="D122" s="50"/>
      <c r="E122" s="59"/>
      <c r="F122" s="50"/>
      <c r="H122" s="50"/>
      <c r="J122" s="50"/>
      <c r="L122" s="50"/>
      <c r="N122" s="50"/>
      <c r="P122" s="50"/>
      <c r="R122" s="50"/>
      <c r="S122" s="25"/>
      <c r="T122" s="69"/>
      <c r="V122" s="50"/>
    </row>
    <row r="123">
      <c r="C123" s="59"/>
      <c r="D123" s="50"/>
      <c r="E123" s="59"/>
      <c r="F123" s="50"/>
      <c r="H123" s="50"/>
      <c r="J123" s="50"/>
      <c r="L123" s="50"/>
      <c r="N123" s="50"/>
      <c r="P123" s="50"/>
      <c r="R123" s="50"/>
      <c r="S123" s="25"/>
      <c r="T123" s="69"/>
      <c r="V123" s="50"/>
    </row>
    <row r="124">
      <c r="C124" s="59"/>
      <c r="D124" s="50"/>
      <c r="E124" s="59"/>
      <c r="F124" s="50"/>
      <c r="H124" s="50"/>
      <c r="J124" s="50"/>
      <c r="L124" s="50"/>
      <c r="N124" s="50"/>
      <c r="P124" s="50"/>
      <c r="R124" s="50"/>
      <c r="S124" s="25"/>
      <c r="T124" s="69"/>
      <c r="V124" s="50"/>
    </row>
    <row r="125">
      <c r="C125" s="59"/>
      <c r="D125" s="50"/>
      <c r="E125" s="59"/>
      <c r="F125" s="50"/>
      <c r="H125" s="50"/>
      <c r="J125" s="50"/>
      <c r="L125" s="50"/>
      <c r="N125" s="50"/>
      <c r="P125" s="50"/>
      <c r="R125" s="50"/>
      <c r="S125" s="25"/>
      <c r="T125" s="69"/>
      <c r="V125" s="50"/>
    </row>
    <row r="126">
      <c r="C126" s="59"/>
      <c r="D126" s="50"/>
      <c r="E126" s="59"/>
      <c r="F126" s="50"/>
      <c r="H126" s="50"/>
      <c r="J126" s="50"/>
      <c r="L126" s="50"/>
      <c r="N126" s="50"/>
      <c r="P126" s="50"/>
      <c r="R126" s="50"/>
      <c r="S126" s="25"/>
      <c r="T126" s="69"/>
      <c r="V126" s="50"/>
    </row>
    <row r="127">
      <c r="C127" s="59"/>
      <c r="D127" s="50"/>
      <c r="E127" s="59"/>
      <c r="F127" s="50"/>
      <c r="H127" s="50"/>
      <c r="J127" s="50"/>
      <c r="L127" s="50"/>
      <c r="N127" s="50"/>
      <c r="P127" s="50"/>
      <c r="R127" s="50"/>
      <c r="S127" s="25"/>
      <c r="T127" s="69"/>
      <c r="V127" s="50"/>
    </row>
    <row r="128">
      <c r="C128" s="59"/>
      <c r="D128" s="50"/>
      <c r="E128" s="59"/>
      <c r="F128" s="50"/>
      <c r="H128" s="50"/>
      <c r="J128" s="50"/>
      <c r="L128" s="50"/>
      <c r="N128" s="50"/>
      <c r="P128" s="50"/>
      <c r="R128" s="50"/>
      <c r="S128" s="25"/>
      <c r="T128" s="69"/>
      <c r="V128" s="50"/>
    </row>
    <row r="129">
      <c r="C129" s="59"/>
      <c r="D129" s="50"/>
      <c r="E129" s="59"/>
      <c r="F129" s="50"/>
      <c r="H129" s="50"/>
      <c r="J129" s="50"/>
      <c r="L129" s="50"/>
      <c r="N129" s="50"/>
      <c r="P129" s="50"/>
      <c r="R129" s="50"/>
      <c r="S129" s="25"/>
      <c r="T129" s="69"/>
      <c r="V129" s="50"/>
    </row>
    <row r="130">
      <c r="C130" s="59"/>
      <c r="D130" s="50"/>
      <c r="E130" s="59"/>
      <c r="F130" s="50"/>
      <c r="H130" s="50"/>
      <c r="J130" s="50"/>
      <c r="L130" s="50"/>
      <c r="N130" s="50"/>
      <c r="P130" s="50"/>
      <c r="R130" s="50"/>
      <c r="S130" s="25"/>
      <c r="T130" s="69"/>
      <c r="V130" s="50"/>
    </row>
    <row r="131">
      <c r="C131" s="59"/>
      <c r="D131" s="50"/>
      <c r="E131" s="59"/>
      <c r="F131" s="50"/>
      <c r="H131" s="50"/>
      <c r="J131" s="50"/>
      <c r="L131" s="50"/>
      <c r="N131" s="50"/>
      <c r="P131" s="50"/>
      <c r="R131" s="50"/>
      <c r="S131" s="25"/>
      <c r="T131" s="69"/>
      <c r="V131" s="50"/>
    </row>
    <row r="132">
      <c r="C132" s="59"/>
      <c r="D132" s="50"/>
      <c r="E132" s="59"/>
      <c r="F132" s="50"/>
      <c r="H132" s="50"/>
      <c r="J132" s="50"/>
      <c r="L132" s="50"/>
      <c r="N132" s="50"/>
      <c r="P132" s="50"/>
      <c r="R132" s="50"/>
      <c r="S132" s="25"/>
      <c r="T132" s="69"/>
      <c r="V132" s="50"/>
    </row>
    <row r="133">
      <c r="C133" s="59"/>
      <c r="D133" s="50"/>
      <c r="E133" s="59"/>
      <c r="F133" s="50"/>
      <c r="H133" s="50"/>
      <c r="J133" s="50"/>
      <c r="L133" s="50"/>
      <c r="N133" s="50"/>
      <c r="P133" s="50"/>
      <c r="R133" s="50"/>
      <c r="S133" s="25"/>
      <c r="T133" s="69"/>
      <c r="V133" s="50"/>
    </row>
    <row r="134">
      <c r="C134" s="59"/>
      <c r="D134" s="50"/>
      <c r="E134" s="59"/>
      <c r="F134" s="50"/>
      <c r="H134" s="50"/>
      <c r="J134" s="50"/>
      <c r="L134" s="50"/>
      <c r="N134" s="50"/>
      <c r="P134" s="50"/>
      <c r="R134" s="50"/>
      <c r="S134" s="25"/>
      <c r="T134" s="69"/>
      <c r="V134" s="50"/>
    </row>
    <row r="135">
      <c r="C135" s="59"/>
      <c r="D135" s="50"/>
      <c r="E135" s="59"/>
      <c r="F135" s="50"/>
      <c r="H135" s="50"/>
      <c r="J135" s="50"/>
      <c r="L135" s="50"/>
      <c r="N135" s="50"/>
      <c r="P135" s="50"/>
      <c r="R135" s="50"/>
      <c r="S135" s="25"/>
      <c r="T135" s="69"/>
      <c r="V135" s="50"/>
    </row>
    <row r="136">
      <c r="C136" s="59"/>
      <c r="D136" s="50"/>
      <c r="E136" s="59"/>
      <c r="F136" s="50"/>
      <c r="H136" s="50"/>
      <c r="J136" s="50"/>
      <c r="L136" s="50"/>
      <c r="N136" s="50"/>
      <c r="P136" s="50"/>
      <c r="R136" s="50"/>
      <c r="S136" s="25"/>
      <c r="T136" s="69"/>
      <c r="V136" s="50"/>
    </row>
    <row r="137">
      <c r="C137" s="59"/>
      <c r="D137" s="50"/>
      <c r="E137" s="59"/>
      <c r="F137" s="50"/>
      <c r="H137" s="50"/>
      <c r="J137" s="50"/>
      <c r="L137" s="50"/>
      <c r="N137" s="50"/>
      <c r="P137" s="50"/>
      <c r="R137" s="50"/>
      <c r="S137" s="25"/>
      <c r="T137" s="69"/>
      <c r="V137" s="50"/>
    </row>
    <row r="138">
      <c r="C138" s="59"/>
      <c r="D138" s="50"/>
      <c r="E138" s="59"/>
      <c r="F138" s="50"/>
      <c r="H138" s="50"/>
      <c r="J138" s="50"/>
      <c r="L138" s="50"/>
      <c r="N138" s="50"/>
      <c r="P138" s="50"/>
      <c r="R138" s="50"/>
      <c r="S138" s="25"/>
      <c r="T138" s="69"/>
      <c r="V138" s="50"/>
    </row>
    <row r="139">
      <c r="C139" s="59"/>
      <c r="D139" s="50"/>
      <c r="E139" s="59"/>
      <c r="F139" s="50"/>
      <c r="H139" s="50"/>
      <c r="J139" s="50"/>
      <c r="L139" s="50"/>
      <c r="N139" s="50"/>
      <c r="P139" s="50"/>
      <c r="R139" s="50"/>
      <c r="S139" s="25"/>
      <c r="T139" s="69"/>
      <c r="V139" s="50"/>
    </row>
    <row r="140">
      <c r="C140" s="59"/>
      <c r="D140" s="50"/>
      <c r="E140" s="59"/>
      <c r="F140" s="50"/>
      <c r="H140" s="50"/>
      <c r="J140" s="50"/>
      <c r="L140" s="50"/>
      <c r="N140" s="50"/>
      <c r="P140" s="50"/>
      <c r="R140" s="50"/>
      <c r="S140" s="25"/>
      <c r="T140" s="69"/>
      <c r="V140" s="50"/>
    </row>
    <row r="141">
      <c r="C141" s="59"/>
      <c r="D141" s="50"/>
      <c r="E141" s="59"/>
      <c r="F141" s="50"/>
      <c r="H141" s="50"/>
      <c r="J141" s="50"/>
      <c r="L141" s="50"/>
      <c r="N141" s="50"/>
      <c r="P141" s="50"/>
      <c r="R141" s="50"/>
      <c r="S141" s="25"/>
      <c r="T141" s="69"/>
      <c r="V141" s="50"/>
    </row>
    <row r="142">
      <c r="C142" s="59"/>
      <c r="D142" s="50"/>
      <c r="E142" s="59"/>
      <c r="F142" s="50"/>
      <c r="H142" s="50"/>
      <c r="J142" s="50"/>
      <c r="L142" s="50"/>
      <c r="N142" s="50"/>
      <c r="P142" s="50"/>
      <c r="R142" s="50"/>
      <c r="S142" s="25"/>
      <c r="T142" s="69"/>
      <c r="V142" s="50"/>
    </row>
    <row r="143">
      <c r="C143" s="59"/>
      <c r="D143" s="50"/>
      <c r="E143" s="59"/>
      <c r="F143" s="50"/>
      <c r="H143" s="50"/>
      <c r="J143" s="50"/>
      <c r="L143" s="50"/>
      <c r="N143" s="50"/>
      <c r="P143" s="50"/>
      <c r="R143" s="50"/>
      <c r="S143" s="25"/>
      <c r="T143" s="69"/>
      <c r="V143" s="50"/>
    </row>
    <row r="144">
      <c r="C144" s="59"/>
      <c r="D144" s="50"/>
      <c r="E144" s="59"/>
      <c r="F144" s="50"/>
      <c r="H144" s="50"/>
      <c r="J144" s="50"/>
      <c r="L144" s="50"/>
      <c r="N144" s="50"/>
      <c r="P144" s="50"/>
      <c r="R144" s="50"/>
      <c r="S144" s="25"/>
      <c r="T144" s="69"/>
      <c r="V144" s="50"/>
    </row>
    <row r="145">
      <c r="C145" s="59"/>
      <c r="D145" s="50"/>
      <c r="E145" s="59"/>
      <c r="F145" s="50"/>
      <c r="H145" s="50"/>
      <c r="J145" s="50"/>
      <c r="L145" s="50"/>
      <c r="N145" s="50"/>
      <c r="P145" s="50"/>
      <c r="R145" s="50"/>
      <c r="S145" s="25"/>
      <c r="T145" s="69"/>
      <c r="V145" s="50"/>
    </row>
    <row r="146">
      <c r="C146" s="59"/>
      <c r="D146" s="50"/>
      <c r="E146" s="59"/>
      <c r="F146" s="50"/>
      <c r="H146" s="50"/>
      <c r="J146" s="50"/>
      <c r="L146" s="50"/>
      <c r="N146" s="50"/>
      <c r="P146" s="50"/>
      <c r="R146" s="50"/>
      <c r="S146" s="25"/>
      <c r="T146" s="69"/>
      <c r="V146" s="50"/>
    </row>
    <row r="147">
      <c r="C147" s="59"/>
      <c r="D147" s="50"/>
      <c r="E147" s="59"/>
      <c r="F147" s="50"/>
      <c r="H147" s="50"/>
      <c r="J147" s="50"/>
      <c r="L147" s="50"/>
      <c r="N147" s="50"/>
      <c r="P147" s="50"/>
      <c r="R147" s="50"/>
      <c r="S147" s="25"/>
      <c r="T147" s="69"/>
      <c r="V147" s="50"/>
    </row>
    <row r="148">
      <c r="C148" s="59"/>
      <c r="D148" s="50"/>
      <c r="E148" s="59"/>
      <c r="F148" s="50"/>
      <c r="H148" s="50"/>
      <c r="J148" s="50"/>
      <c r="L148" s="50"/>
      <c r="N148" s="50"/>
      <c r="P148" s="50"/>
      <c r="R148" s="50"/>
      <c r="S148" s="25"/>
      <c r="T148" s="69"/>
      <c r="V148" s="50"/>
    </row>
    <row r="149">
      <c r="C149" s="59"/>
      <c r="D149" s="50"/>
      <c r="E149" s="59"/>
      <c r="F149" s="50"/>
      <c r="H149" s="50"/>
      <c r="J149" s="50"/>
      <c r="L149" s="50"/>
      <c r="N149" s="50"/>
      <c r="P149" s="50"/>
      <c r="R149" s="50"/>
      <c r="S149" s="25"/>
      <c r="T149" s="69"/>
      <c r="V149" s="50"/>
    </row>
    <row r="150">
      <c r="C150" s="59"/>
      <c r="D150" s="50"/>
      <c r="E150" s="59"/>
      <c r="F150" s="50"/>
      <c r="H150" s="50"/>
      <c r="J150" s="50"/>
      <c r="L150" s="50"/>
      <c r="N150" s="50"/>
      <c r="P150" s="50"/>
      <c r="R150" s="50"/>
      <c r="S150" s="25"/>
      <c r="T150" s="69"/>
      <c r="V150" s="50"/>
    </row>
    <row r="151">
      <c r="C151" s="59"/>
      <c r="D151" s="50"/>
      <c r="E151" s="59"/>
      <c r="F151" s="50"/>
      <c r="H151" s="50"/>
      <c r="J151" s="50"/>
      <c r="L151" s="50"/>
      <c r="N151" s="50"/>
      <c r="P151" s="50"/>
      <c r="R151" s="50"/>
      <c r="S151" s="25"/>
      <c r="T151" s="69"/>
      <c r="V151" s="50"/>
    </row>
    <row r="152">
      <c r="C152" s="59"/>
      <c r="D152" s="50"/>
      <c r="E152" s="59"/>
      <c r="F152" s="50"/>
      <c r="H152" s="50"/>
      <c r="J152" s="50"/>
      <c r="L152" s="50"/>
      <c r="N152" s="50"/>
      <c r="P152" s="50"/>
      <c r="R152" s="50"/>
      <c r="S152" s="25"/>
      <c r="T152" s="69"/>
      <c r="V152" s="50"/>
    </row>
    <row r="153">
      <c r="C153" s="59"/>
      <c r="D153" s="50"/>
      <c r="E153" s="59"/>
      <c r="F153" s="50"/>
      <c r="H153" s="50"/>
      <c r="J153" s="50"/>
      <c r="L153" s="50"/>
      <c r="N153" s="50"/>
      <c r="P153" s="50"/>
      <c r="R153" s="50"/>
      <c r="S153" s="25"/>
      <c r="T153" s="69"/>
      <c r="V153" s="50"/>
    </row>
    <row r="154">
      <c r="C154" s="59"/>
      <c r="D154" s="50"/>
      <c r="E154" s="59"/>
      <c r="F154" s="50"/>
      <c r="H154" s="50"/>
      <c r="J154" s="50"/>
      <c r="L154" s="50"/>
      <c r="N154" s="50"/>
      <c r="P154" s="50"/>
      <c r="R154" s="50"/>
      <c r="S154" s="25"/>
      <c r="T154" s="69"/>
      <c r="V154" s="50"/>
    </row>
    <row r="155">
      <c r="C155" s="59"/>
      <c r="D155" s="50"/>
      <c r="E155" s="59"/>
      <c r="F155" s="50"/>
      <c r="H155" s="50"/>
      <c r="J155" s="50"/>
      <c r="L155" s="50"/>
      <c r="N155" s="50"/>
      <c r="P155" s="50"/>
      <c r="R155" s="50"/>
      <c r="S155" s="25"/>
      <c r="T155" s="69"/>
      <c r="V155" s="50"/>
    </row>
    <row r="156">
      <c r="C156" s="59"/>
      <c r="D156" s="50"/>
      <c r="E156" s="59"/>
      <c r="F156" s="50"/>
      <c r="H156" s="50"/>
      <c r="J156" s="50"/>
      <c r="L156" s="50"/>
      <c r="N156" s="50"/>
      <c r="P156" s="50"/>
      <c r="R156" s="50"/>
      <c r="S156" s="25"/>
      <c r="T156" s="69"/>
      <c r="V156" s="50"/>
    </row>
    <row r="157">
      <c r="C157" s="59"/>
      <c r="D157" s="50"/>
      <c r="E157" s="59"/>
      <c r="F157" s="50"/>
      <c r="H157" s="50"/>
      <c r="J157" s="50"/>
      <c r="L157" s="50"/>
      <c r="N157" s="50"/>
      <c r="P157" s="50"/>
      <c r="R157" s="50"/>
      <c r="S157" s="25"/>
      <c r="T157" s="69"/>
      <c r="V157" s="50"/>
    </row>
    <row r="158">
      <c r="C158" s="59"/>
      <c r="D158" s="50"/>
      <c r="E158" s="59"/>
      <c r="F158" s="50"/>
      <c r="H158" s="50"/>
      <c r="J158" s="50"/>
      <c r="L158" s="50"/>
      <c r="N158" s="50"/>
      <c r="P158" s="50"/>
      <c r="R158" s="50"/>
      <c r="S158" s="25"/>
      <c r="T158" s="69"/>
      <c r="V158" s="50"/>
    </row>
    <row r="159">
      <c r="C159" s="59"/>
      <c r="D159" s="50"/>
      <c r="E159" s="59"/>
      <c r="F159" s="50"/>
      <c r="H159" s="50"/>
      <c r="J159" s="50"/>
      <c r="L159" s="50"/>
      <c r="N159" s="50"/>
      <c r="P159" s="50"/>
      <c r="R159" s="50"/>
      <c r="S159" s="25"/>
      <c r="T159" s="69"/>
      <c r="V159" s="50"/>
    </row>
    <row r="160">
      <c r="C160" s="59"/>
      <c r="D160" s="50"/>
      <c r="E160" s="59"/>
      <c r="F160" s="50"/>
      <c r="H160" s="50"/>
      <c r="J160" s="50"/>
      <c r="L160" s="50"/>
      <c r="N160" s="50"/>
      <c r="P160" s="50"/>
      <c r="R160" s="50"/>
      <c r="S160" s="25"/>
      <c r="T160" s="69"/>
      <c r="V160" s="50"/>
    </row>
    <row r="161">
      <c r="C161" s="59"/>
      <c r="D161" s="50"/>
      <c r="E161" s="59"/>
      <c r="F161" s="50"/>
      <c r="H161" s="50"/>
      <c r="J161" s="50"/>
      <c r="L161" s="50"/>
      <c r="N161" s="50"/>
      <c r="P161" s="50"/>
      <c r="R161" s="50"/>
      <c r="S161" s="25"/>
      <c r="T161" s="69"/>
      <c r="V161" s="50"/>
    </row>
    <row r="162">
      <c r="C162" s="59"/>
      <c r="D162" s="50"/>
      <c r="E162" s="59"/>
      <c r="F162" s="50"/>
      <c r="H162" s="50"/>
      <c r="J162" s="50"/>
      <c r="L162" s="50"/>
      <c r="N162" s="50"/>
      <c r="P162" s="50"/>
      <c r="R162" s="50"/>
      <c r="S162" s="25"/>
      <c r="T162" s="69"/>
      <c r="V162" s="50"/>
    </row>
    <row r="163">
      <c r="C163" s="59"/>
      <c r="D163" s="50"/>
      <c r="E163" s="59"/>
      <c r="F163" s="50"/>
      <c r="H163" s="50"/>
      <c r="J163" s="50"/>
      <c r="L163" s="50"/>
      <c r="N163" s="50"/>
      <c r="P163" s="50"/>
      <c r="R163" s="50"/>
      <c r="S163" s="25"/>
      <c r="T163" s="69"/>
      <c r="V163" s="50"/>
    </row>
    <row r="164">
      <c r="C164" s="59"/>
      <c r="D164" s="50"/>
      <c r="E164" s="59"/>
      <c r="F164" s="50"/>
      <c r="H164" s="50"/>
      <c r="J164" s="50"/>
      <c r="L164" s="50"/>
      <c r="N164" s="50"/>
      <c r="P164" s="50"/>
      <c r="R164" s="50"/>
      <c r="S164" s="25"/>
      <c r="T164" s="69"/>
      <c r="V164" s="50"/>
    </row>
    <row r="165">
      <c r="C165" s="59"/>
      <c r="D165" s="50"/>
      <c r="E165" s="59"/>
      <c r="F165" s="50"/>
      <c r="H165" s="50"/>
      <c r="J165" s="50"/>
      <c r="L165" s="50"/>
      <c r="N165" s="50"/>
      <c r="P165" s="50"/>
      <c r="R165" s="50"/>
      <c r="S165" s="25"/>
      <c r="T165" s="69"/>
      <c r="V165" s="50"/>
    </row>
    <row r="166">
      <c r="C166" s="59"/>
      <c r="D166" s="50"/>
      <c r="E166" s="59"/>
      <c r="F166" s="50"/>
      <c r="H166" s="50"/>
      <c r="J166" s="50"/>
      <c r="L166" s="50"/>
      <c r="N166" s="50"/>
      <c r="P166" s="50"/>
      <c r="R166" s="50"/>
      <c r="S166" s="25"/>
      <c r="T166" s="69"/>
      <c r="V166" s="50"/>
    </row>
    <row r="167">
      <c r="C167" s="59"/>
      <c r="D167" s="50"/>
      <c r="E167" s="59"/>
      <c r="F167" s="50"/>
      <c r="H167" s="50"/>
      <c r="J167" s="50"/>
      <c r="L167" s="50"/>
      <c r="N167" s="50"/>
      <c r="P167" s="50"/>
      <c r="R167" s="50"/>
      <c r="S167" s="25"/>
      <c r="T167" s="69"/>
      <c r="V167" s="50"/>
    </row>
    <row r="168">
      <c r="C168" s="59"/>
      <c r="D168" s="50"/>
      <c r="E168" s="59"/>
      <c r="F168" s="50"/>
      <c r="H168" s="50"/>
      <c r="J168" s="50"/>
      <c r="L168" s="50"/>
      <c r="N168" s="50"/>
      <c r="P168" s="50"/>
      <c r="R168" s="50"/>
      <c r="S168" s="25"/>
      <c r="T168" s="69"/>
      <c r="V168" s="50"/>
    </row>
    <row r="169">
      <c r="C169" s="59"/>
      <c r="D169" s="50"/>
      <c r="E169" s="59"/>
      <c r="F169" s="50"/>
      <c r="H169" s="50"/>
      <c r="J169" s="50"/>
      <c r="L169" s="50"/>
      <c r="N169" s="50"/>
      <c r="P169" s="50"/>
      <c r="R169" s="50"/>
      <c r="S169" s="25"/>
      <c r="T169" s="69"/>
      <c r="V169" s="50"/>
    </row>
    <row r="170">
      <c r="C170" s="59"/>
      <c r="D170" s="50"/>
      <c r="E170" s="59"/>
      <c r="F170" s="50"/>
      <c r="H170" s="50"/>
      <c r="J170" s="50"/>
      <c r="L170" s="50"/>
      <c r="N170" s="50"/>
      <c r="P170" s="50"/>
      <c r="R170" s="50"/>
      <c r="S170" s="25"/>
      <c r="T170" s="69"/>
      <c r="V170" s="50"/>
    </row>
    <row r="171">
      <c r="C171" s="59"/>
      <c r="D171" s="50"/>
      <c r="E171" s="59"/>
      <c r="F171" s="50"/>
      <c r="H171" s="50"/>
      <c r="J171" s="50"/>
      <c r="L171" s="50"/>
      <c r="N171" s="50"/>
      <c r="P171" s="50"/>
      <c r="R171" s="50"/>
      <c r="S171" s="25"/>
      <c r="T171" s="69"/>
      <c r="V171" s="50"/>
    </row>
    <row r="172">
      <c r="C172" s="59"/>
      <c r="D172" s="50"/>
      <c r="E172" s="59"/>
      <c r="F172" s="50"/>
      <c r="H172" s="50"/>
      <c r="J172" s="50"/>
      <c r="L172" s="50"/>
      <c r="N172" s="50"/>
      <c r="P172" s="50"/>
      <c r="R172" s="50"/>
      <c r="S172" s="25"/>
      <c r="T172" s="69"/>
      <c r="V172" s="50"/>
    </row>
    <row r="173">
      <c r="C173" s="59"/>
      <c r="D173" s="50"/>
      <c r="E173" s="59"/>
      <c r="F173" s="50"/>
      <c r="H173" s="50"/>
      <c r="J173" s="50"/>
      <c r="L173" s="50"/>
      <c r="N173" s="50"/>
      <c r="P173" s="50"/>
      <c r="R173" s="50"/>
      <c r="S173" s="25"/>
      <c r="T173" s="69"/>
      <c r="V173" s="50"/>
    </row>
    <row r="174">
      <c r="C174" s="59"/>
      <c r="D174" s="50"/>
      <c r="E174" s="59"/>
      <c r="F174" s="50"/>
      <c r="H174" s="50"/>
      <c r="J174" s="50"/>
      <c r="L174" s="50"/>
      <c r="N174" s="50"/>
      <c r="P174" s="50"/>
      <c r="R174" s="50"/>
      <c r="S174" s="25"/>
      <c r="T174" s="69"/>
      <c r="V174" s="50"/>
    </row>
    <row r="175">
      <c r="C175" s="59"/>
      <c r="D175" s="50"/>
      <c r="E175" s="59"/>
      <c r="F175" s="50"/>
      <c r="H175" s="50"/>
      <c r="J175" s="50"/>
      <c r="L175" s="50"/>
      <c r="N175" s="50"/>
      <c r="P175" s="50"/>
      <c r="R175" s="50"/>
      <c r="S175" s="25"/>
      <c r="T175" s="69"/>
      <c r="V175" s="50"/>
    </row>
    <row r="176">
      <c r="C176" s="59"/>
      <c r="D176" s="50"/>
      <c r="E176" s="59"/>
      <c r="F176" s="50"/>
      <c r="H176" s="50"/>
      <c r="J176" s="50"/>
      <c r="L176" s="50"/>
      <c r="N176" s="50"/>
      <c r="P176" s="50"/>
      <c r="R176" s="50"/>
      <c r="S176" s="25"/>
      <c r="T176" s="69"/>
      <c r="V176" s="50"/>
    </row>
    <row r="177">
      <c r="C177" s="59"/>
      <c r="D177" s="50"/>
      <c r="E177" s="59"/>
      <c r="F177" s="50"/>
      <c r="H177" s="50"/>
      <c r="J177" s="50"/>
      <c r="L177" s="50"/>
      <c r="N177" s="50"/>
      <c r="P177" s="50"/>
      <c r="R177" s="50"/>
      <c r="S177" s="25"/>
      <c r="T177" s="69"/>
      <c r="V177" s="50"/>
    </row>
    <row r="178">
      <c r="C178" s="59"/>
      <c r="D178" s="50"/>
      <c r="E178" s="59"/>
      <c r="F178" s="50"/>
      <c r="H178" s="50"/>
      <c r="J178" s="50"/>
      <c r="L178" s="50"/>
      <c r="N178" s="50"/>
      <c r="P178" s="50"/>
      <c r="R178" s="50"/>
      <c r="S178" s="25"/>
      <c r="T178" s="69"/>
      <c r="V178" s="50"/>
    </row>
    <row r="179">
      <c r="C179" s="59"/>
      <c r="D179" s="50"/>
      <c r="E179" s="59"/>
      <c r="F179" s="50"/>
      <c r="H179" s="50"/>
      <c r="J179" s="50"/>
      <c r="L179" s="50"/>
      <c r="N179" s="50"/>
      <c r="P179" s="50"/>
      <c r="R179" s="50"/>
      <c r="S179" s="25"/>
      <c r="T179" s="69"/>
      <c r="V179" s="50"/>
    </row>
    <row r="180">
      <c r="C180" s="59"/>
      <c r="D180" s="50"/>
      <c r="E180" s="59"/>
      <c r="F180" s="50"/>
      <c r="H180" s="50"/>
      <c r="J180" s="50"/>
      <c r="L180" s="50"/>
      <c r="N180" s="50"/>
      <c r="P180" s="50"/>
      <c r="R180" s="50"/>
      <c r="S180" s="25"/>
      <c r="T180" s="69"/>
      <c r="V180" s="50"/>
    </row>
    <row r="181">
      <c r="C181" s="59"/>
      <c r="D181" s="50"/>
      <c r="E181" s="59"/>
      <c r="F181" s="50"/>
      <c r="H181" s="50"/>
      <c r="J181" s="50"/>
      <c r="L181" s="50"/>
      <c r="N181" s="50"/>
      <c r="P181" s="50"/>
      <c r="R181" s="50"/>
      <c r="S181" s="25"/>
      <c r="T181" s="69"/>
      <c r="V181" s="50"/>
    </row>
    <row r="182">
      <c r="C182" s="59"/>
      <c r="D182" s="50"/>
      <c r="E182" s="59"/>
      <c r="F182" s="50"/>
      <c r="H182" s="50"/>
      <c r="J182" s="50"/>
      <c r="L182" s="50"/>
      <c r="N182" s="50"/>
      <c r="P182" s="50"/>
      <c r="R182" s="50"/>
      <c r="S182" s="25"/>
      <c r="T182" s="69"/>
      <c r="V182" s="50"/>
    </row>
    <row r="183">
      <c r="C183" s="59"/>
      <c r="D183" s="50"/>
      <c r="E183" s="59"/>
      <c r="F183" s="50"/>
      <c r="H183" s="50"/>
      <c r="J183" s="50"/>
      <c r="L183" s="50"/>
      <c r="N183" s="50"/>
      <c r="P183" s="50"/>
      <c r="R183" s="50"/>
      <c r="S183" s="25"/>
      <c r="T183" s="69"/>
      <c r="V183" s="50"/>
    </row>
    <row r="184">
      <c r="C184" s="59"/>
      <c r="D184" s="50"/>
      <c r="E184" s="59"/>
      <c r="F184" s="50"/>
      <c r="H184" s="50"/>
      <c r="J184" s="50"/>
      <c r="L184" s="50"/>
      <c r="N184" s="50"/>
      <c r="P184" s="50"/>
      <c r="R184" s="50"/>
      <c r="S184" s="25"/>
      <c r="T184" s="69"/>
      <c r="V184" s="50"/>
    </row>
    <row r="185">
      <c r="C185" s="59"/>
      <c r="D185" s="50"/>
      <c r="E185" s="59"/>
      <c r="F185" s="50"/>
      <c r="H185" s="50"/>
      <c r="J185" s="50"/>
      <c r="L185" s="50"/>
      <c r="N185" s="50"/>
      <c r="P185" s="50"/>
      <c r="R185" s="50"/>
      <c r="S185" s="25"/>
      <c r="T185" s="69"/>
      <c r="V185" s="50"/>
    </row>
    <row r="186">
      <c r="C186" s="59"/>
      <c r="D186" s="50"/>
      <c r="E186" s="59"/>
      <c r="F186" s="50"/>
      <c r="H186" s="50"/>
      <c r="J186" s="50"/>
      <c r="L186" s="50"/>
      <c r="N186" s="50"/>
      <c r="P186" s="50"/>
      <c r="R186" s="50"/>
      <c r="S186" s="25"/>
      <c r="T186" s="69"/>
      <c r="V186" s="50"/>
    </row>
    <row r="187">
      <c r="C187" s="59"/>
      <c r="D187" s="50"/>
      <c r="E187" s="59"/>
      <c r="F187" s="50"/>
      <c r="H187" s="50"/>
      <c r="J187" s="50"/>
      <c r="L187" s="50"/>
      <c r="N187" s="50"/>
      <c r="P187" s="50"/>
      <c r="R187" s="50"/>
      <c r="S187" s="25"/>
      <c r="T187" s="69"/>
      <c r="V187" s="50"/>
    </row>
    <row r="188">
      <c r="C188" s="59"/>
      <c r="D188" s="50"/>
      <c r="E188" s="59"/>
      <c r="F188" s="50"/>
      <c r="H188" s="50"/>
      <c r="J188" s="50"/>
      <c r="L188" s="50"/>
      <c r="N188" s="50"/>
      <c r="P188" s="50"/>
      <c r="R188" s="50"/>
      <c r="S188" s="25"/>
      <c r="T188" s="69"/>
      <c r="V188" s="50"/>
    </row>
    <row r="189">
      <c r="C189" s="59"/>
      <c r="D189" s="50"/>
      <c r="E189" s="59"/>
      <c r="F189" s="50"/>
      <c r="H189" s="50"/>
      <c r="J189" s="50"/>
      <c r="L189" s="50"/>
      <c r="N189" s="50"/>
      <c r="P189" s="50"/>
      <c r="R189" s="50"/>
      <c r="S189" s="25"/>
      <c r="T189" s="69"/>
      <c r="V189" s="50"/>
    </row>
    <row r="190">
      <c r="C190" s="59"/>
      <c r="D190" s="50"/>
      <c r="E190" s="59"/>
      <c r="F190" s="50"/>
      <c r="H190" s="50"/>
      <c r="J190" s="50"/>
      <c r="L190" s="50"/>
      <c r="N190" s="50"/>
      <c r="P190" s="50"/>
      <c r="R190" s="50"/>
      <c r="S190" s="25"/>
      <c r="T190" s="69"/>
      <c r="V190" s="50"/>
    </row>
    <row r="191">
      <c r="C191" s="59"/>
      <c r="D191" s="50"/>
      <c r="E191" s="59"/>
      <c r="F191" s="50"/>
      <c r="H191" s="50"/>
      <c r="J191" s="50"/>
      <c r="L191" s="50"/>
      <c r="N191" s="50"/>
      <c r="P191" s="50"/>
      <c r="R191" s="50"/>
      <c r="S191" s="25"/>
      <c r="T191" s="69"/>
      <c r="V191" s="50"/>
    </row>
    <row r="192">
      <c r="C192" s="59"/>
      <c r="D192" s="50"/>
      <c r="E192" s="59"/>
      <c r="F192" s="50"/>
      <c r="H192" s="50"/>
      <c r="J192" s="50"/>
      <c r="L192" s="50"/>
      <c r="N192" s="50"/>
      <c r="P192" s="50"/>
      <c r="R192" s="50"/>
      <c r="S192" s="25"/>
      <c r="T192" s="69"/>
      <c r="V192" s="50"/>
    </row>
    <row r="193">
      <c r="C193" s="59"/>
      <c r="D193" s="50"/>
      <c r="E193" s="59"/>
      <c r="F193" s="50"/>
      <c r="H193" s="50"/>
      <c r="J193" s="50"/>
      <c r="L193" s="50"/>
      <c r="N193" s="50"/>
      <c r="P193" s="50"/>
      <c r="R193" s="50"/>
      <c r="S193" s="25"/>
      <c r="T193" s="69"/>
      <c r="V193" s="50"/>
    </row>
    <row r="194">
      <c r="C194" s="59"/>
      <c r="D194" s="50"/>
      <c r="E194" s="59"/>
      <c r="F194" s="50"/>
      <c r="H194" s="50"/>
      <c r="J194" s="50"/>
      <c r="L194" s="50"/>
      <c r="N194" s="50"/>
      <c r="P194" s="50"/>
      <c r="R194" s="50"/>
      <c r="S194" s="25"/>
      <c r="T194" s="69"/>
      <c r="V194" s="50"/>
    </row>
    <row r="195">
      <c r="C195" s="59"/>
      <c r="D195" s="50"/>
      <c r="E195" s="59"/>
      <c r="F195" s="50"/>
      <c r="H195" s="50"/>
      <c r="J195" s="50"/>
      <c r="L195" s="50"/>
      <c r="N195" s="50"/>
      <c r="P195" s="50"/>
      <c r="R195" s="50"/>
      <c r="S195" s="25"/>
      <c r="T195" s="69"/>
      <c r="V195" s="50"/>
    </row>
    <row r="196">
      <c r="C196" s="59"/>
      <c r="D196" s="50"/>
      <c r="E196" s="59"/>
      <c r="F196" s="50"/>
      <c r="H196" s="50"/>
      <c r="J196" s="50"/>
      <c r="L196" s="50"/>
      <c r="N196" s="50"/>
      <c r="P196" s="50"/>
      <c r="R196" s="50"/>
      <c r="S196" s="25"/>
      <c r="T196" s="69"/>
      <c r="V196" s="50"/>
    </row>
    <row r="197">
      <c r="C197" s="59"/>
      <c r="D197" s="50"/>
      <c r="E197" s="59"/>
      <c r="F197" s="50"/>
      <c r="H197" s="50"/>
      <c r="J197" s="50"/>
      <c r="L197" s="50"/>
      <c r="N197" s="50"/>
      <c r="P197" s="50"/>
      <c r="R197" s="50"/>
      <c r="S197" s="25"/>
      <c r="T197" s="69"/>
      <c r="V197" s="50"/>
    </row>
    <row r="198">
      <c r="C198" s="59"/>
      <c r="D198" s="50"/>
      <c r="E198" s="59"/>
      <c r="F198" s="50"/>
      <c r="H198" s="50"/>
      <c r="J198" s="50"/>
      <c r="L198" s="50"/>
      <c r="N198" s="50"/>
      <c r="P198" s="50"/>
      <c r="R198" s="50"/>
      <c r="S198" s="25"/>
      <c r="T198" s="69"/>
      <c r="V198" s="50"/>
    </row>
    <row r="199">
      <c r="C199" s="59"/>
      <c r="D199" s="50"/>
      <c r="E199" s="59"/>
      <c r="F199" s="50"/>
      <c r="H199" s="50"/>
      <c r="J199" s="50"/>
      <c r="L199" s="50"/>
      <c r="N199" s="50"/>
      <c r="P199" s="50"/>
      <c r="R199" s="50"/>
      <c r="S199" s="25"/>
      <c r="T199" s="69"/>
      <c r="V199" s="50"/>
    </row>
    <row r="200">
      <c r="C200" s="59" t="e">
        <f>#REF!</f>
        <v>#REF!</v>
      </c>
      <c r="D200" s="50" t="e">
        <f>F200+H200+J200+L200+N200+P200+R200+T200</f>
        <v>#REF!</v>
      </c>
      <c r="E200" s="59" t="e">
        <f>#REF!</f>
        <v>#REF!</v>
      </c>
      <c r="F200" s="50" t="e">
        <f>E200/C200</f>
        <v>#REF!</v>
      </c>
      <c r="G200" s="25" t="e">
        <f>#REF!</f>
        <v>#REF!</v>
      </c>
      <c r="H200" s="50" t="e">
        <f>G200/C200</f>
        <v>#REF!</v>
      </c>
      <c r="I200" s="25" t="e">
        <f>#REF!</f>
        <v>#REF!</v>
      </c>
      <c r="J200" s="50" t="e">
        <f>I200/C200</f>
        <v>#REF!</v>
      </c>
      <c r="K200" s="25" t="e">
        <f>#REF!</f>
        <v>#REF!</v>
      </c>
      <c r="L200" s="50" t="e">
        <f>K200/C200</f>
        <v>#REF!</v>
      </c>
      <c r="M200" s="25" t="e">
        <f>#REF!</f>
        <v>#REF!</v>
      </c>
      <c r="N200" s="50" t="e">
        <f>M200/C200</f>
        <v>#REF!</v>
      </c>
      <c r="O200" s="25" t="e">
        <f>#REF!</f>
        <v>#REF!</v>
      </c>
      <c r="P200" s="50" t="e">
        <f>O200/C200</f>
        <v>#REF!</v>
      </c>
      <c r="Q200" s="25" t="e">
        <f>#REF!</f>
        <v>#REF!</v>
      </c>
      <c r="R200" s="50" t="e">
        <f>Q200/C200</f>
        <v>#REF!</v>
      </c>
      <c r="S200" s="25" t="e">
        <f>#REF!</f>
        <v>#REF!</v>
      </c>
      <c r="T200" s="69" t="e">
        <f>S200/C200</f>
        <v>#REF!</v>
      </c>
      <c r="U200" s="17" t="e">
        <f>C200-E200</f>
        <v>#REF!</v>
      </c>
      <c r="V200" s="50" t="e">
        <f>U200/$C200</f>
        <v>#REF!</v>
      </c>
    </row>
    <row r="201">
      <c r="C201" s="59" t="e">
        <f>#REF!</f>
        <v>#REF!</v>
      </c>
      <c r="D201" s="50" t="e">
        <f>F201+H201+J201+L201+N201+P201+R201+T201</f>
        <v>#REF!</v>
      </c>
      <c r="E201" s="59" t="e">
        <f>#REF!</f>
        <v>#REF!</v>
      </c>
      <c r="F201" s="50" t="e">
        <f>E201/C201</f>
        <v>#REF!</v>
      </c>
      <c r="G201" s="25" t="e">
        <f>#REF!</f>
        <v>#REF!</v>
      </c>
      <c r="H201" s="50" t="e">
        <f>G201/C201</f>
        <v>#REF!</v>
      </c>
      <c r="I201" s="25" t="e">
        <f>#REF!</f>
        <v>#REF!</v>
      </c>
      <c r="J201" s="50" t="e">
        <f>I201/C201</f>
        <v>#REF!</v>
      </c>
      <c r="K201" s="25" t="e">
        <f>#REF!</f>
        <v>#REF!</v>
      </c>
      <c r="L201" s="50" t="e">
        <f>K201/C201</f>
        <v>#REF!</v>
      </c>
      <c r="M201" s="25" t="e">
        <f>#REF!</f>
        <v>#REF!</v>
      </c>
      <c r="N201" s="50" t="e">
        <f>M201/C201</f>
        <v>#REF!</v>
      </c>
      <c r="O201" s="25" t="e">
        <f>#REF!</f>
        <v>#REF!</v>
      </c>
      <c r="P201" s="50" t="e">
        <f>O201/C201</f>
        <v>#REF!</v>
      </c>
      <c r="Q201" s="25" t="e">
        <f>#REF!</f>
        <v>#REF!</v>
      </c>
      <c r="R201" s="50" t="e">
        <f>Q201/C201</f>
        <v>#REF!</v>
      </c>
      <c r="S201" s="25" t="e">
        <f>#REF!</f>
        <v>#REF!</v>
      </c>
      <c r="T201" s="69" t="e">
        <f>S201/C201</f>
        <v>#REF!</v>
      </c>
      <c r="U201" s="17" t="e">
        <f>C201-E201</f>
        <v>#REF!</v>
      </c>
      <c r="V201" s="50" t="e">
        <f>U201/$C201</f>
        <v>#REF!</v>
      </c>
    </row>
    <row r="202">
      <c r="C202" s="59" t="e">
        <f>#REF!</f>
        <v>#REF!</v>
      </c>
      <c r="D202" s="50" t="e">
        <f>F202+H202+J202+L202+N202+P202+R202+T202</f>
        <v>#REF!</v>
      </c>
      <c r="E202" s="59" t="e">
        <f>#REF!</f>
        <v>#REF!</v>
      </c>
      <c r="F202" s="50" t="e">
        <f>E202/C202</f>
        <v>#REF!</v>
      </c>
      <c r="G202" s="25" t="e">
        <f>#REF!</f>
        <v>#REF!</v>
      </c>
      <c r="H202" s="50" t="e">
        <f>G202/C202</f>
        <v>#REF!</v>
      </c>
      <c r="I202" s="25" t="e">
        <f>#REF!</f>
        <v>#REF!</v>
      </c>
      <c r="J202" s="50" t="e">
        <f>I202/C202</f>
        <v>#REF!</v>
      </c>
      <c r="K202" s="25" t="e">
        <f>#REF!</f>
        <v>#REF!</v>
      </c>
      <c r="L202" s="50" t="e">
        <f>K202/C202</f>
        <v>#REF!</v>
      </c>
      <c r="M202" s="25" t="e">
        <f>#REF!</f>
        <v>#REF!</v>
      </c>
      <c r="N202" s="50" t="e">
        <f>M202/C202</f>
        <v>#REF!</v>
      </c>
      <c r="O202" s="25" t="e">
        <f>#REF!</f>
        <v>#REF!</v>
      </c>
      <c r="P202" s="50" t="e">
        <f>O202/C202</f>
        <v>#REF!</v>
      </c>
      <c r="Q202" s="25" t="e">
        <f>#REF!</f>
        <v>#REF!</v>
      </c>
      <c r="R202" s="50" t="e">
        <f>Q202/C202</f>
        <v>#REF!</v>
      </c>
      <c r="S202" s="25" t="e">
        <f>#REF!</f>
        <v>#REF!</v>
      </c>
      <c r="T202" s="69" t="e">
        <f>S202/C202</f>
        <v>#REF!</v>
      </c>
      <c r="U202" s="17" t="e">
        <f>C202-E202</f>
        <v>#REF!</v>
      </c>
      <c r="V202" s="50" t="e">
        <f>U202/$C202</f>
        <v>#REF!</v>
      </c>
    </row>
    <row r="203">
      <c r="C203" s="59" t="e">
        <f>#REF!</f>
        <v>#REF!</v>
      </c>
      <c r="D203" s="50" t="e">
        <f>F203+H203+J203+L203+N203+P203+R203+T203</f>
        <v>#REF!</v>
      </c>
      <c r="E203" s="59" t="e">
        <f>#REF!</f>
        <v>#REF!</v>
      </c>
      <c r="F203" s="50" t="e">
        <f>E203/C203</f>
        <v>#REF!</v>
      </c>
      <c r="G203" s="25" t="e">
        <f>#REF!</f>
        <v>#REF!</v>
      </c>
      <c r="H203" s="50" t="e">
        <f>G203/C203</f>
        <v>#REF!</v>
      </c>
      <c r="I203" s="25" t="e">
        <f>#REF!</f>
        <v>#REF!</v>
      </c>
      <c r="J203" s="50" t="e">
        <f>I203/C203</f>
        <v>#REF!</v>
      </c>
      <c r="K203" s="25" t="e">
        <f>#REF!</f>
        <v>#REF!</v>
      </c>
      <c r="L203" s="50" t="e">
        <f>K203/C203</f>
        <v>#REF!</v>
      </c>
      <c r="M203" s="25" t="e">
        <f>#REF!</f>
        <v>#REF!</v>
      </c>
      <c r="N203" s="50" t="e">
        <f>M203/C203</f>
        <v>#REF!</v>
      </c>
      <c r="O203" s="25" t="e">
        <f>#REF!</f>
        <v>#REF!</v>
      </c>
      <c r="P203" s="50" t="e">
        <f>O203/C203</f>
        <v>#REF!</v>
      </c>
      <c r="Q203" s="25" t="e">
        <f>#REF!</f>
        <v>#REF!</v>
      </c>
      <c r="R203" s="50" t="e">
        <f>Q203/C203</f>
        <v>#REF!</v>
      </c>
      <c r="S203" s="25" t="e">
        <f>#REF!</f>
        <v>#REF!</v>
      </c>
      <c r="T203" s="69" t="e">
        <f>S203/C203</f>
        <v>#REF!</v>
      </c>
      <c r="U203" s="17" t="e">
        <f>C203-E203</f>
        <v>#REF!</v>
      </c>
      <c r="V203" s="50" t="e">
        <f>U203/$C203</f>
        <v>#REF!</v>
      </c>
    </row>
    <row r="204">
      <c r="C204" s="59" t="e">
        <f>#REF!</f>
        <v>#REF!</v>
      </c>
      <c r="D204" s="50" t="e">
        <f>F204+H204+J204+L204+N204+P204+R204+T204</f>
        <v>#REF!</v>
      </c>
      <c r="E204" s="59" t="e">
        <f>#REF!</f>
        <v>#REF!</v>
      </c>
      <c r="F204" s="50" t="e">
        <f>E204/C204</f>
        <v>#REF!</v>
      </c>
      <c r="G204" s="25" t="e">
        <f>#REF!</f>
        <v>#REF!</v>
      </c>
      <c r="H204" s="50" t="e">
        <f>G204/C204</f>
        <v>#REF!</v>
      </c>
      <c r="I204" s="25" t="e">
        <f>#REF!</f>
        <v>#REF!</v>
      </c>
      <c r="J204" s="50" t="e">
        <f>I204/C204</f>
        <v>#REF!</v>
      </c>
      <c r="K204" s="25" t="e">
        <f>#REF!</f>
        <v>#REF!</v>
      </c>
      <c r="L204" s="50" t="e">
        <f>K204/C204</f>
        <v>#REF!</v>
      </c>
      <c r="M204" s="25" t="e">
        <f>#REF!</f>
        <v>#REF!</v>
      </c>
      <c r="N204" s="50" t="e">
        <f>M204/C204</f>
        <v>#REF!</v>
      </c>
      <c r="O204" s="25" t="e">
        <f>#REF!</f>
        <v>#REF!</v>
      </c>
      <c r="P204" s="50" t="e">
        <f>O204/C204</f>
        <v>#REF!</v>
      </c>
      <c r="Q204" s="25" t="e">
        <f>#REF!</f>
        <v>#REF!</v>
      </c>
      <c r="R204" s="50" t="e">
        <f>Q204/C204</f>
        <v>#REF!</v>
      </c>
      <c r="S204" s="25" t="e">
        <f>#REF!</f>
        <v>#REF!</v>
      </c>
      <c r="T204" s="69" t="e">
        <f>S204/C204</f>
        <v>#REF!</v>
      </c>
      <c r="U204" s="17" t="e">
        <f>C204-E204</f>
        <v>#REF!</v>
      </c>
      <c r="V204" s="50" t="e">
        <f>U204/$C204</f>
        <v>#REF!</v>
      </c>
    </row>
    <row r="205">
      <c r="C205" s="59" t="e">
        <f>#REF!</f>
        <v>#REF!</v>
      </c>
      <c r="D205" s="50" t="e">
        <f>F205+H205+J205+L205+N205+P205+R205+T205</f>
        <v>#REF!</v>
      </c>
      <c r="E205" s="59" t="e">
        <f>#REF!</f>
        <v>#REF!</v>
      </c>
      <c r="F205" s="50" t="e">
        <f>E205/C205</f>
        <v>#REF!</v>
      </c>
      <c r="G205" s="25" t="e">
        <f>#REF!</f>
        <v>#REF!</v>
      </c>
      <c r="H205" s="50" t="e">
        <f>G205/C205</f>
        <v>#REF!</v>
      </c>
      <c r="I205" s="25" t="e">
        <f>#REF!</f>
        <v>#REF!</v>
      </c>
      <c r="J205" s="50" t="e">
        <f>I205/C205</f>
        <v>#REF!</v>
      </c>
      <c r="K205" s="25" t="e">
        <f>#REF!</f>
        <v>#REF!</v>
      </c>
      <c r="L205" s="50" t="e">
        <f>K205/C205</f>
        <v>#REF!</v>
      </c>
      <c r="M205" s="25" t="e">
        <f>#REF!</f>
        <v>#REF!</v>
      </c>
      <c r="N205" s="50" t="e">
        <f>M205/C205</f>
        <v>#REF!</v>
      </c>
      <c r="O205" s="25" t="e">
        <f>#REF!</f>
        <v>#REF!</v>
      </c>
      <c r="P205" s="50" t="e">
        <f>O205/C205</f>
        <v>#REF!</v>
      </c>
      <c r="Q205" s="25" t="e">
        <f>#REF!</f>
        <v>#REF!</v>
      </c>
      <c r="R205" s="50" t="e">
        <f>Q205/C205</f>
        <v>#REF!</v>
      </c>
      <c r="S205" s="25" t="e">
        <f>#REF!</f>
        <v>#REF!</v>
      </c>
      <c r="T205" s="69" t="e">
        <f>S205/C205</f>
        <v>#REF!</v>
      </c>
      <c r="U205" s="17" t="e">
        <f>C205-E205</f>
        <v>#REF!</v>
      </c>
      <c r="V205" s="50" t="e">
        <f>U205/$C205</f>
        <v>#REF!</v>
      </c>
    </row>
    <row r="206">
      <c r="C206" s="59" t="e">
        <f>#REF!</f>
        <v>#REF!</v>
      </c>
      <c r="D206" s="50" t="e">
        <f>F206+H206+J206+L206+N206+P206+R206+T206</f>
        <v>#REF!</v>
      </c>
      <c r="E206" s="59" t="e">
        <f>#REF!</f>
        <v>#REF!</v>
      </c>
      <c r="F206" s="50" t="e">
        <f>E206/C206</f>
        <v>#REF!</v>
      </c>
      <c r="G206" s="25" t="e">
        <f>#REF!</f>
        <v>#REF!</v>
      </c>
      <c r="H206" s="50" t="e">
        <f>G206/C206</f>
        <v>#REF!</v>
      </c>
      <c r="I206" s="25" t="e">
        <f>#REF!</f>
        <v>#REF!</v>
      </c>
      <c r="J206" s="50" t="e">
        <f>I206/C206</f>
        <v>#REF!</v>
      </c>
      <c r="K206" s="25" t="e">
        <f>#REF!</f>
        <v>#REF!</v>
      </c>
      <c r="L206" s="50" t="e">
        <f>K206/C206</f>
        <v>#REF!</v>
      </c>
      <c r="M206" s="25" t="e">
        <f>#REF!</f>
        <v>#REF!</v>
      </c>
      <c r="N206" s="50" t="e">
        <f>M206/C206</f>
        <v>#REF!</v>
      </c>
      <c r="O206" s="25" t="e">
        <f>#REF!</f>
        <v>#REF!</v>
      </c>
      <c r="P206" s="50" t="e">
        <f>O206/C206</f>
        <v>#REF!</v>
      </c>
      <c r="Q206" s="25" t="e">
        <f>#REF!</f>
        <v>#REF!</v>
      </c>
      <c r="R206" s="50" t="e">
        <f>Q206/C206</f>
        <v>#REF!</v>
      </c>
      <c r="S206" s="25" t="e">
        <f>#REF!</f>
        <v>#REF!</v>
      </c>
      <c r="T206" s="69" t="e">
        <f>S206/C206</f>
        <v>#REF!</v>
      </c>
      <c r="U206" s="17" t="e">
        <f>C206-E206</f>
        <v>#REF!</v>
      </c>
      <c r="V206" s="50" t="e">
        <f>U206/$C206</f>
        <v>#REF!</v>
      </c>
    </row>
    <row r="207">
      <c r="C207" s="59" t="e">
        <f>#REF!</f>
        <v>#REF!</v>
      </c>
      <c r="D207" s="50" t="e">
        <f>F207+H207+J207+L207+N207+P207+R207+T207</f>
        <v>#REF!</v>
      </c>
      <c r="E207" s="59" t="e">
        <f>#REF!</f>
        <v>#REF!</v>
      </c>
      <c r="F207" s="50" t="e">
        <f>E207/C207</f>
        <v>#REF!</v>
      </c>
      <c r="G207" s="25" t="e">
        <f>#REF!</f>
        <v>#REF!</v>
      </c>
      <c r="H207" s="50" t="e">
        <f>G207/C207</f>
        <v>#REF!</v>
      </c>
      <c r="I207" s="25" t="e">
        <f>#REF!</f>
        <v>#REF!</v>
      </c>
      <c r="J207" s="50" t="e">
        <f>I207/C207</f>
        <v>#REF!</v>
      </c>
      <c r="K207" s="25" t="e">
        <f>#REF!</f>
        <v>#REF!</v>
      </c>
      <c r="L207" s="50" t="e">
        <f>K207/C207</f>
        <v>#REF!</v>
      </c>
      <c r="M207" s="25" t="e">
        <f>#REF!</f>
        <v>#REF!</v>
      </c>
      <c r="N207" s="50" t="e">
        <f>M207/C207</f>
        <v>#REF!</v>
      </c>
      <c r="O207" s="25" t="e">
        <f>#REF!</f>
        <v>#REF!</v>
      </c>
      <c r="P207" s="50" t="e">
        <f>O207/C207</f>
        <v>#REF!</v>
      </c>
      <c r="Q207" s="25" t="e">
        <f>#REF!</f>
        <v>#REF!</v>
      </c>
      <c r="R207" s="50" t="e">
        <f>Q207/C207</f>
        <v>#REF!</v>
      </c>
      <c r="S207" s="25" t="e">
        <f>#REF!</f>
        <v>#REF!</v>
      </c>
      <c r="T207" s="69" t="e">
        <f>S207/C207</f>
        <v>#REF!</v>
      </c>
      <c r="U207" s="17" t="e">
        <f>C207-E207</f>
        <v>#REF!</v>
      </c>
      <c r="V207" s="50" t="e">
        <f>U207/$C207</f>
        <v>#REF!</v>
      </c>
    </row>
    <row r="208">
      <c r="C208" s="59" t="e">
        <f>#REF!</f>
        <v>#REF!</v>
      </c>
      <c r="D208" s="50" t="e">
        <f>F208+H208+J208+L208+N208+P208+R208+T208</f>
        <v>#REF!</v>
      </c>
      <c r="E208" s="59" t="e">
        <f>#REF!</f>
        <v>#REF!</v>
      </c>
      <c r="F208" s="50" t="e">
        <f>E208/C208</f>
        <v>#REF!</v>
      </c>
      <c r="G208" s="25" t="e">
        <f>#REF!</f>
        <v>#REF!</v>
      </c>
      <c r="H208" s="50" t="e">
        <f>G208/C208</f>
        <v>#REF!</v>
      </c>
      <c r="I208" s="25" t="e">
        <f>#REF!</f>
        <v>#REF!</v>
      </c>
      <c r="J208" s="50" t="e">
        <f>I208/C208</f>
        <v>#REF!</v>
      </c>
      <c r="K208" s="25" t="e">
        <f>#REF!</f>
        <v>#REF!</v>
      </c>
      <c r="L208" s="50" t="e">
        <f>K208/C208</f>
        <v>#REF!</v>
      </c>
      <c r="M208" s="25" t="e">
        <f>#REF!</f>
        <v>#REF!</v>
      </c>
      <c r="N208" s="50" t="e">
        <f>M208/C208</f>
        <v>#REF!</v>
      </c>
      <c r="O208" s="25" t="e">
        <f>#REF!</f>
        <v>#REF!</v>
      </c>
      <c r="P208" s="50" t="e">
        <f>O208/C208</f>
        <v>#REF!</v>
      </c>
      <c r="Q208" s="25" t="e">
        <f>#REF!</f>
        <v>#REF!</v>
      </c>
      <c r="R208" s="50" t="e">
        <f>Q208/C208</f>
        <v>#REF!</v>
      </c>
      <c r="S208" s="25" t="e">
        <f>#REF!</f>
        <v>#REF!</v>
      </c>
      <c r="T208" s="69" t="e">
        <f>S208/C208</f>
        <v>#REF!</v>
      </c>
      <c r="U208" s="17" t="e">
        <f>C208-E208</f>
        <v>#REF!</v>
      </c>
      <c r="V208" s="50" t="e">
        <f>U208/$C208</f>
        <v>#REF!</v>
      </c>
    </row>
    <row r="209">
      <c r="C209" s="59" t="e">
        <f>#REF!</f>
        <v>#REF!</v>
      </c>
      <c r="D209" s="50" t="e">
        <f>F209+H209+J209+L209+N209+P209+R209+T209</f>
        <v>#REF!</v>
      </c>
      <c r="E209" s="59" t="e">
        <f>#REF!</f>
        <v>#REF!</v>
      </c>
      <c r="F209" s="50" t="e">
        <f>E209/C209</f>
        <v>#REF!</v>
      </c>
      <c r="G209" s="25" t="e">
        <f>#REF!</f>
        <v>#REF!</v>
      </c>
      <c r="H209" s="50" t="e">
        <f>G209/C209</f>
        <v>#REF!</v>
      </c>
      <c r="I209" s="25" t="e">
        <f>#REF!</f>
        <v>#REF!</v>
      </c>
      <c r="J209" s="50" t="e">
        <f>I209/C209</f>
        <v>#REF!</v>
      </c>
      <c r="K209" s="25" t="e">
        <f>#REF!</f>
        <v>#REF!</v>
      </c>
      <c r="L209" s="50" t="e">
        <f>K209/C209</f>
        <v>#REF!</v>
      </c>
      <c r="M209" s="25" t="e">
        <f>#REF!</f>
        <v>#REF!</v>
      </c>
      <c r="N209" s="50" t="e">
        <f>M209/C209</f>
        <v>#REF!</v>
      </c>
      <c r="O209" s="25" t="e">
        <f>#REF!</f>
        <v>#REF!</v>
      </c>
      <c r="P209" s="50" t="e">
        <f>O209/C209</f>
        <v>#REF!</v>
      </c>
      <c r="Q209" s="25" t="e">
        <f>#REF!</f>
        <v>#REF!</v>
      </c>
      <c r="R209" s="50" t="e">
        <f>Q209/C209</f>
        <v>#REF!</v>
      </c>
      <c r="S209" s="25" t="e">
        <f>#REF!</f>
        <v>#REF!</v>
      </c>
      <c r="T209" s="69" t="e">
        <f>S209/C209</f>
        <v>#REF!</v>
      </c>
      <c r="U209" s="17" t="e">
        <f>C209-E209</f>
        <v>#REF!</v>
      </c>
      <c r="V209" s="50" t="e">
        <f>U209/$C209</f>
        <v>#REF!</v>
      </c>
    </row>
    <row r="210">
      <c r="C210" s="59" t="e">
        <f>#REF!</f>
        <v>#REF!</v>
      </c>
      <c r="D210" s="50" t="e">
        <f>F210+H210+J210+L210+N210+P210+R210+T210</f>
        <v>#REF!</v>
      </c>
      <c r="E210" s="59" t="e">
        <f>#REF!</f>
        <v>#REF!</v>
      </c>
      <c r="F210" s="50" t="e">
        <f>E210/C210</f>
        <v>#REF!</v>
      </c>
      <c r="G210" s="25" t="e">
        <f>#REF!</f>
        <v>#REF!</v>
      </c>
      <c r="H210" s="50" t="e">
        <f>G210/C210</f>
        <v>#REF!</v>
      </c>
      <c r="I210" s="25" t="e">
        <f>#REF!</f>
        <v>#REF!</v>
      </c>
      <c r="J210" s="50" t="e">
        <f>I210/C210</f>
        <v>#REF!</v>
      </c>
      <c r="K210" s="25" t="e">
        <f>#REF!</f>
        <v>#REF!</v>
      </c>
      <c r="L210" s="50" t="e">
        <f>K210/C210</f>
        <v>#REF!</v>
      </c>
      <c r="M210" s="25" t="e">
        <f>#REF!</f>
        <v>#REF!</v>
      </c>
      <c r="N210" s="50" t="e">
        <f>M210/C210</f>
        <v>#REF!</v>
      </c>
      <c r="O210" s="25" t="e">
        <f>#REF!</f>
        <v>#REF!</v>
      </c>
      <c r="P210" s="50" t="e">
        <f>O210/C210</f>
        <v>#REF!</v>
      </c>
      <c r="Q210" s="25" t="e">
        <f>#REF!</f>
        <v>#REF!</v>
      </c>
      <c r="R210" s="50" t="e">
        <f>Q210/C210</f>
        <v>#REF!</v>
      </c>
      <c r="S210" s="25" t="e">
        <f>#REF!</f>
        <v>#REF!</v>
      </c>
      <c r="T210" s="69" t="e">
        <f>S210/C210</f>
        <v>#REF!</v>
      </c>
      <c r="U210" s="17" t="e">
        <f>C210-E210</f>
        <v>#REF!</v>
      </c>
      <c r="V210" s="50" t="e">
        <f>U210/$C210</f>
        <v>#REF!</v>
      </c>
    </row>
    <row r="211">
      <c r="C211" s="59" t="e">
        <f>#REF!</f>
        <v>#REF!</v>
      </c>
      <c r="D211" s="50" t="e">
        <f>F211+H211+J211+L211+N211+P211+R211+T211</f>
        <v>#REF!</v>
      </c>
      <c r="E211" s="59" t="e">
        <f>#REF!</f>
        <v>#REF!</v>
      </c>
      <c r="F211" s="50" t="e">
        <f>E211/C211</f>
        <v>#REF!</v>
      </c>
      <c r="G211" s="25" t="e">
        <f>#REF!</f>
        <v>#REF!</v>
      </c>
      <c r="H211" s="50" t="e">
        <f>G211/C211</f>
        <v>#REF!</v>
      </c>
      <c r="I211" s="25" t="e">
        <f>#REF!</f>
        <v>#REF!</v>
      </c>
      <c r="J211" s="50" t="e">
        <f>I211/C211</f>
        <v>#REF!</v>
      </c>
      <c r="K211" s="25" t="e">
        <f>#REF!</f>
        <v>#REF!</v>
      </c>
      <c r="L211" s="50" t="e">
        <f>K211/C211</f>
        <v>#REF!</v>
      </c>
      <c r="M211" s="25" t="e">
        <f>#REF!</f>
        <v>#REF!</v>
      </c>
      <c r="N211" s="50" t="e">
        <f>M211/C211</f>
        <v>#REF!</v>
      </c>
      <c r="O211" s="25" t="e">
        <f>#REF!</f>
        <v>#REF!</v>
      </c>
      <c r="P211" s="50" t="e">
        <f>O211/C211</f>
        <v>#REF!</v>
      </c>
      <c r="Q211" s="25" t="e">
        <f>#REF!</f>
        <v>#REF!</v>
      </c>
      <c r="R211" s="50" t="e">
        <f>Q211/C211</f>
        <v>#REF!</v>
      </c>
      <c r="S211" s="25" t="e">
        <f>#REF!</f>
        <v>#REF!</v>
      </c>
      <c r="T211" s="69" t="e">
        <f>S211/C211</f>
        <v>#REF!</v>
      </c>
      <c r="U211" s="17" t="e">
        <f>C211-E211</f>
        <v>#REF!</v>
      </c>
      <c r="V211" s="50" t="e">
        <f>U211/$C211</f>
        <v>#REF!</v>
      </c>
    </row>
    <row r="212">
      <c r="C212" s="59" t="e">
        <f>#REF!</f>
        <v>#REF!</v>
      </c>
      <c r="D212" s="50" t="e">
        <f>F212+H212+J212+L212+N212+P212+R212+T212</f>
        <v>#REF!</v>
      </c>
      <c r="E212" s="59" t="e">
        <f>#REF!</f>
        <v>#REF!</v>
      </c>
      <c r="F212" s="50" t="e">
        <f>E212/C212</f>
        <v>#REF!</v>
      </c>
      <c r="G212" s="25" t="e">
        <f>#REF!</f>
        <v>#REF!</v>
      </c>
      <c r="H212" s="50" t="e">
        <f>G212/C212</f>
        <v>#REF!</v>
      </c>
      <c r="I212" s="25" t="e">
        <f>#REF!</f>
        <v>#REF!</v>
      </c>
      <c r="J212" s="50" t="e">
        <f>I212/C212</f>
        <v>#REF!</v>
      </c>
      <c r="K212" s="25" t="e">
        <f>#REF!</f>
        <v>#REF!</v>
      </c>
      <c r="L212" s="50" t="e">
        <f>K212/C212</f>
        <v>#REF!</v>
      </c>
      <c r="M212" s="25" t="e">
        <f>#REF!</f>
        <v>#REF!</v>
      </c>
      <c r="N212" s="50" t="e">
        <f>M212/C212</f>
        <v>#REF!</v>
      </c>
      <c r="O212" s="25" t="e">
        <f>#REF!</f>
        <v>#REF!</v>
      </c>
      <c r="P212" s="50" t="e">
        <f>O212/C212</f>
        <v>#REF!</v>
      </c>
      <c r="Q212" s="25" t="e">
        <f>#REF!</f>
        <v>#REF!</v>
      </c>
      <c r="R212" s="50" t="e">
        <f>Q212/C212</f>
        <v>#REF!</v>
      </c>
      <c r="S212" s="25" t="e">
        <f>#REF!</f>
        <v>#REF!</v>
      </c>
      <c r="T212" s="69" t="e">
        <f>S212/C212</f>
        <v>#REF!</v>
      </c>
      <c r="U212" s="17" t="e">
        <f>C212-E212</f>
        <v>#REF!</v>
      </c>
      <c r="V212" s="50" t="e">
        <f>U212/$C212</f>
        <v>#REF!</v>
      </c>
    </row>
    <row r="213">
      <c r="C213" s="59" t="e">
        <f>#REF!</f>
        <v>#REF!</v>
      </c>
      <c r="D213" s="50" t="e">
        <f>F213+H213+J213+L213+N213+P213+R213+T213</f>
        <v>#REF!</v>
      </c>
      <c r="E213" s="59" t="e">
        <f>#REF!</f>
        <v>#REF!</v>
      </c>
      <c r="F213" s="50" t="e">
        <f>E213/C213</f>
        <v>#REF!</v>
      </c>
      <c r="G213" s="25" t="e">
        <f>#REF!</f>
        <v>#REF!</v>
      </c>
      <c r="H213" s="50" t="e">
        <f>G213/C213</f>
        <v>#REF!</v>
      </c>
      <c r="I213" s="25" t="e">
        <f>#REF!</f>
        <v>#REF!</v>
      </c>
      <c r="J213" s="50" t="e">
        <f>I213/C213</f>
        <v>#REF!</v>
      </c>
      <c r="K213" s="25" t="e">
        <f>#REF!</f>
        <v>#REF!</v>
      </c>
      <c r="L213" s="50" t="e">
        <f>K213/C213</f>
        <v>#REF!</v>
      </c>
      <c r="M213" s="25" t="e">
        <f>#REF!</f>
        <v>#REF!</v>
      </c>
      <c r="N213" s="50" t="e">
        <f>M213/C213</f>
        <v>#REF!</v>
      </c>
      <c r="O213" s="25" t="e">
        <f>#REF!</f>
        <v>#REF!</v>
      </c>
      <c r="P213" s="50" t="e">
        <f>O213/C213</f>
        <v>#REF!</v>
      </c>
      <c r="Q213" s="25" t="e">
        <f>#REF!</f>
        <v>#REF!</v>
      </c>
      <c r="R213" s="50" t="e">
        <f>Q213/C213</f>
        <v>#REF!</v>
      </c>
      <c r="S213" s="25" t="e">
        <f>#REF!</f>
        <v>#REF!</v>
      </c>
      <c r="T213" s="69" t="e">
        <f>S213/C213</f>
        <v>#REF!</v>
      </c>
      <c r="U213" s="17" t="e">
        <f>C213-E213</f>
        <v>#REF!</v>
      </c>
      <c r="V213" s="50" t="e">
        <f>U213/$C213</f>
        <v>#REF!</v>
      </c>
    </row>
    <row r="214">
      <c r="C214" s="59" t="e">
        <f>#REF!</f>
        <v>#REF!</v>
      </c>
      <c r="D214" s="50" t="e">
        <f>F214+H214+J214+L214+N214+P214+R214+T214</f>
        <v>#REF!</v>
      </c>
      <c r="E214" s="59" t="e">
        <f>#REF!</f>
        <v>#REF!</v>
      </c>
      <c r="F214" s="50" t="e">
        <f>E214/C214</f>
        <v>#REF!</v>
      </c>
      <c r="G214" s="25" t="e">
        <f>#REF!</f>
        <v>#REF!</v>
      </c>
      <c r="H214" s="50" t="e">
        <f>G214/C214</f>
        <v>#REF!</v>
      </c>
      <c r="I214" s="25" t="e">
        <f>#REF!</f>
        <v>#REF!</v>
      </c>
      <c r="J214" s="50" t="e">
        <f>I214/C214</f>
        <v>#REF!</v>
      </c>
      <c r="K214" s="25" t="e">
        <f>#REF!</f>
        <v>#REF!</v>
      </c>
      <c r="L214" s="50" t="e">
        <f>K214/C214</f>
        <v>#REF!</v>
      </c>
      <c r="M214" s="25" t="e">
        <f>#REF!</f>
        <v>#REF!</v>
      </c>
      <c r="N214" s="50" t="e">
        <f>M214/C214</f>
        <v>#REF!</v>
      </c>
      <c r="O214" s="25" t="e">
        <f>#REF!</f>
        <v>#REF!</v>
      </c>
      <c r="P214" s="50" t="e">
        <f>O214/C214</f>
        <v>#REF!</v>
      </c>
      <c r="Q214" s="25" t="e">
        <f>#REF!</f>
        <v>#REF!</v>
      </c>
      <c r="R214" s="50" t="e">
        <f>Q214/C214</f>
        <v>#REF!</v>
      </c>
      <c r="S214" s="25" t="e">
        <f>#REF!</f>
        <v>#REF!</v>
      </c>
      <c r="T214" s="69" t="e">
        <f>S214/C214</f>
        <v>#REF!</v>
      </c>
      <c r="U214" s="17" t="e">
        <f>C214-E214</f>
        <v>#REF!</v>
      </c>
      <c r="V214" s="50" t="e">
        <f>U214/$C214</f>
        <v>#REF!</v>
      </c>
    </row>
    <row r="215">
      <c r="C215" s="59" t="e">
        <f>#REF!</f>
        <v>#REF!</v>
      </c>
      <c r="D215" s="50" t="e">
        <f>F215+H215+J215+L215+N215+P215+R215+T215</f>
        <v>#REF!</v>
      </c>
      <c r="E215" s="59" t="e">
        <f>#REF!</f>
        <v>#REF!</v>
      </c>
      <c r="F215" s="50" t="e">
        <f>E215/C215</f>
        <v>#REF!</v>
      </c>
      <c r="G215" s="25" t="e">
        <f>#REF!</f>
        <v>#REF!</v>
      </c>
      <c r="H215" s="50" t="e">
        <f>G215/C215</f>
        <v>#REF!</v>
      </c>
      <c r="I215" s="25" t="e">
        <f>#REF!</f>
        <v>#REF!</v>
      </c>
      <c r="J215" s="50" t="e">
        <f>I215/C215</f>
        <v>#REF!</v>
      </c>
      <c r="K215" s="25" t="e">
        <f>#REF!</f>
        <v>#REF!</v>
      </c>
      <c r="L215" s="50" t="e">
        <f>K215/C215</f>
        <v>#REF!</v>
      </c>
      <c r="M215" s="25" t="e">
        <f>#REF!</f>
        <v>#REF!</v>
      </c>
      <c r="N215" s="50" t="e">
        <f>M215/C215</f>
        <v>#REF!</v>
      </c>
      <c r="O215" s="25" t="e">
        <f>#REF!</f>
        <v>#REF!</v>
      </c>
      <c r="P215" s="50" t="e">
        <f>O215/C215</f>
        <v>#REF!</v>
      </c>
      <c r="Q215" s="25" t="e">
        <f>#REF!</f>
        <v>#REF!</v>
      </c>
      <c r="R215" s="50" t="e">
        <f>Q215/C215</f>
        <v>#REF!</v>
      </c>
      <c r="S215" s="25" t="e">
        <f>#REF!</f>
        <v>#REF!</v>
      </c>
      <c r="T215" s="69" t="e">
        <f>S215/C215</f>
        <v>#REF!</v>
      </c>
      <c r="U215" s="17" t="e">
        <f>C215-E215</f>
        <v>#REF!</v>
      </c>
      <c r="V215" s="50" t="e">
        <f>U215/$C215</f>
        <v>#REF!</v>
      </c>
    </row>
    <row r="216">
      <c r="C216" s="59" t="e">
        <f>#REF!</f>
        <v>#REF!</v>
      </c>
      <c r="D216" s="50" t="e">
        <f>F216+H216+J216+L216+N216+P216+R216+T216</f>
        <v>#REF!</v>
      </c>
      <c r="E216" s="59" t="e">
        <f>#REF!</f>
        <v>#REF!</v>
      </c>
      <c r="F216" s="50" t="e">
        <f>E216/C216</f>
        <v>#REF!</v>
      </c>
      <c r="G216" s="25" t="e">
        <f>#REF!</f>
        <v>#REF!</v>
      </c>
      <c r="H216" s="50" t="e">
        <f>G216/C216</f>
        <v>#REF!</v>
      </c>
      <c r="I216" s="25" t="e">
        <f>#REF!</f>
        <v>#REF!</v>
      </c>
      <c r="J216" s="50" t="e">
        <f>I216/C216</f>
        <v>#REF!</v>
      </c>
      <c r="K216" s="25" t="e">
        <f>#REF!</f>
        <v>#REF!</v>
      </c>
      <c r="L216" s="50" t="e">
        <f>K216/C216</f>
        <v>#REF!</v>
      </c>
      <c r="M216" s="25" t="e">
        <f>#REF!</f>
        <v>#REF!</v>
      </c>
      <c r="N216" s="50" t="e">
        <f>M216/C216</f>
        <v>#REF!</v>
      </c>
      <c r="O216" s="25" t="e">
        <f>#REF!</f>
        <v>#REF!</v>
      </c>
      <c r="P216" s="50" t="e">
        <f>O216/C216</f>
        <v>#REF!</v>
      </c>
      <c r="Q216" s="25" t="e">
        <f>#REF!</f>
        <v>#REF!</v>
      </c>
      <c r="R216" s="50" t="e">
        <f>Q216/C216</f>
        <v>#REF!</v>
      </c>
      <c r="S216" s="25" t="e">
        <f>#REF!</f>
        <v>#REF!</v>
      </c>
      <c r="T216" s="69" t="e">
        <f>S216/C216</f>
        <v>#REF!</v>
      </c>
      <c r="U216" s="17" t="e">
        <f>C216-E216</f>
        <v>#REF!</v>
      </c>
      <c r="V216" s="50" t="e">
        <f>U216/$C216</f>
        <v>#REF!</v>
      </c>
    </row>
    <row r="217">
      <c r="C217" s="59" t="e">
        <f>#REF!</f>
        <v>#REF!</v>
      </c>
      <c r="D217" s="50" t="e">
        <f>F217+H217+J217+L217+N217+P217+R217+T217</f>
        <v>#REF!</v>
      </c>
      <c r="E217" s="59" t="e">
        <f>#REF!</f>
        <v>#REF!</v>
      </c>
      <c r="F217" s="50" t="e">
        <f>E217/C217</f>
        <v>#REF!</v>
      </c>
      <c r="G217" s="25" t="e">
        <f>#REF!</f>
        <v>#REF!</v>
      </c>
      <c r="H217" s="50" t="e">
        <f>G217/C217</f>
        <v>#REF!</v>
      </c>
      <c r="I217" s="25" t="e">
        <f>#REF!</f>
        <v>#REF!</v>
      </c>
      <c r="J217" s="50" t="e">
        <f>I217/C217</f>
        <v>#REF!</v>
      </c>
      <c r="K217" s="25" t="e">
        <f>#REF!</f>
        <v>#REF!</v>
      </c>
      <c r="L217" s="50" t="e">
        <f>K217/C217</f>
        <v>#REF!</v>
      </c>
      <c r="M217" s="25" t="e">
        <f>#REF!</f>
        <v>#REF!</v>
      </c>
      <c r="N217" s="50" t="e">
        <f>M217/C217</f>
        <v>#REF!</v>
      </c>
      <c r="O217" s="25" t="e">
        <f>#REF!</f>
        <v>#REF!</v>
      </c>
      <c r="P217" s="50" t="e">
        <f>O217/C217</f>
        <v>#REF!</v>
      </c>
      <c r="Q217" s="25" t="e">
        <f>#REF!</f>
        <v>#REF!</v>
      </c>
      <c r="R217" s="50" t="e">
        <f>Q217/C217</f>
        <v>#REF!</v>
      </c>
      <c r="S217" s="25" t="e">
        <f>#REF!</f>
        <v>#REF!</v>
      </c>
      <c r="T217" s="69" t="e">
        <f>S217/C217</f>
        <v>#REF!</v>
      </c>
      <c r="U217" s="17" t="e">
        <f>C217-E217</f>
        <v>#REF!</v>
      </c>
      <c r="V217" s="50" t="e">
        <f>U217/$C217</f>
        <v>#REF!</v>
      </c>
    </row>
    <row r="218">
      <c r="C218" s="59" t="e">
        <f>#REF!</f>
        <v>#REF!</v>
      </c>
      <c r="D218" s="50" t="e">
        <f>F218+H218+J218+L218+N218+P218+R218+T218</f>
        <v>#REF!</v>
      </c>
      <c r="E218" s="59" t="e">
        <f>#REF!</f>
        <v>#REF!</v>
      </c>
      <c r="F218" s="50" t="e">
        <f>E218/C218</f>
        <v>#REF!</v>
      </c>
      <c r="G218" s="25" t="e">
        <f>#REF!</f>
        <v>#REF!</v>
      </c>
      <c r="H218" s="50" t="e">
        <f>G218/C218</f>
        <v>#REF!</v>
      </c>
      <c r="I218" s="25" t="e">
        <f>#REF!</f>
        <v>#REF!</v>
      </c>
      <c r="J218" s="50" t="e">
        <f>I218/C218</f>
        <v>#REF!</v>
      </c>
      <c r="K218" s="25" t="e">
        <f>#REF!</f>
        <v>#REF!</v>
      </c>
      <c r="L218" s="50" t="e">
        <f>K218/C218</f>
        <v>#REF!</v>
      </c>
      <c r="M218" s="25" t="e">
        <f>#REF!</f>
        <v>#REF!</v>
      </c>
      <c r="N218" s="50" t="e">
        <f>M218/C218</f>
        <v>#REF!</v>
      </c>
      <c r="O218" s="25" t="e">
        <f>#REF!</f>
        <v>#REF!</v>
      </c>
      <c r="P218" s="50" t="e">
        <f>O218/C218</f>
        <v>#REF!</v>
      </c>
      <c r="Q218" s="25" t="e">
        <f>#REF!</f>
        <v>#REF!</v>
      </c>
      <c r="R218" s="50" t="e">
        <f>Q218/C218</f>
        <v>#REF!</v>
      </c>
      <c r="S218" s="25" t="e">
        <f>#REF!</f>
        <v>#REF!</v>
      </c>
      <c r="T218" s="69" t="e">
        <f>S218/C218</f>
        <v>#REF!</v>
      </c>
      <c r="U218" s="17" t="e">
        <f>C218-E218</f>
        <v>#REF!</v>
      </c>
      <c r="V218" s="50" t="e">
        <f>U218/$C218</f>
        <v>#REF!</v>
      </c>
    </row>
    <row r="219">
      <c r="C219" s="59" t="e">
        <f>#REF!</f>
        <v>#REF!</v>
      </c>
      <c r="D219" s="50" t="e">
        <f>F219+H219+J219+L219+N219+P219+R219+T219</f>
        <v>#REF!</v>
      </c>
      <c r="E219" s="59" t="e">
        <f>#REF!</f>
        <v>#REF!</v>
      </c>
      <c r="F219" s="50" t="e">
        <f>E219/C219</f>
        <v>#REF!</v>
      </c>
      <c r="G219" s="25" t="e">
        <f>#REF!</f>
        <v>#REF!</v>
      </c>
      <c r="H219" s="50" t="e">
        <f>G219/C219</f>
        <v>#REF!</v>
      </c>
      <c r="I219" s="25" t="e">
        <f>#REF!</f>
        <v>#REF!</v>
      </c>
      <c r="J219" s="50" t="e">
        <f>I219/C219</f>
        <v>#REF!</v>
      </c>
      <c r="K219" s="25" t="e">
        <f>#REF!</f>
        <v>#REF!</v>
      </c>
      <c r="L219" s="50" t="e">
        <f>K219/C219</f>
        <v>#REF!</v>
      </c>
      <c r="M219" s="25" t="e">
        <f>#REF!</f>
        <v>#REF!</v>
      </c>
      <c r="N219" s="50" t="e">
        <f>M219/C219</f>
        <v>#REF!</v>
      </c>
      <c r="O219" s="25" t="e">
        <f>#REF!</f>
        <v>#REF!</v>
      </c>
      <c r="P219" s="50" t="e">
        <f>O219/C219</f>
        <v>#REF!</v>
      </c>
      <c r="Q219" s="25" t="e">
        <f>#REF!</f>
        <v>#REF!</v>
      </c>
      <c r="R219" s="50" t="e">
        <f>Q219/C219</f>
        <v>#REF!</v>
      </c>
      <c r="S219" s="25" t="e">
        <f>#REF!</f>
        <v>#REF!</v>
      </c>
      <c r="T219" s="69" t="e">
        <f>S219/C219</f>
        <v>#REF!</v>
      </c>
      <c r="U219" s="17" t="e">
        <f>C219-E219</f>
        <v>#REF!</v>
      </c>
      <c r="V219" s="50" t="e">
        <f>U219/$C219</f>
        <v>#REF!</v>
      </c>
    </row>
    <row r="220">
      <c r="C220" s="59" t="e">
        <f>#REF!</f>
        <v>#REF!</v>
      </c>
      <c r="D220" s="50" t="e">
        <f>F220+H220+J220+L220+N220+P220+R220+T220</f>
        <v>#REF!</v>
      </c>
      <c r="E220" s="59" t="e">
        <f>#REF!</f>
        <v>#REF!</v>
      </c>
      <c r="F220" s="50" t="e">
        <f>E220/C220</f>
        <v>#REF!</v>
      </c>
      <c r="G220" s="25" t="e">
        <f>#REF!</f>
        <v>#REF!</v>
      </c>
      <c r="H220" s="50" t="e">
        <f>G220/C220</f>
        <v>#REF!</v>
      </c>
      <c r="I220" s="25" t="e">
        <f>#REF!</f>
        <v>#REF!</v>
      </c>
      <c r="J220" s="50" t="e">
        <f>I220/C220</f>
        <v>#REF!</v>
      </c>
      <c r="K220" s="25" t="e">
        <f>#REF!</f>
        <v>#REF!</v>
      </c>
      <c r="L220" s="50" t="e">
        <f>K220/C220</f>
        <v>#REF!</v>
      </c>
      <c r="M220" s="25" t="e">
        <f>#REF!</f>
        <v>#REF!</v>
      </c>
      <c r="N220" s="50" t="e">
        <f>M220/C220</f>
        <v>#REF!</v>
      </c>
      <c r="O220" s="25" t="e">
        <f>#REF!</f>
        <v>#REF!</v>
      </c>
      <c r="P220" s="50" t="e">
        <f>O220/C220</f>
        <v>#REF!</v>
      </c>
      <c r="Q220" s="25" t="e">
        <f>#REF!</f>
        <v>#REF!</v>
      </c>
      <c r="R220" s="50" t="e">
        <f>Q220/C220</f>
        <v>#REF!</v>
      </c>
      <c r="S220" s="25" t="e">
        <f>#REF!</f>
        <v>#REF!</v>
      </c>
      <c r="T220" s="69" t="e">
        <f>S220/C220</f>
        <v>#REF!</v>
      </c>
      <c r="U220" s="17" t="e">
        <f>C220-E220</f>
        <v>#REF!</v>
      </c>
      <c r="V220" s="50" t="e">
        <f>U220/$C220</f>
        <v>#REF!</v>
      </c>
    </row>
    <row r="221">
      <c r="C221" s="59" t="e">
        <f>#REF!</f>
        <v>#REF!</v>
      </c>
      <c r="D221" s="50" t="e">
        <f>F221+H221+J221+L221+N221+P221+R221+T221</f>
        <v>#REF!</v>
      </c>
      <c r="E221" s="59" t="e">
        <f>#REF!</f>
        <v>#REF!</v>
      </c>
      <c r="F221" s="50" t="e">
        <f>E221/C221</f>
        <v>#REF!</v>
      </c>
      <c r="G221" s="25" t="e">
        <f>#REF!</f>
        <v>#REF!</v>
      </c>
      <c r="H221" s="50" t="e">
        <f>G221/C221</f>
        <v>#REF!</v>
      </c>
      <c r="I221" s="25" t="e">
        <f>#REF!</f>
        <v>#REF!</v>
      </c>
      <c r="J221" s="50" t="e">
        <f>I221/C221</f>
        <v>#REF!</v>
      </c>
      <c r="K221" s="25" t="e">
        <f>#REF!</f>
        <v>#REF!</v>
      </c>
      <c r="L221" s="50" t="e">
        <f>K221/C221</f>
        <v>#REF!</v>
      </c>
      <c r="M221" s="25" t="e">
        <f>#REF!</f>
        <v>#REF!</v>
      </c>
      <c r="N221" s="50" t="e">
        <f>M221/C221</f>
        <v>#REF!</v>
      </c>
      <c r="O221" s="25" t="e">
        <f>#REF!</f>
        <v>#REF!</v>
      </c>
      <c r="P221" s="50" t="e">
        <f>O221/C221</f>
        <v>#REF!</v>
      </c>
      <c r="Q221" s="25" t="e">
        <f>#REF!</f>
        <v>#REF!</v>
      </c>
      <c r="R221" s="50" t="e">
        <f>Q221/C221</f>
        <v>#REF!</v>
      </c>
      <c r="S221" s="25" t="e">
        <f>#REF!</f>
        <v>#REF!</v>
      </c>
      <c r="T221" s="69" t="e">
        <f>S221/C221</f>
        <v>#REF!</v>
      </c>
      <c r="U221" s="17" t="e">
        <f>C221-E221</f>
        <v>#REF!</v>
      </c>
      <c r="V221" s="50" t="e">
        <f>U221/$C221</f>
        <v>#REF!</v>
      </c>
    </row>
    <row r="222">
      <c r="C222" s="59" t="e">
        <f>#REF!</f>
        <v>#REF!</v>
      </c>
      <c r="D222" s="50" t="e">
        <f>F222+H222+J222+L222+N222+P222+R222+T222</f>
        <v>#REF!</v>
      </c>
      <c r="E222" s="59" t="e">
        <f>#REF!</f>
        <v>#REF!</v>
      </c>
      <c r="F222" s="50" t="e">
        <f>E222/C222</f>
        <v>#REF!</v>
      </c>
      <c r="G222" s="25" t="e">
        <f>#REF!</f>
        <v>#REF!</v>
      </c>
      <c r="H222" s="50" t="e">
        <f>G222/C222</f>
        <v>#REF!</v>
      </c>
      <c r="I222" s="25" t="e">
        <f>#REF!</f>
        <v>#REF!</v>
      </c>
      <c r="J222" s="50" t="e">
        <f>I222/C222</f>
        <v>#REF!</v>
      </c>
      <c r="K222" s="25" t="e">
        <f>#REF!</f>
        <v>#REF!</v>
      </c>
      <c r="L222" s="50" t="e">
        <f>K222/C222</f>
        <v>#REF!</v>
      </c>
      <c r="M222" s="25" t="e">
        <f>#REF!</f>
        <v>#REF!</v>
      </c>
      <c r="N222" s="50" t="e">
        <f>M222/C222</f>
        <v>#REF!</v>
      </c>
      <c r="O222" s="25" t="e">
        <f>#REF!</f>
        <v>#REF!</v>
      </c>
      <c r="P222" s="50" t="e">
        <f>O222/C222</f>
        <v>#REF!</v>
      </c>
      <c r="Q222" s="25" t="e">
        <f>#REF!</f>
        <v>#REF!</v>
      </c>
      <c r="R222" s="50" t="e">
        <f>Q222/C222</f>
        <v>#REF!</v>
      </c>
      <c r="S222" s="25" t="e">
        <f>#REF!</f>
        <v>#REF!</v>
      </c>
      <c r="T222" s="69" t="e">
        <f>S222/C222</f>
        <v>#REF!</v>
      </c>
      <c r="U222" s="17" t="e">
        <f>C222-E222</f>
        <v>#REF!</v>
      </c>
      <c r="V222" s="50" t="e">
        <f>U222/$C222</f>
        <v>#REF!</v>
      </c>
    </row>
    <row r="223">
      <c r="C223" s="59" t="e">
        <f>#REF!</f>
        <v>#REF!</v>
      </c>
      <c r="D223" s="50" t="e">
        <f>F223+H223+J223+L223+N223+P223+R223+T223</f>
        <v>#REF!</v>
      </c>
      <c r="E223" s="59" t="e">
        <f>#REF!</f>
        <v>#REF!</v>
      </c>
      <c r="F223" s="50" t="e">
        <f>E223/C223</f>
        <v>#REF!</v>
      </c>
      <c r="G223" s="25" t="e">
        <f>#REF!</f>
        <v>#REF!</v>
      </c>
      <c r="H223" s="50" t="e">
        <f>G223/C223</f>
        <v>#REF!</v>
      </c>
      <c r="I223" s="25" t="e">
        <f>#REF!</f>
        <v>#REF!</v>
      </c>
      <c r="J223" s="50" t="e">
        <f>I223/C223</f>
        <v>#REF!</v>
      </c>
      <c r="K223" s="25" t="e">
        <f>#REF!</f>
        <v>#REF!</v>
      </c>
      <c r="L223" s="50" t="e">
        <f>K223/C223</f>
        <v>#REF!</v>
      </c>
      <c r="M223" s="25" t="e">
        <f>#REF!</f>
        <v>#REF!</v>
      </c>
      <c r="N223" s="50" t="e">
        <f>M223/C223</f>
        <v>#REF!</v>
      </c>
      <c r="O223" s="25" t="e">
        <f>#REF!</f>
        <v>#REF!</v>
      </c>
      <c r="P223" s="50" t="e">
        <f>O223/C223</f>
        <v>#REF!</v>
      </c>
      <c r="Q223" s="25" t="e">
        <f>#REF!</f>
        <v>#REF!</v>
      </c>
      <c r="R223" s="50" t="e">
        <f>Q223/C223</f>
        <v>#REF!</v>
      </c>
      <c r="S223" s="25" t="e">
        <f>#REF!</f>
        <v>#REF!</v>
      </c>
      <c r="T223" s="69" t="e">
        <f>S223/C223</f>
        <v>#REF!</v>
      </c>
      <c r="U223" s="17" t="e">
        <f>C223-E223</f>
        <v>#REF!</v>
      </c>
      <c r="V223" s="50" t="e">
        <f>U223/$C223</f>
        <v>#REF!</v>
      </c>
    </row>
    <row r="224">
      <c r="C224" s="59" t="e">
        <f>#REF!</f>
        <v>#REF!</v>
      </c>
      <c r="D224" s="50" t="e">
        <f>F224+H224+J224+L224+N224+P224+R224+T224</f>
        <v>#REF!</v>
      </c>
      <c r="E224" s="59" t="e">
        <f>#REF!</f>
        <v>#REF!</v>
      </c>
      <c r="F224" s="50" t="e">
        <f>E224/C224</f>
        <v>#REF!</v>
      </c>
      <c r="G224" s="25" t="e">
        <f>#REF!</f>
        <v>#REF!</v>
      </c>
      <c r="H224" s="50" t="e">
        <f>G224/C224</f>
        <v>#REF!</v>
      </c>
      <c r="I224" s="25" t="e">
        <f>#REF!</f>
        <v>#REF!</v>
      </c>
      <c r="J224" s="50" t="e">
        <f>I224/C224</f>
        <v>#REF!</v>
      </c>
      <c r="K224" s="25" t="e">
        <f>#REF!</f>
        <v>#REF!</v>
      </c>
      <c r="L224" s="50" t="e">
        <f>K224/C224</f>
        <v>#REF!</v>
      </c>
      <c r="M224" s="25" t="e">
        <f>#REF!</f>
        <v>#REF!</v>
      </c>
      <c r="N224" s="50" t="e">
        <f>M224/C224</f>
        <v>#REF!</v>
      </c>
      <c r="O224" s="25" t="e">
        <f>#REF!</f>
        <v>#REF!</v>
      </c>
      <c r="P224" s="50" t="e">
        <f>O224/C224</f>
        <v>#REF!</v>
      </c>
      <c r="Q224" s="25" t="e">
        <f>#REF!</f>
        <v>#REF!</v>
      </c>
      <c r="R224" s="50" t="e">
        <f>Q224/C224</f>
        <v>#REF!</v>
      </c>
      <c r="S224" s="25" t="e">
        <f>#REF!</f>
        <v>#REF!</v>
      </c>
      <c r="T224" s="69" t="e">
        <f>S224/C224</f>
        <v>#REF!</v>
      </c>
      <c r="U224" s="17" t="e">
        <f>C224-E224</f>
        <v>#REF!</v>
      </c>
      <c r="V224" s="50" t="e">
        <f>U224/$C224</f>
        <v>#REF!</v>
      </c>
    </row>
    <row r="225">
      <c r="C225" s="59" t="e">
        <f>#REF!</f>
        <v>#REF!</v>
      </c>
      <c r="D225" s="50" t="e">
        <f>F225+H225+J225+L225+N225+P225+R225+T225</f>
        <v>#REF!</v>
      </c>
      <c r="E225" s="59" t="e">
        <f>#REF!</f>
        <v>#REF!</v>
      </c>
      <c r="F225" s="50" t="e">
        <f>E225/C225</f>
        <v>#REF!</v>
      </c>
      <c r="G225" s="25" t="e">
        <f>#REF!</f>
        <v>#REF!</v>
      </c>
      <c r="H225" s="50" t="e">
        <f>G225/C225</f>
        <v>#REF!</v>
      </c>
      <c r="I225" s="25" t="e">
        <f>#REF!</f>
        <v>#REF!</v>
      </c>
      <c r="J225" s="50" t="e">
        <f>I225/C225</f>
        <v>#REF!</v>
      </c>
      <c r="K225" s="25" t="e">
        <f>#REF!</f>
        <v>#REF!</v>
      </c>
      <c r="L225" s="50" t="e">
        <f>K225/C225</f>
        <v>#REF!</v>
      </c>
      <c r="M225" s="25" t="e">
        <f>#REF!</f>
        <v>#REF!</v>
      </c>
      <c r="N225" s="50" t="e">
        <f>M225/C225</f>
        <v>#REF!</v>
      </c>
      <c r="O225" s="25" t="e">
        <f>#REF!</f>
        <v>#REF!</v>
      </c>
      <c r="P225" s="50" t="e">
        <f>O225/C225</f>
        <v>#REF!</v>
      </c>
      <c r="Q225" s="25" t="e">
        <f>#REF!</f>
        <v>#REF!</v>
      </c>
      <c r="R225" s="50" t="e">
        <f>Q225/C225</f>
        <v>#REF!</v>
      </c>
      <c r="S225" s="25" t="e">
        <f>#REF!</f>
        <v>#REF!</v>
      </c>
      <c r="T225" s="69" t="e">
        <f>S225/C225</f>
        <v>#REF!</v>
      </c>
      <c r="U225" s="17" t="e">
        <f>C225-E225</f>
        <v>#REF!</v>
      </c>
      <c r="V225" s="50" t="e">
        <f>U225/$C225</f>
        <v>#REF!</v>
      </c>
    </row>
    <row r="226">
      <c r="C226" s="59" t="e">
        <f>#REF!</f>
        <v>#REF!</v>
      </c>
      <c r="D226" s="50" t="e">
        <f>F226+H226+J226+L226+N226+P226+R226+T226</f>
        <v>#REF!</v>
      </c>
      <c r="E226" s="59" t="e">
        <f>#REF!</f>
        <v>#REF!</v>
      </c>
      <c r="F226" s="50" t="e">
        <f>E226/C226</f>
        <v>#REF!</v>
      </c>
      <c r="G226" s="25" t="e">
        <f>#REF!</f>
        <v>#REF!</v>
      </c>
      <c r="H226" s="50" t="e">
        <f>G226/C226</f>
        <v>#REF!</v>
      </c>
      <c r="I226" s="25" t="e">
        <f>#REF!</f>
        <v>#REF!</v>
      </c>
      <c r="J226" s="50" t="e">
        <f>I226/C226</f>
        <v>#REF!</v>
      </c>
      <c r="K226" s="25" t="e">
        <f>#REF!</f>
        <v>#REF!</v>
      </c>
      <c r="L226" s="50" t="e">
        <f>K226/C226</f>
        <v>#REF!</v>
      </c>
      <c r="M226" s="25" t="e">
        <f>#REF!</f>
        <v>#REF!</v>
      </c>
      <c r="N226" s="50" t="e">
        <f>M226/C226</f>
        <v>#REF!</v>
      </c>
      <c r="O226" s="25" t="e">
        <f>#REF!</f>
        <v>#REF!</v>
      </c>
      <c r="P226" s="50" t="e">
        <f>O226/C226</f>
        <v>#REF!</v>
      </c>
      <c r="Q226" s="25" t="e">
        <f>#REF!</f>
        <v>#REF!</v>
      </c>
      <c r="R226" s="50" t="e">
        <f>Q226/C226</f>
        <v>#REF!</v>
      </c>
      <c r="S226" s="25" t="e">
        <f>#REF!</f>
        <v>#REF!</v>
      </c>
      <c r="T226" s="69" t="e">
        <f>S226/C226</f>
        <v>#REF!</v>
      </c>
      <c r="U226" s="17" t="e">
        <f>C226-E226</f>
        <v>#REF!</v>
      </c>
      <c r="V226" s="50" t="e">
        <f>U226/$C226</f>
        <v>#REF!</v>
      </c>
    </row>
    <row r="227">
      <c r="C227" s="59" t="e">
        <f>#REF!</f>
        <v>#REF!</v>
      </c>
      <c r="D227" s="50" t="e">
        <f>F227+H227+J227+L227+N227+P227+R227+T227</f>
        <v>#REF!</v>
      </c>
      <c r="E227" s="59" t="e">
        <f>#REF!</f>
        <v>#REF!</v>
      </c>
      <c r="F227" s="50" t="e">
        <f>E227/C227</f>
        <v>#REF!</v>
      </c>
      <c r="G227" s="25" t="e">
        <f>#REF!</f>
        <v>#REF!</v>
      </c>
      <c r="H227" s="50" t="e">
        <f>G227/C227</f>
        <v>#REF!</v>
      </c>
      <c r="I227" s="25" t="e">
        <f>#REF!</f>
        <v>#REF!</v>
      </c>
      <c r="J227" s="50" t="e">
        <f>I227/C227</f>
        <v>#REF!</v>
      </c>
      <c r="K227" s="25" t="e">
        <f>#REF!</f>
        <v>#REF!</v>
      </c>
      <c r="L227" s="50" t="e">
        <f>K227/C227</f>
        <v>#REF!</v>
      </c>
      <c r="M227" s="25" t="e">
        <f>#REF!</f>
        <v>#REF!</v>
      </c>
      <c r="N227" s="50" t="e">
        <f>M227/C227</f>
        <v>#REF!</v>
      </c>
      <c r="O227" s="25" t="e">
        <f>#REF!</f>
        <v>#REF!</v>
      </c>
      <c r="P227" s="50" t="e">
        <f>O227/C227</f>
        <v>#REF!</v>
      </c>
      <c r="Q227" s="25" t="e">
        <f>#REF!</f>
        <v>#REF!</v>
      </c>
      <c r="R227" s="50" t="e">
        <f>Q227/C227</f>
        <v>#REF!</v>
      </c>
      <c r="S227" s="25" t="e">
        <f>#REF!</f>
        <v>#REF!</v>
      </c>
      <c r="T227" s="69" t="e">
        <f>S227/C227</f>
        <v>#REF!</v>
      </c>
      <c r="U227" s="17" t="e">
        <f>C227-E227</f>
        <v>#REF!</v>
      </c>
      <c r="V227" s="50" t="e">
        <f>U227/$C227</f>
        <v>#REF!</v>
      </c>
    </row>
    <row r="228">
      <c r="C228" s="59" t="e">
        <f>#REF!</f>
        <v>#REF!</v>
      </c>
      <c r="D228" s="50" t="e">
        <f>F228+H228+J228+L228+N228+P228+R228+T228</f>
        <v>#REF!</v>
      </c>
      <c r="E228" s="59" t="e">
        <f>#REF!</f>
        <v>#REF!</v>
      </c>
      <c r="F228" s="50" t="e">
        <f>E228/C228</f>
        <v>#REF!</v>
      </c>
      <c r="G228" s="25" t="e">
        <f>#REF!</f>
        <v>#REF!</v>
      </c>
      <c r="H228" s="50" t="e">
        <f>G228/C228</f>
        <v>#REF!</v>
      </c>
      <c r="I228" s="25" t="e">
        <f>#REF!</f>
        <v>#REF!</v>
      </c>
      <c r="J228" s="50" t="e">
        <f>I228/C228</f>
        <v>#REF!</v>
      </c>
      <c r="K228" s="25" t="e">
        <f>#REF!</f>
        <v>#REF!</v>
      </c>
      <c r="L228" s="50" t="e">
        <f>K228/C228</f>
        <v>#REF!</v>
      </c>
      <c r="M228" s="25" t="e">
        <f>#REF!</f>
        <v>#REF!</v>
      </c>
      <c r="N228" s="50" t="e">
        <f>M228/C228</f>
        <v>#REF!</v>
      </c>
      <c r="O228" s="25" t="e">
        <f>#REF!</f>
        <v>#REF!</v>
      </c>
      <c r="P228" s="50" t="e">
        <f>O228/C228</f>
        <v>#REF!</v>
      </c>
      <c r="Q228" s="25" t="e">
        <f>#REF!</f>
        <v>#REF!</v>
      </c>
      <c r="R228" s="50" t="e">
        <f>Q228/C228</f>
        <v>#REF!</v>
      </c>
      <c r="S228" s="25" t="e">
        <f>#REF!</f>
        <v>#REF!</v>
      </c>
      <c r="T228" s="69" t="e">
        <f>S228/C228</f>
        <v>#REF!</v>
      </c>
      <c r="U228" s="17" t="e">
        <f>C228-E228</f>
        <v>#REF!</v>
      </c>
      <c r="V228" s="50" t="e">
        <f>U228/$C228</f>
        <v>#REF!</v>
      </c>
    </row>
    <row r="229">
      <c r="C229" s="59" t="e">
        <f>#REF!</f>
        <v>#REF!</v>
      </c>
      <c r="D229" s="50" t="e">
        <f>F229+H229+J229+L229+N229+P229+R229+T229</f>
        <v>#REF!</v>
      </c>
      <c r="E229" s="59" t="e">
        <f>#REF!</f>
        <v>#REF!</v>
      </c>
      <c r="F229" s="50" t="e">
        <f>E229/C229</f>
        <v>#REF!</v>
      </c>
      <c r="G229" s="25" t="e">
        <f>#REF!</f>
        <v>#REF!</v>
      </c>
      <c r="H229" s="50" t="e">
        <f>G229/C229</f>
        <v>#REF!</v>
      </c>
      <c r="I229" s="25" t="e">
        <f>#REF!</f>
        <v>#REF!</v>
      </c>
      <c r="J229" s="50" t="e">
        <f>I229/C229</f>
        <v>#REF!</v>
      </c>
      <c r="K229" s="25" t="e">
        <f>#REF!</f>
        <v>#REF!</v>
      </c>
      <c r="L229" s="50" t="e">
        <f>K229/C229</f>
        <v>#REF!</v>
      </c>
      <c r="M229" s="25" t="e">
        <f>#REF!</f>
        <v>#REF!</v>
      </c>
      <c r="N229" s="50" t="e">
        <f>M229/C229</f>
        <v>#REF!</v>
      </c>
      <c r="O229" s="25" t="e">
        <f>#REF!</f>
        <v>#REF!</v>
      </c>
      <c r="P229" s="50" t="e">
        <f>O229/C229</f>
        <v>#REF!</v>
      </c>
      <c r="Q229" s="25" t="e">
        <f>#REF!</f>
        <v>#REF!</v>
      </c>
      <c r="R229" s="50" t="e">
        <f>Q229/C229</f>
        <v>#REF!</v>
      </c>
      <c r="S229" s="25" t="e">
        <f>#REF!</f>
        <v>#REF!</v>
      </c>
      <c r="T229" s="69" t="e">
        <f>S229/C229</f>
        <v>#REF!</v>
      </c>
      <c r="U229" s="17" t="e">
        <f>C229-E229</f>
        <v>#REF!</v>
      </c>
      <c r="V229" s="50" t="e">
        <f>U229/$C229</f>
        <v>#REF!</v>
      </c>
    </row>
    <row r="230">
      <c r="C230" s="59" t="e">
        <f>#REF!</f>
        <v>#REF!</v>
      </c>
      <c r="D230" s="50" t="e">
        <f>F230+H230+J230+L230+N230+P230+R230+T230</f>
        <v>#REF!</v>
      </c>
      <c r="E230" s="59" t="e">
        <f>#REF!</f>
        <v>#REF!</v>
      </c>
      <c r="F230" s="50" t="e">
        <f>E230/C230</f>
        <v>#REF!</v>
      </c>
      <c r="G230" s="25" t="e">
        <f>#REF!</f>
        <v>#REF!</v>
      </c>
      <c r="H230" s="50" t="e">
        <f>G230/C230</f>
        <v>#REF!</v>
      </c>
      <c r="I230" s="25" t="e">
        <f>#REF!</f>
        <v>#REF!</v>
      </c>
      <c r="J230" s="50" t="e">
        <f>I230/C230</f>
        <v>#REF!</v>
      </c>
      <c r="K230" s="25" t="e">
        <f>#REF!</f>
        <v>#REF!</v>
      </c>
      <c r="L230" s="50" t="e">
        <f>K230/C230</f>
        <v>#REF!</v>
      </c>
      <c r="M230" s="25" t="e">
        <f>#REF!</f>
        <v>#REF!</v>
      </c>
      <c r="N230" s="50" t="e">
        <f>M230/C230</f>
        <v>#REF!</v>
      </c>
      <c r="O230" s="25" t="e">
        <f>#REF!</f>
        <v>#REF!</v>
      </c>
      <c r="P230" s="50" t="e">
        <f>O230/C230</f>
        <v>#REF!</v>
      </c>
      <c r="Q230" s="25" t="e">
        <f>#REF!</f>
        <v>#REF!</v>
      </c>
      <c r="R230" s="50" t="e">
        <f>Q230/C230</f>
        <v>#REF!</v>
      </c>
      <c r="S230" s="25" t="e">
        <f>#REF!</f>
        <v>#REF!</v>
      </c>
      <c r="T230" s="69" t="e">
        <f>S230/C230</f>
        <v>#REF!</v>
      </c>
      <c r="U230" s="17" t="e">
        <f>C230-E230</f>
        <v>#REF!</v>
      </c>
      <c r="V230" s="50" t="e">
        <f>U230/$C230</f>
        <v>#REF!</v>
      </c>
    </row>
    <row r="231">
      <c r="C231" s="59" t="e">
        <f>#REF!</f>
        <v>#REF!</v>
      </c>
      <c r="D231" s="50" t="e">
        <f>F231+H231+J231+L231+N231+P231+R231+T231</f>
        <v>#REF!</v>
      </c>
      <c r="E231" s="59" t="e">
        <f>#REF!</f>
        <v>#REF!</v>
      </c>
      <c r="F231" s="50" t="e">
        <f>E231/C231</f>
        <v>#REF!</v>
      </c>
      <c r="G231" s="25" t="e">
        <f>#REF!</f>
        <v>#REF!</v>
      </c>
      <c r="H231" s="50" t="e">
        <f>G231/C231</f>
        <v>#REF!</v>
      </c>
      <c r="I231" s="25" t="e">
        <f>#REF!</f>
        <v>#REF!</v>
      </c>
      <c r="J231" s="50" t="e">
        <f>I231/C231</f>
        <v>#REF!</v>
      </c>
      <c r="K231" s="25" t="e">
        <f>#REF!</f>
        <v>#REF!</v>
      </c>
      <c r="L231" s="50" t="e">
        <f>K231/C231</f>
        <v>#REF!</v>
      </c>
      <c r="M231" s="25" t="e">
        <f>#REF!</f>
        <v>#REF!</v>
      </c>
      <c r="N231" s="50" t="e">
        <f>M231/C231</f>
        <v>#REF!</v>
      </c>
      <c r="O231" s="25" t="e">
        <f>#REF!</f>
        <v>#REF!</v>
      </c>
      <c r="P231" s="50" t="e">
        <f>O231/C231</f>
        <v>#REF!</v>
      </c>
      <c r="Q231" s="25" t="e">
        <f>#REF!</f>
        <v>#REF!</v>
      </c>
      <c r="R231" s="50" t="e">
        <f>Q231/C231</f>
        <v>#REF!</v>
      </c>
      <c r="S231" s="25" t="e">
        <f>#REF!</f>
        <v>#REF!</v>
      </c>
      <c r="T231" s="69" t="e">
        <f>S231/C231</f>
        <v>#REF!</v>
      </c>
      <c r="U231" s="17" t="e">
        <f>C231-E231</f>
        <v>#REF!</v>
      </c>
      <c r="V231" s="50" t="e">
        <f>U231/$C231</f>
        <v>#REF!</v>
      </c>
    </row>
    <row r="232">
      <c r="C232" s="59" t="e">
        <f>#REF!</f>
        <v>#REF!</v>
      </c>
      <c r="D232" s="50" t="e">
        <f>F232+H232+J232+L232+N232+P232+R232+T232</f>
        <v>#REF!</v>
      </c>
      <c r="E232" s="59" t="e">
        <f>#REF!</f>
        <v>#REF!</v>
      </c>
      <c r="F232" s="50" t="e">
        <f>E232/C232</f>
        <v>#REF!</v>
      </c>
      <c r="G232" s="25" t="e">
        <f>#REF!</f>
        <v>#REF!</v>
      </c>
      <c r="H232" s="50" t="e">
        <f>G232/C232</f>
        <v>#REF!</v>
      </c>
      <c r="I232" s="25" t="e">
        <f>#REF!</f>
        <v>#REF!</v>
      </c>
      <c r="J232" s="50" t="e">
        <f>I232/C232</f>
        <v>#REF!</v>
      </c>
      <c r="K232" s="25" t="e">
        <f>#REF!</f>
        <v>#REF!</v>
      </c>
      <c r="L232" s="50" t="e">
        <f>K232/C232</f>
        <v>#REF!</v>
      </c>
      <c r="M232" s="25" t="e">
        <f>#REF!</f>
        <v>#REF!</v>
      </c>
      <c r="N232" s="50" t="e">
        <f>M232/C232</f>
        <v>#REF!</v>
      </c>
      <c r="O232" s="25" t="e">
        <f>#REF!</f>
        <v>#REF!</v>
      </c>
      <c r="P232" s="50" t="e">
        <f>O232/C232</f>
        <v>#REF!</v>
      </c>
      <c r="Q232" s="25" t="e">
        <f>#REF!</f>
        <v>#REF!</v>
      </c>
      <c r="R232" s="50" t="e">
        <f>Q232/C232</f>
        <v>#REF!</v>
      </c>
      <c r="S232" s="25" t="e">
        <f>#REF!</f>
        <v>#REF!</v>
      </c>
      <c r="T232" s="69" t="e">
        <f>S232/C232</f>
        <v>#REF!</v>
      </c>
      <c r="U232" s="17" t="e">
        <f>C232-E232</f>
        <v>#REF!</v>
      </c>
      <c r="V232" s="50" t="e">
        <f>U232/$C232</f>
        <v>#REF!</v>
      </c>
    </row>
    <row r="233">
      <c r="C233" s="59" t="e">
        <f>#REF!</f>
        <v>#REF!</v>
      </c>
      <c r="D233" s="50" t="e">
        <f>F233+H233+J233+L233+N233+P233+R233+T233</f>
        <v>#REF!</v>
      </c>
      <c r="E233" s="59" t="e">
        <f>#REF!</f>
        <v>#REF!</v>
      </c>
      <c r="F233" s="50" t="e">
        <f>E233/C233</f>
        <v>#REF!</v>
      </c>
      <c r="G233" s="25" t="e">
        <f>#REF!</f>
        <v>#REF!</v>
      </c>
      <c r="H233" s="50" t="e">
        <f>G233/C233</f>
        <v>#REF!</v>
      </c>
      <c r="I233" s="25" t="e">
        <f>#REF!</f>
        <v>#REF!</v>
      </c>
      <c r="J233" s="50" t="e">
        <f>I233/C233</f>
        <v>#REF!</v>
      </c>
      <c r="K233" s="25" t="e">
        <f>#REF!</f>
        <v>#REF!</v>
      </c>
      <c r="L233" s="50" t="e">
        <f>K233/C233</f>
        <v>#REF!</v>
      </c>
      <c r="M233" s="25" t="e">
        <f>#REF!</f>
        <v>#REF!</v>
      </c>
      <c r="N233" s="50" t="e">
        <f>M233/C233</f>
        <v>#REF!</v>
      </c>
      <c r="O233" s="25" t="e">
        <f>#REF!</f>
        <v>#REF!</v>
      </c>
      <c r="P233" s="50" t="e">
        <f>O233/C233</f>
        <v>#REF!</v>
      </c>
      <c r="Q233" s="25" t="e">
        <f>#REF!</f>
        <v>#REF!</v>
      </c>
      <c r="R233" s="50" t="e">
        <f>Q233/C233</f>
        <v>#REF!</v>
      </c>
      <c r="S233" s="25" t="e">
        <f>#REF!</f>
        <v>#REF!</v>
      </c>
      <c r="T233" s="69" t="e">
        <f>S233/C233</f>
        <v>#REF!</v>
      </c>
      <c r="U233" s="17" t="e">
        <f>C233-E233</f>
        <v>#REF!</v>
      </c>
      <c r="V233" s="50" t="e">
        <f>U233/$C233</f>
        <v>#REF!</v>
      </c>
    </row>
    <row r="234">
      <c r="C234" s="59" t="e">
        <f>#REF!</f>
        <v>#REF!</v>
      </c>
      <c r="D234" s="50" t="e">
        <f>F234+H234+J234+L234+N234+P234+R234+T234</f>
        <v>#REF!</v>
      </c>
      <c r="E234" s="59" t="e">
        <f>#REF!</f>
        <v>#REF!</v>
      </c>
      <c r="F234" s="50" t="e">
        <f>E234/C234</f>
        <v>#REF!</v>
      </c>
      <c r="G234" s="25" t="e">
        <f>#REF!</f>
        <v>#REF!</v>
      </c>
      <c r="H234" s="50" t="e">
        <f>G234/C234</f>
        <v>#REF!</v>
      </c>
      <c r="I234" s="25" t="e">
        <f>#REF!</f>
        <v>#REF!</v>
      </c>
      <c r="J234" s="50" t="e">
        <f>I234/C234</f>
        <v>#REF!</v>
      </c>
      <c r="K234" s="25" t="e">
        <f>#REF!</f>
        <v>#REF!</v>
      </c>
      <c r="L234" s="50" t="e">
        <f>K234/C234</f>
        <v>#REF!</v>
      </c>
      <c r="M234" s="25" t="e">
        <f>#REF!</f>
        <v>#REF!</v>
      </c>
      <c r="N234" s="50" t="e">
        <f>M234/C234</f>
        <v>#REF!</v>
      </c>
      <c r="O234" s="25" t="e">
        <f>#REF!</f>
        <v>#REF!</v>
      </c>
      <c r="P234" s="50" t="e">
        <f>O234/C234</f>
        <v>#REF!</v>
      </c>
      <c r="Q234" s="25" t="e">
        <f>#REF!</f>
        <v>#REF!</v>
      </c>
      <c r="R234" s="50" t="e">
        <f>Q234/C234</f>
        <v>#REF!</v>
      </c>
      <c r="S234" s="25" t="e">
        <f>#REF!</f>
        <v>#REF!</v>
      </c>
      <c r="T234" s="69" t="e">
        <f>S234/C234</f>
        <v>#REF!</v>
      </c>
      <c r="U234" s="17" t="e">
        <f>C234-E234</f>
        <v>#REF!</v>
      </c>
      <c r="V234" s="50" t="e">
        <f>U234/$C234</f>
        <v>#REF!</v>
      </c>
    </row>
    <row r="235">
      <c r="C235" s="59" t="e">
        <f>#REF!</f>
        <v>#REF!</v>
      </c>
      <c r="D235" s="50" t="e">
        <f>F235+H235+J235+L235+N235+P235+R235+T235</f>
        <v>#REF!</v>
      </c>
      <c r="E235" s="59" t="e">
        <f>#REF!</f>
        <v>#REF!</v>
      </c>
      <c r="F235" s="50" t="e">
        <f>E235/C235</f>
        <v>#REF!</v>
      </c>
      <c r="G235" s="25" t="e">
        <f>#REF!</f>
        <v>#REF!</v>
      </c>
      <c r="H235" s="50" t="e">
        <f>G235/C235</f>
        <v>#REF!</v>
      </c>
      <c r="I235" s="25" t="e">
        <f>#REF!</f>
        <v>#REF!</v>
      </c>
      <c r="J235" s="50" t="e">
        <f>I235/C235</f>
        <v>#REF!</v>
      </c>
      <c r="K235" s="25" t="e">
        <f>#REF!</f>
        <v>#REF!</v>
      </c>
      <c r="L235" s="50" t="e">
        <f>K235/C235</f>
        <v>#REF!</v>
      </c>
      <c r="M235" s="25" t="e">
        <f>#REF!</f>
        <v>#REF!</v>
      </c>
      <c r="N235" s="50" t="e">
        <f>M235/C235</f>
        <v>#REF!</v>
      </c>
      <c r="O235" s="25" t="e">
        <f>#REF!</f>
        <v>#REF!</v>
      </c>
      <c r="P235" s="50" t="e">
        <f>O235/C235</f>
        <v>#REF!</v>
      </c>
      <c r="Q235" s="25" t="e">
        <f>#REF!</f>
        <v>#REF!</v>
      </c>
      <c r="R235" s="50" t="e">
        <f>Q235/C235</f>
        <v>#REF!</v>
      </c>
      <c r="S235" s="25" t="e">
        <f>#REF!</f>
        <v>#REF!</v>
      </c>
      <c r="T235" s="69" t="e">
        <f>S235/C235</f>
        <v>#REF!</v>
      </c>
      <c r="U235" s="17" t="e">
        <f>C235-E235</f>
        <v>#REF!</v>
      </c>
      <c r="V235" s="50" t="e">
        <f>U235/$C235</f>
        <v>#REF!</v>
      </c>
    </row>
    <row r="236">
      <c r="C236" s="59" t="e">
        <f>#REF!</f>
        <v>#REF!</v>
      </c>
      <c r="D236" s="50" t="e">
        <f>F236+H236+J236+L236+N236+P236+R236+T236</f>
        <v>#REF!</v>
      </c>
      <c r="E236" s="59" t="e">
        <f>#REF!</f>
        <v>#REF!</v>
      </c>
      <c r="F236" s="50" t="e">
        <f>E236/C236</f>
        <v>#REF!</v>
      </c>
      <c r="G236" s="25" t="e">
        <f>#REF!</f>
        <v>#REF!</v>
      </c>
      <c r="H236" s="50" t="e">
        <f>G236/C236</f>
        <v>#REF!</v>
      </c>
      <c r="I236" s="25" t="e">
        <f>#REF!</f>
        <v>#REF!</v>
      </c>
      <c r="J236" s="50" t="e">
        <f>I236/C236</f>
        <v>#REF!</v>
      </c>
      <c r="K236" s="25" t="e">
        <f>#REF!</f>
        <v>#REF!</v>
      </c>
      <c r="L236" s="50" t="e">
        <f>K236/C236</f>
        <v>#REF!</v>
      </c>
      <c r="M236" s="25" t="e">
        <f>#REF!</f>
        <v>#REF!</v>
      </c>
      <c r="N236" s="50" t="e">
        <f>M236/C236</f>
        <v>#REF!</v>
      </c>
      <c r="O236" s="25" t="e">
        <f>#REF!</f>
        <v>#REF!</v>
      </c>
      <c r="P236" s="50" t="e">
        <f>O236/C236</f>
        <v>#REF!</v>
      </c>
      <c r="Q236" s="25" t="e">
        <f>#REF!</f>
        <v>#REF!</v>
      </c>
      <c r="R236" s="50" t="e">
        <f>Q236/C236</f>
        <v>#REF!</v>
      </c>
      <c r="S236" s="25" t="e">
        <f>#REF!</f>
        <v>#REF!</v>
      </c>
      <c r="T236" s="69" t="e">
        <f>S236/C236</f>
        <v>#REF!</v>
      </c>
      <c r="U236" s="17" t="e">
        <f>C236-E236</f>
        <v>#REF!</v>
      </c>
      <c r="V236" s="50" t="e">
        <f>U236/$C236</f>
        <v>#REF!</v>
      </c>
    </row>
    <row r="237">
      <c r="C237" s="59" t="e">
        <f>#REF!</f>
        <v>#REF!</v>
      </c>
      <c r="D237" s="50" t="e">
        <f>F237+H237+J237+L237+N237+P237+R237+T237</f>
        <v>#REF!</v>
      </c>
      <c r="E237" s="59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25" t="e">
        <f>#REF!</f>
        <v>#REF!</v>
      </c>
      <c r="R237" s="50" t="e">
        <f>Q237/C237</f>
        <v>#REF!</v>
      </c>
      <c r="S237" s="25" t="e">
        <f>#REF!</f>
        <v>#REF!</v>
      </c>
      <c r="T237" s="69" t="e">
        <f>S237/C237</f>
        <v>#REF!</v>
      </c>
      <c r="U237" s="17" t="e">
        <f>C237-E237</f>
        <v>#REF!</v>
      </c>
      <c r="V237" s="50" t="e">
        <f>U237/$C237</f>
        <v>#REF!</v>
      </c>
    </row>
    <row r="238">
      <c r="C238" s="59" t="e">
        <f>#REF!</f>
        <v>#REF!</v>
      </c>
      <c r="D238" s="50" t="e">
        <f>F238+H238+J238+L238+N238+P238+R238+T238</f>
        <v>#REF!</v>
      </c>
      <c r="E238" s="59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25" t="e">
        <f>#REF!</f>
        <v>#REF!</v>
      </c>
      <c r="R238" s="50" t="e">
        <f>Q238/C238</f>
        <v>#REF!</v>
      </c>
      <c r="S238" s="25" t="e">
        <f>#REF!</f>
        <v>#REF!</v>
      </c>
      <c r="T238" s="69" t="e">
        <f>S238/C238</f>
        <v>#REF!</v>
      </c>
      <c r="U238" s="17" t="e">
        <f>C238-E238</f>
        <v>#REF!</v>
      </c>
      <c r="V238" s="50" t="e">
        <f>U238/$C238</f>
        <v>#REF!</v>
      </c>
    </row>
    <row r="239">
      <c r="C239" s="59" t="e">
        <f>#REF!</f>
        <v>#REF!</v>
      </c>
      <c r="D239" s="50" t="e">
        <f>F239+H239+J239+L239+N239+P239+R239+T239</f>
        <v>#REF!</v>
      </c>
      <c r="E239" s="59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25" t="e">
        <f>#REF!</f>
        <v>#REF!</v>
      </c>
      <c r="R239" s="50" t="e">
        <f>Q239/C239</f>
        <v>#REF!</v>
      </c>
      <c r="S239" s="25" t="e">
        <f>#REF!</f>
        <v>#REF!</v>
      </c>
      <c r="T239" s="69" t="e">
        <f>S239/C239</f>
        <v>#REF!</v>
      </c>
      <c r="U239" s="17" t="e">
        <f>C239-E239</f>
        <v>#REF!</v>
      </c>
      <c r="V239" s="50" t="e">
        <f>U239/$C239</f>
        <v>#REF!</v>
      </c>
    </row>
    <row r="240">
      <c r="C240" s="59" t="e">
        <f>#REF!</f>
        <v>#REF!</v>
      </c>
      <c r="D240" s="50" t="e">
        <f>F240+H240+J240+L240+N240+P240+R240+T240</f>
        <v>#REF!</v>
      </c>
      <c r="E240" s="59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25" t="e">
        <f>#REF!</f>
        <v>#REF!</v>
      </c>
      <c r="R240" s="50" t="e">
        <f>Q240/C240</f>
        <v>#REF!</v>
      </c>
      <c r="S240" s="25" t="e">
        <f>#REF!</f>
        <v>#REF!</v>
      </c>
      <c r="T240" s="69" t="e">
        <f>S240/C240</f>
        <v>#REF!</v>
      </c>
      <c r="U240" s="17" t="e">
        <f>C240-E240</f>
        <v>#REF!</v>
      </c>
      <c r="V240" s="50" t="e">
        <f>U240/$C240</f>
        <v>#REF!</v>
      </c>
    </row>
    <row r="241">
      <c r="C241" s="59" t="e">
        <f>#REF!</f>
        <v>#REF!</v>
      </c>
      <c r="D241" s="50" t="e">
        <f>F241+H241+J241+L241+N241+P241+R241+T241</f>
        <v>#REF!</v>
      </c>
      <c r="E241" s="59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25" t="e">
        <f>#REF!</f>
        <v>#REF!</v>
      </c>
      <c r="R241" s="50" t="e">
        <f>Q241/C241</f>
        <v>#REF!</v>
      </c>
      <c r="S241" s="25" t="e">
        <f>#REF!</f>
        <v>#REF!</v>
      </c>
      <c r="T241" s="69" t="e">
        <f>S241/C241</f>
        <v>#REF!</v>
      </c>
      <c r="U241" s="17" t="e">
        <f>C241-E241</f>
        <v>#REF!</v>
      </c>
      <c r="V241" s="50" t="e">
        <f>U241/$C241</f>
        <v>#REF!</v>
      </c>
    </row>
    <row r="242">
      <c r="C242" s="59" t="e">
        <f>#REF!</f>
        <v>#REF!</v>
      </c>
      <c r="D242" s="50" t="e">
        <f>F242+H242+J242+L242+N242+P242+R242+T242</f>
        <v>#REF!</v>
      </c>
      <c r="E242" s="59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25" t="e">
        <f>#REF!</f>
        <v>#REF!</v>
      </c>
      <c r="R242" s="50" t="e">
        <f>Q242/C242</f>
        <v>#REF!</v>
      </c>
      <c r="S242" s="25" t="e">
        <f>#REF!</f>
        <v>#REF!</v>
      </c>
      <c r="T242" s="69" t="e">
        <f>S242/C242</f>
        <v>#REF!</v>
      </c>
      <c r="U242" s="17" t="e">
        <f>C242-E242</f>
        <v>#REF!</v>
      </c>
      <c r="V242" s="50" t="e">
        <f>U242/$C242</f>
        <v>#REF!</v>
      </c>
    </row>
    <row r="243">
      <c r="C243" s="59" t="e">
        <f>#REF!</f>
        <v>#REF!</v>
      </c>
      <c r="D243" s="50" t="e">
        <f>F243+H243+J243+L243+N243+P243+R243+T243</f>
        <v>#REF!</v>
      </c>
      <c r="E243" s="59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25" t="e">
        <f>#REF!</f>
        <v>#REF!</v>
      </c>
      <c r="R243" s="50" t="e">
        <f>Q243/C243</f>
        <v>#REF!</v>
      </c>
      <c r="S243" s="25" t="e">
        <f>#REF!</f>
        <v>#REF!</v>
      </c>
      <c r="T243" s="69" t="e">
        <f>S243/C243</f>
        <v>#REF!</v>
      </c>
      <c r="U243" s="17" t="e">
        <f>C243-E243</f>
        <v>#REF!</v>
      </c>
      <c r="V243" s="50" t="e">
        <f>U243/$C243</f>
        <v>#REF!</v>
      </c>
    </row>
    <row r="244">
      <c r="C244" s="59" t="e">
        <f>#REF!</f>
        <v>#REF!</v>
      </c>
      <c r="D244" s="50" t="e">
        <f>F244+H244+J244+L244+N244+P244+R244+T244</f>
        <v>#REF!</v>
      </c>
      <c r="E244" s="59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25" t="e">
        <f>#REF!</f>
        <v>#REF!</v>
      </c>
      <c r="R244" s="50" t="e">
        <f>Q244/C244</f>
        <v>#REF!</v>
      </c>
      <c r="S244" s="25" t="e">
        <f>#REF!</f>
        <v>#REF!</v>
      </c>
      <c r="T244" s="69" t="e">
        <f>S244/C244</f>
        <v>#REF!</v>
      </c>
      <c r="U244" s="17" t="e">
        <f>C244-E244</f>
        <v>#REF!</v>
      </c>
      <c r="V244" s="50" t="e">
        <f>U244/$C244</f>
        <v>#REF!</v>
      </c>
    </row>
    <row r="245">
      <c r="C245" s="59" t="e">
        <f>#REF!</f>
        <v>#REF!</v>
      </c>
      <c r="D245" s="50" t="e">
        <f>F245+H245+J245+L245+N245+P245+R245+T245</f>
        <v>#REF!</v>
      </c>
      <c r="E245" s="59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25" t="e">
        <f>#REF!</f>
        <v>#REF!</v>
      </c>
      <c r="R245" s="50" t="e">
        <f>Q245/C245</f>
        <v>#REF!</v>
      </c>
      <c r="S245" s="25" t="e">
        <f>#REF!</f>
        <v>#REF!</v>
      </c>
      <c r="T245" s="69" t="e">
        <f>S245/C245</f>
        <v>#REF!</v>
      </c>
      <c r="U245" s="17" t="e">
        <f>C245-E245</f>
        <v>#REF!</v>
      </c>
      <c r="V245" s="50" t="e">
        <f>U245/$C245</f>
        <v>#REF!</v>
      </c>
    </row>
    <row r="246">
      <c r="C246" s="59" t="e">
        <f>#REF!</f>
        <v>#REF!</v>
      </c>
      <c r="D246" s="50" t="e">
        <f>F246+H246+J246+L246+N246+P246+R246+T246</f>
        <v>#REF!</v>
      </c>
      <c r="E246" s="59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25" t="e">
        <f>#REF!</f>
        <v>#REF!</v>
      </c>
      <c r="R246" s="50" t="e">
        <f>Q246/C246</f>
        <v>#REF!</v>
      </c>
      <c r="S246" s="25" t="e">
        <f>#REF!</f>
        <v>#REF!</v>
      </c>
      <c r="T246" s="69" t="e">
        <f>S246/C246</f>
        <v>#REF!</v>
      </c>
      <c r="U246" s="17" t="e">
        <f>C246-E246</f>
        <v>#REF!</v>
      </c>
      <c r="V246" s="50" t="e">
        <f>U246/$C246</f>
        <v>#REF!</v>
      </c>
    </row>
    <row r="247">
      <c r="C247" s="59" t="e">
        <f>#REF!</f>
        <v>#REF!</v>
      </c>
      <c r="D247" s="50" t="e">
        <f>F247+H247+J247+L247+N247+P247+R247+T247</f>
        <v>#REF!</v>
      </c>
      <c r="E247" s="59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25" t="e">
        <f>#REF!</f>
        <v>#REF!</v>
      </c>
      <c r="R247" s="50" t="e">
        <f>Q247/C247</f>
        <v>#REF!</v>
      </c>
      <c r="S247" s="25" t="e">
        <f>#REF!</f>
        <v>#REF!</v>
      </c>
      <c r="T247" s="69" t="e">
        <f>S247/C247</f>
        <v>#REF!</v>
      </c>
      <c r="U247" s="17" t="e">
        <f>C247-E247</f>
        <v>#REF!</v>
      </c>
      <c r="V247" s="50" t="e">
        <f>U247/$C247</f>
        <v>#REF!</v>
      </c>
    </row>
    <row r="248">
      <c r="C248" s="59" t="e">
        <f>#REF!</f>
        <v>#REF!</v>
      </c>
      <c r="D248" s="50" t="e">
        <f>F248+H248+J248+L248+N248+P248+R248+T248</f>
        <v>#REF!</v>
      </c>
      <c r="E248" s="59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25" t="e">
        <f>#REF!</f>
        <v>#REF!</v>
      </c>
      <c r="R248" s="50" t="e">
        <f>Q248/C248</f>
        <v>#REF!</v>
      </c>
      <c r="S248" s="25" t="e">
        <f>#REF!</f>
        <v>#REF!</v>
      </c>
      <c r="T248" s="69" t="e">
        <f>S248/C248</f>
        <v>#REF!</v>
      </c>
      <c r="U248" s="17" t="e">
        <f>C248-E248</f>
        <v>#REF!</v>
      </c>
      <c r="V248" s="50" t="e">
        <f>U248/$C248</f>
        <v>#REF!</v>
      </c>
    </row>
    <row r="249">
      <c r="C249" s="59" t="e">
        <f>#REF!</f>
        <v>#REF!</v>
      </c>
      <c r="D249" s="50" t="e">
        <f>F249+H249+J249+L249+N249+P249+R249+T249</f>
        <v>#REF!</v>
      </c>
      <c r="E249" s="59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25" t="e">
        <f>#REF!</f>
        <v>#REF!</v>
      </c>
      <c r="R249" s="50" t="e">
        <f>Q249/C249</f>
        <v>#REF!</v>
      </c>
      <c r="S249" s="25" t="e">
        <f>#REF!</f>
        <v>#REF!</v>
      </c>
      <c r="T249" s="69" t="e">
        <f>S249/C249</f>
        <v>#REF!</v>
      </c>
      <c r="U249" s="17" t="e">
        <f>C249-E249</f>
        <v>#REF!</v>
      </c>
      <c r="V249" s="50" t="e">
        <f>U249/$C249</f>
        <v>#REF!</v>
      </c>
    </row>
    <row r="250">
      <c r="C250" s="59" t="e">
        <f>#REF!</f>
        <v>#REF!</v>
      </c>
      <c r="D250" s="50" t="e">
        <f>F250+H250+J250+L250+N250+P250+R250+T250</f>
        <v>#REF!</v>
      </c>
      <c r="E250" s="59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25" t="e">
        <f>#REF!</f>
        <v>#REF!</v>
      </c>
      <c r="R250" s="50" t="e">
        <f>Q250/C250</f>
        <v>#REF!</v>
      </c>
      <c r="S250" s="25" t="e">
        <f>#REF!</f>
        <v>#REF!</v>
      </c>
      <c r="T250" s="69" t="e">
        <f>S250/C250</f>
        <v>#REF!</v>
      </c>
      <c r="U250" s="17" t="e">
        <f>C250-E250</f>
        <v>#REF!</v>
      </c>
      <c r="V250" s="50" t="e">
        <f>U250/$C250</f>
        <v>#REF!</v>
      </c>
    </row>
    <row r="251">
      <c r="C251" s="59" t="e">
        <f>#REF!</f>
        <v>#REF!</v>
      </c>
      <c r="D251" s="50" t="e">
        <f>F251+H251+J251+L251+N251+P251+R251+T251</f>
        <v>#REF!</v>
      </c>
      <c r="E251" s="59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25" t="e">
        <f>#REF!</f>
        <v>#REF!</v>
      </c>
      <c r="R251" s="50" t="e">
        <f>Q251/C251</f>
        <v>#REF!</v>
      </c>
      <c r="S251" s="25" t="e">
        <f>#REF!</f>
        <v>#REF!</v>
      </c>
      <c r="T251" s="69" t="e">
        <f>S251/C251</f>
        <v>#REF!</v>
      </c>
      <c r="U251" s="17" t="e">
        <f>C251-E251</f>
        <v>#REF!</v>
      </c>
      <c r="V251" s="50" t="e">
        <f>U251/$C251</f>
        <v>#REF!</v>
      </c>
    </row>
    <row r="252">
      <c r="C252" s="59" t="e">
        <f>#REF!</f>
        <v>#REF!</v>
      </c>
      <c r="D252" s="50" t="e">
        <f>F252+H252+J252+L252+N252+P252+R252+T252</f>
        <v>#REF!</v>
      </c>
      <c r="E252" s="59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25" t="e">
        <f>#REF!</f>
        <v>#REF!</v>
      </c>
      <c r="R252" s="50" t="e">
        <f>Q252/C252</f>
        <v>#REF!</v>
      </c>
      <c r="S252" s="25" t="e">
        <f>#REF!</f>
        <v>#REF!</v>
      </c>
      <c r="T252" s="69" t="e">
        <f>S252/C252</f>
        <v>#REF!</v>
      </c>
      <c r="U252" s="17" t="e">
        <f>C252-E252</f>
        <v>#REF!</v>
      </c>
      <c r="V252" s="50" t="e">
        <f>U252/$C252</f>
        <v>#REF!</v>
      </c>
    </row>
    <row r="253">
      <c r="C253" s="59" t="e">
        <f>#REF!</f>
        <v>#REF!</v>
      </c>
      <c r="D253" s="50" t="e">
        <f>F253+H253+J253+L253+N253+P253+R253+T253</f>
        <v>#REF!</v>
      </c>
      <c r="E253" s="59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25" t="e">
        <f>#REF!</f>
        <v>#REF!</v>
      </c>
      <c r="R253" s="50" t="e">
        <f>Q253/C253</f>
        <v>#REF!</v>
      </c>
      <c r="S253" s="25" t="e">
        <f>#REF!</f>
        <v>#REF!</v>
      </c>
      <c r="T253" s="69" t="e">
        <f>S253/C253</f>
        <v>#REF!</v>
      </c>
      <c r="U253" s="17" t="e">
        <f>C253-E253</f>
        <v>#REF!</v>
      </c>
      <c r="V253" s="50" t="e">
        <f>U253/$C253</f>
        <v>#REF!</v>
      </c>
    </row>
    <row r="254">
      <c r="C254" s="59" t="e">
        <f>#REF!</f>
        <v>#REF!</v>
      </c>
      <c r="D254" s="50" t="e">
        <f>F254+H254+J254+L254+N254+P254+R254+T254</f>
        <v>#REF!</v>
      </c>
      <c r="E254" s="59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25" t="e">
        <f>#REF!</f>
        <v>#REF!</v>
      </c>
      <c r="R254" s="50" t="e">
        <f>Q254/C254</f>
        <v>#REF!</v>
      </c>
      <c r="S254" s="25" t="e">
        <f>#REF!</f>
        <v>#REF!</v>
      </c>
      <c r="T254" s="69" t="e">
        <f>S254/C254</f>
        <v>#REF!</v>
      </c>
      <c r="U254" s="17" t="e">
        <f>C254-E254</f>
        <v>#REF!</v>
      </c>
      <c r="V254" s="50" t="e">
        <f>U254/$C254</f>
        <v>#REF!</v>
      </c>
    </row>
    <row r="255">
      <c r="C255" s="59" t="e">
        <f>#REF!</f>
        <v>#REF!</v>
      </c>
      <c r="D255" s="50" t="e">
        <f>F255+H255+J255+L255+N255+P255+R255+T255</f>
        <v>#REF!</v>
      </c>
      <c r="E255" s="59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25" t="e">
        <f>#REF!</f>
        <v>#REF!</v>
      </c>
      <c r="R255" s="50" t="e">
        <f>Q255/C255</f>
        <v>#REF!</v>
      </c>
      <c r="S255" s="25" t="e">
        <f>#REF!</f>
        <v>#REF!</v>
      </c>
      <c r="T255" s="69" t="e">
        <f>S255/C255</f>
        <v>#REF!</v>
      </c>
      <c r="U255" s="17" t="e">
        <f>C255-E255</f>
        <v>#REF!</v>
      </c>
      <c r="V255" s="50" t="e">
        <f>U255/$C255</f>
        <v>#REF!</v>
      </c>
    </row>
    <row r="256">
      <c r="C256" s="59" t="e">
        <f>#REF!</f>
        <v>#REF!</v>
      </c>
      <c r="D256" s="50" t="e">
        <f>F256+H256+J256+L256+N256+P256+R256+T256</f>
        <v>#REF!</v>
      </c>
      <c r="E256" s="59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25" t="e">
        <f>#REF!</f>
        <v>#REF!</v>
      </c>
      <c r="R256" s="50" t="e">
        <f>Q256/C256</f>
        <v>#REF!</v>
      </c>
      <c r="S256" s="25" t="e">
        <f>#REF!</f>
        <v>#REF!</v>
      </c>
      <c r="T256" s="69" t="e">
        <f>S256/C256</f>
        <v>#REF!</v>
      </c>
      <c r="U256" s="17" t="e">
        <f>C256-E256</f>
        <v>#REF!</v>
      </c>
      <c r="V256" s="50" t="e">
        <f>U256/$C256</f>
        <v>#REF!</v>
      </c>
    </row>
    <row r="257">
      <c r="C257" s="59" t="e">
        <f>#REF!</f>
        <v>#REF!</v>
      </c>
      <c r="D257" s="50" t="e">
        <f>F257+H257+J257+L257+N257+P257+R257+T257</f>
        <v>#REF!</v>
      </c>
      <c r="E257" s="59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25" t="e">
        <f>#REF!</f>
        <v>#REF!</v>
      </c>
      <c r="R257" s="50" t="e">
        <f>Q257/C257</f>
        <v>#REF!</v>
      </c>
      <c r="S257" s="25" t="e">
        <f>#REF!</f>
        <v>#REF!</v>
      </c>
      <c r="T257" s="69" t="e">
        <f>S257/C257</f>
        <v>#REF!</v>
      </c>
      <c r="U257" s="17" t="e">
        <f>C257-E257</f>
        <v>#REF!</v>
      </c>
      <c r="V257" s="50" t="e">
        <f>U257/$C257</f>
        <v>#REF!</v>
      </c>
    </row>
    <row r="258">
      <c r="C258" s="59" t="e">
        <f>#REF!</f>
        <v>#REF!</v>
      </c>
      <c r="D258" s="50" t="e">
        <f>F258+H258+J258+L258+N258+P258+R258+T258</f>
        <v>#REF!</v>
      </c>
      <c r="E258" s="59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25" t="e">
        <f>#REF!</f>
        <v>#REF!</v>
      </c>
      <c r="R258" s="50" t="e">
        <f>Q258/C258</f>
        <v>#REF!</v>
      </c>
      <c r="S258" s="25" t="e">
        <f>#REF!</f>
        <v>#REF!</v>
      </c>
      <c r="T258" s="69" t="e">
        <f>S258/C258</f>
        <v>#REF!</v>
      </c>
      <c r="U258" s="17" t="e">
        <f>C258-E258</f>
        <v>#REF!</v>
      </c>
      <c r="V258" s="50" t="e">
        <f>U258/$C258</f>
        <v>#REF!</v>
      </c>
    </row>
    <row r="259">
      <c r="C259" s="59" t="e">
        <f>#REF!</f>
        <v>#REF!</v>
      </c>
      <c r="D259" s="50" t="e">
        <f>F259+H259+J259+L259+N259+P259+R259+T259</f>
        <v>#REF!</v>
      </c>
      <c r="E259" s="59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25" t="e">
        <f>#REF!</f>
        <v>#REF!</v>
      </c>
      <c r="R259" s="50" t="e">
        <f>Q259/C259</f>
        <v>#REF!</v>
      </c>
      <c r="S259" s="25" t="e">
        <f>#REF!</f>
        <v>#REF!</v>
      </c>
      <c r="T259" s="69" t="e">
        <f>S259/C259</f>
        <v>#REF!</v>
      </c>
      <c r="U259" s="17" t="e">
        <f>C259-E259</f>
        <v>#REF!</v>
      </c>
      <c r="V259" s="50" t="e">
        <f>U259/$C259</f>
        <v>#REF!</v>
      </c>
    </row>
    <row r="260">
      <c r="C260" s="59" t="e">
        <f>#REF!</f>
        <v>#REF!</v>
      </c>
      <c r="D260" s="50" t="e">
        <f>F260+H260+J260+L260+N260+P260+R260+T260</f>
        <v>#REF!</v>
      </c>
      <c r="E260" s="59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25" t="e">
        <f>#REF!</f>
        <v>#REF!</v>
      </c>
      <c r="R260" s="50" t="e">
        <f>Q260/C260</f>
        <v>#REF!</v>
      </c>
      <c r="S260" s="25" t="e">
        <f>#REF!</f>
        <v>#REF!</v>
      </c>
      <c r="T260" s="69" t="e">
        <f>S260/C260</f>
        <v>#REF!</v>
      </c>
      <c r="U260" s="17" t="e">
        <f>C260-E260</f>
        <v>#REF!</v>
      </c>
      <c r="V260" s="50" t="e">
        <f>U260/$C260</f>
        <v>#REF!</v>
      </c>
    </row>
    <row r="261">
      <c r="C261" s="59" t="e">
        <f>#REF!</f>
        <v>#REF!</v>
      </c>
      <c r="D261" s="50" t="e">
        <f>F261+H261+J261+L261+N261+P261+R261+T261</f>
        <v>#REF!</v>
      </c>
      <c r="E261" s="59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25" t="e">
        <f>#REF!</f>
        <v>#REF!</v>
      </c>
      <c r="R261" s="50" t="e">
        <f>Q261/C261</f>
        <v>#REF!</v>
      </c>
      <c r="S261" s="25" t="e">
        <f>#REF!</f>
        <v>#REF!</v>
      </c>
      <c r="T261" s="69" t="e">
        <f>S261/C261</f>
        <v>#REF!</v>
      </c>
      <c r="U261" s="17" t="e">
        <f>C261-E261</f>
        <v>#REF!</v>
      </c>
      <c r="V261" s="50" t="e">
        <f>U261/$C261</f>
        <v>#REF!</v>
      </c>
    </row>
    <row r="262">
      <c r="C262" s="59" t="e">
        <f>#REF!</f>
        <v>#REF!</v>
      </c>
      <c r="D262" s="50" t="e">
        <f>F262+H262+J262+L262+N262+P262+R262+T262</f>
        <v>#REF!</v>
      </c>
      <c r="E262" s="59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25" t="e">
        <f>#REF!</f>
        <v>#REF!</v>
      </c>
      <c r="R262" s="50" t="e">
        <f>Q262/C262</f>
        <v>#REF!</v>
      </c>
      <c r="S262" s="25" t="e">
        <f>#REF!</f>
        <v>#REF!</v>
      </c>
      <c r="T262" s="69" t="e">
        <f>S262/C262</f>
        <v>#REF!</v>
      </c>
      <c r="U262" s="17" t="e">
        <f>C262-E262</f>
        <v>#REF!</v>
      </c>
      <c r="V262" s="50" t="e">
        <f>U262/$C262</f>
        <v>#REF!</v>
      </c>
    </row>
    <row r="263">
      <c r="C263" s="59" t="e">
        <f>#REF!</f>
        <v>#REF!</v>
      </c>
      <c r="D263" s="50" t="e">
        <f>F263+H263+J263+L263+N263+P263+R263+T263</f>
        <v>#REF!</v>
      </c>
      <c r="E263" s="59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25" t="e">
        <f>#REF!</f>
        <v>#REF!</v>
      </c>
      <c r="R263" s="50" t="e">
        <f>Q263/C263</f>
        <v>#REF!</v>
      </c>
      <c r="S263" s="25" t="e">
        <f>#REF!</f>
        <v>#REF!</v>
      </c>
      <c r="T263" s="69" t="e">
        <f>S263/C263</f>
        <v>#REF!</v>
      </c>
      <c r="U263" s="17" t="e">
        <f>C263-E263</f>
        <v>#REF!</v>
      </c>
      <c r="V263" s="50" t="e">
        <f>U263/$C263</f>
        <v>#REF!</v>
      </c>
    </row>
    <row r="264">
      <c r="C264" s="59" t="e">
        <f>#REF!</f>
        <v>#REF!</v>
      </c>
      <c r="D264" s="50" t="e">
        <f>F264+H264+J264+L264+N264+P264+R264+T264</f>
        <v>#REF!</v>
      </c>
      <c r="E264" s="59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25" t="e">
        <f>#REF!</f>
        <v>#REF!</v>
      </c>
      <c r="R264" s="50" t="e">
        <f>Q264/C264</f>
        <v>#REF!</v>
      </c>
      <c r="S264" s="25" t="e">
        <f>#REF!</f>
        <v>#REF!</v>
      </c>
      <c r="T264" s="69" t="e">
        <f>S264/C264</f>
        <v>#REF!</v>
      </c>
      <c r="U264" s="17" t="e">
        <f>C264-E264</f>
        <v>#REF!</v>
      </c>
      <c r="V264" s="50" t="e">
        <f>U264/$C264</f>
        <v>#REF!</v>
      </c>
    </row>
    <row r="265">
      <c r="C265" s="59" t="e">
        <f>#REF!</f>
        <v>#REF!</v>
      </c>
      <c r="D265" s="50" t="e">
        <f>F265+H265+J265+L265+N265+P265+R265+T265</f>
        <v>#REF!</v>
      </c>
      <c r="E265" s="59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25" t="e">
        <f>#REF!</f>
        <v>#REF!</v>
      </c>
      <c r="R265" s="50" t="e">
        <f>Q265/C265</f>
        <v>#REF!</v>
      </c>
      <c r="S265" s="25" t="e">
        <f>#REF!</f>
        <v>#REF!</v>
      </c>
      <c r="T265" s="69" t="e">
        <f>S265/C265</f>
        <v>#REF!</v>
      </c>
      <c r="U265" s="17" t="e">
        <f>C265-E265</f>
        <v>#REF!</v>
      </c>
      <c r="V265" s="50" t="e">
        <f>U265/$C265</f>
        <v>#REF!</v>
      </c>
    </row>
    <row r="266">
      <c r="C266" s="59" t="e">
        <f>#REF!</f>
        <v>#REF!</v>
      </c>
      <c r="D266" s="50" t="e">
        <f>F266+H266+J266+L266+N266+P266+R266+T266</f>
        <v>#REF!</v>
      </c>
      <c r="E266" s="59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25" t="e">
        <f>#REF!</f>
        <v>#REF!</v>
      </c>
      <c r="R266" s="50" t="e">
        <f>Q266/C266</f>
        <v>#REF!</v>
      </c>
      <c r="S266" s="25" t="e">
        <f>#REF!</f>
        <v>#REF!</v>
      </c>
      <c r="T266" s="69" t="e">
        <f>S266/C266</f>
        <v>#REF!</v>
      </c>
      <c r="U266" s="17" t="e">
        <f>C266-E266</f>
        <v>#REF!</v>
      </c>
      <c r="V266" s="50" t="e">
        <f>U266/$C266</f>
        <v>#REF!</v>
      </c>
    </row>
    <row r="267">
      <c r="C267" s="59" t="e">
        <f>#REF!</f>
        <v>#REF!</v>
      </c>
      <c r="D267" s="50" t="e">
        <f>F267+H267+J267+L267+N267+P267+R267+T267</f>
        <v>#REF!</v>
      </c>
      <c r="E267" s="59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25" t="e">
        <f>#REF!</f>
        <v>#REF!</v>
      </c>
      <c r="R267" s="50" t="e">
        <f>Q267/C267</f>
        <v>#REF!</v>
      </c>
      <c r="S267" s="25" t="e">
        <f>#REF!</f>
        <v>#REF!</v>
      </c>
      <c r="T267" s="69" t="e">
        <f>S267/C267</f>
        <v>#REF!</v>
      </c>
      <c r="U267" s="17" t="e">
        <f>C267-E267</f>
        <v>#REF!</v>
      </c>
      <c r="V267" s="50" t="e">
        <f>U267/$C267</f>
        <v>#REF!</v>
      </c>
    </row>
    <row r="268">
      <c r="C268" s="59" t="e">
        <f>#REF!</f>
        <v>#REF!</v>
      </c>
      <c r="D268" s="50" t="e">
        <f>F268+H268+J268+L268+N268+P268+R268+T268</f>
        <v>#REF!</v>
      </c>
      <c r="E268" s="59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25" t="e">
        <f>#REF!</f>
        <v>#REF!</v>
      </c>
      <c r="R268" s="50" t="e">
        <f>Q268/C268</f>
        <v>#REF!</v>
      </c>
      <c r="S268" s="25" t="e">
        <f>#REF!</f>
        <v>#REF!</v>
      </c>
      <c r="T268" s="69" t="e">
        <f>S268/C268</f>
        <v>#REF!</v>
      </c>
      <c r="U268" s="17" t="e">
        <f>C268-E268</f>
        <v>#REF!</v>
      </c>
      <c r="V268" s="50" t="e">
        <f>U268/$C268</f>
        <v>#REF!</v>
      </c>
    </row>
    <row r="269">
      <c r="C269" s="59" t="e">
        <f>#REF!</f>
        <v>#REF!</v>
      </c>
      <c r="D269" s="50" t="e">
        <f>F269+H269+J269+L269+N269+P269+R269+T269</f>
        <v>#REF!</v>
      </c>
      <c r="E269" s="59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25" t="e">
        <f>#REF!</f>
        <v>#REF!</v>
      </c>
      <c r="R269" s="50" t="e">
        <f>Q269/C269</f>
        <v>#REF!</v>
      </c>
      <c r="S269" s="25" t="e">
        <f>#REF!</f>
        <v>#REF!</v>
      </c>
      <c r="T269" s="69" t="e">
        <f>S269/C269</f>
        <v>#REF!</v>
      </c>
      <c r="U269" s="17" t="e">
        <f>C269-E269</f>
        <v>#REF!</v>
      </c>
      <c r="V269" s="50" t="e">
        <f>U269/$C269</f>
        <v>#REF!</v>
      </c>
    </row>
    <row r="270">
      <c r="C270" s="59" t="e">
        <f>#REF!</f>
        <v>#REF!</v>
      </c>
      <c r="D270" s="50" t="e">
        <f>F270+H270+J270+L270+N270+P270+R270+T270</f>
        <v>#REF!</v>
      </c>
      <c r="E270" s="59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25" t="e">
        <f>#REF!</f>
        <v>#REF!</v>
      </c>
      <c r="R270" s="50" t="e">
        <f>Q270/C270</f>
        <v>#REF!</v>
      </c>
      <c r="S270" s="25" t="e">
        <f>#REF!</f>
        <v>#REF!</v>
      </c>
      <c r="T270" s="69" t="e">
        <f>S270/C270</f>
        <v>#REF!</v>
      </c>
      <c r="U270" s="17" t="e">
        <f>C270-E270</f>
        <v>#REF!</v>
      </c>
      <c r="V270" s="50" t="e">
        <f>U270/$C270</f>
        <v>#REF!</v>
      </c>
    </row>
    <row r="271">
      <c r="C271" s="59" t="e">
        <f>#REF!</f>
        <v>#REF!</v>
      </c>
      <c r="D271" s="50" t="e">
        <f>F271+H271+J271+L271+N271+P271+R271+T271</f>
        <v>#REF!</v>
      </c>
      <c r="E271" s="59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25" t="e">
        <f>#REF!</f>
        <v>#REF!</v>
      </c>
      <c r="R271" s="50" t="e">
        <f>Q271/C271</f>
        <v>#REF!</v>
      </c>
      <c r="S271" s="25" t="e">
        <f>#REF!</f>
        <v>#REF!</v>
      </c>
      <c r="T271" s="69" t="e">
        <f>S271/C271</f>
        <v>#REF!</v>
      </c>
      <c r="U271" s="17" t="e">
        <f>C271-E271</f>
        <v>#REF!</v>
      </c>
      <c r="V271" s="50" t="e">
        <f>U271/$C271</f>
        <v>#REF!</v>
      </c>
    </row>
    <row r="272">
      <c r="C272" s="59" t="e">
        <f>#REF!</f>
        <v>#REF!</v>
      </c>
      <c r="D272" s="50" t="e">
        <f>F272+H272+J272+L272+N272+P272+R272+T272</f>
        <v>#REF!</v>
      </c>
      <c r="E272" s="59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25" t="e">
        <f>#REF!</f>
        <v>#REF!</v>
      </c>
      <c r="R272" s="50" t="e">
        <f>Q272/C272</f>
        <v>#REF!</v>
      </c>
      <c r="S272" s="25" t="e">
        <f>#REF!</f>
        <v>#REF!</v>
      </c>
      <c r="T272" s="69" t="e">
        <f>S272/C272</f>
        <v>#REF!</v>
      </c>
      <c r="U272" s="17" t="e">
        <f>C272-E272</f>
        <v>#REF!</v>
      </c>
      <c r="V272" s="50" t="e">
        <f>U272/$C272</f>
        <v>#REF!</v>
      </c>
    </row>
    <row r="273">
      <c r="C273" s="59" t="e">
        <f>#REF!</f>
        <v>#REF!</v>
      </c>
      <c r="D273" s="50" t="e">
        <f>F273+H273+J273+L273+N273+P273+R273+T273</f>
        <v>#REF!</v>
      </c>
      <c r="E273" s="59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25" t="e">
        <f>#REF!</f>
        <v>#REF!</v>
      </c>
      <c r="R273" s="50" t="e">
        <f>Q273/C273</f>
        <v>#REF!</v>
      </c>
      <c r="S273" s="25" t="e">
        <f>#REF!</f>
        <v>#REF!</v>
      </c>
      <c r="T273" s="69" t="e">
        <f>S273/C273</f>
        <v>#REF!</v>
      </c>
      <c r="U273" s="17" t="e">
        <f>C273-E273</f>
        <v>#REF!</v>
      </c>
      <c r="V273" s="50" t="e">
        <f>U273/$C273</f>
        <v>#REF!</v>
      </c>
    </row>
    <row r="274">
      <c r="C274" s="59" t="e">
        <f>#REF!</f>
        <v>#REF!</v>
      </c>
      <c r="D274" s="50" t="e">
        <f>F274+H274+J274+L274+N274+P274+R274+T274</f>
        <v>#REF!</v>
      </c>
      <c r="E274" s="59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25" t="e">
        <f>#REF!</f>
        <v>#REF!</v>
      </c>
      <c r="R274" s="50" t="e">
        <f>Q274/C274</f>
        <v>#REF!</v>
      </c>
      <c r="S274" s="25" t="e">
        <f>#REF!</f>
        <v>#REF!</v>
      </c>
      <c r="T274" s="69" t="e">
        <f>S274/C274</f>
        <v>#REF!</v>
      </c>
      <c r="U274" s="17" t="e">
        <f>C274-E274</f>
        <v>#REF!</v>
      </c>
      <c r="V274" s="50" t="e">
        <f>U274/$C274</f>
        <v>#REF!</v>
      </c>
    </row>
    <row r="275">
      <c r="C275" s="59" t="e">
        <f>#REF!</f>
        <v>#REF!</v>
      </c>
      <c r="D275" s="50" t="e">
        <f>F275+H275+J275+L275+N275+P275+R275+T275</f>
        <v>#REF!</v>
      </c>
      <c r="E275" s="59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25" t="e">
        <f>#REF!</f>
        <v>#REF!</v>
      </c>
      <c r="R275" s="50" t="e">
        <f>Q275/C275</f>
        <v>#REF!</v>
      </c>
      <c r="S275" s="25" t="e">
        <f>#REF!</f>
        <v>#REF!</v>
      </c>
      <c r="T275" s="69" t="e">
        <f>S275/C275</f>
        <v>#REF!</v>
      </c>
      <c r="U275" s="17" t="e">
        <f>C275-E275</f>
        <v>#REF!</v>
      </c>
      <c r="V275" s="50" t="e">
        <f>U275/$C275</f>
        <v>#REF!</v>
      </c>
    </row>
    <row r="276">
      <c r="C276" s="59" t="e">
        <f>#REF!</f>
        <v>#REF!</v>
      </c>
      <c r="D276" s="50" t="e">
        <f>F276+H276+J276+L276+N276+P276+R276+T276</f>
        <v>#REF!</v>
      </c>
      <c r="E276" s="59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25" t="e">
        <f>#REF!</f>
        <v>#REF!</v>
      </c>
      <c r="R276" s="50" t="e">
        <f>Q276/C276</f>
        <v>#REF!</v>
      </c>
      <c r="S276" s="25" t="e">
        <f>#REF!</f>
        <v>#REF!</v>
      </c>
      <c r="T276" s="69" t="e">
        <f>S276/C276</f>
        <v>#REF!</v>
      </c>
      <c r="U276" s="17" t="e">
        <f>C276-E276</f>
        <v>#REF!</v>
      </c>
      <c r="V276" s="50" t="e">
        <f>U276/$C276</f>
        <v>#REF!</v>
      </c>
    </row>
    <row r="277">
      <c r="C277" s="59" t="e">
        <f>#REF!</f>
        <v>#REF!</v>
      </c>
      <c r="D277" s="50" t="e">
        <f>F277+H277+J277+L277+N277+P277+R277+T277</f>
        <v>#REF!</v>
      </c>
      <c r="E277" s="59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25" t="e">
        <f>#REF!</f>
        <v>#REF!</v>
      </c>
      <c r="R277" s="50" t="e">
        <f>Q277/C277</f>
        <v>#REF!</v>
      </c>
      <c r="S277" s="25" t="e">
        <f>#REF!</f>
        <v>#REF!</v>
      </c>
      <c r="T277" s="69" t="e">
        <f>S277/C277</f>
        <v>#REF!</v>
      </c>
      <c r="U277" s="17" t="e">
        <f>C277-E277</f>
        <v>#REF!</v>
      </c>
      <c r="V277" s="50" t="e">
        <f>U277/$C277</f>
        <v>#REF!</v>
      </c>
    </row>
    <row r="278">
      <c r="C278" s="59" t="e">
        <f>#REF!</f>
        <v>#REF!</v>
      </c>
      <c r="D278" s="50" t="e">
        <f>F278+H278+J278+L278+N278+P278+R278+T278</f>
        <v>#REF!</v>
      </c>
      <c r="E278" s="59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25" t="e">
        <f>#REF!</f>
        <v>#REF!</v>
      </c>
      <c r="R278" s="50" t="e">
        <f>Q278/C278</f>
        <v>#REF!</v>
      </c>
      <c r="S278" s="25" t="e">
        <f>#REF!</f>
        <v>#REF!</v>
      </c>
      <c r="T278" s="69" t="e">
        <f>S278/C278</f>
        <v>#REF!</v>
      </c>
      <c r="U278" s="17" t="e">
        <f>C278-E278</f>
        <v>#REF!</v>
      </c>
      <c r="V278" s="50" t="e">
        <f>U278/$C278</f>
        <v>#REF!</v>
      </c>
    </row>
    <row r="279">
      <c r="C279" s="59" t="e">
        <f>#REF!</f>
        <v>#REF!</v>
      </c>
      <c r="D279" s="50" t="e">
        <f>F279+H279+J279+L279+N279+P279+R279+T279</f>
        <v>#REF!</v>
      </c>
      <c r="E279" s="59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25" t="e">
        <f>#REF!</f>
        <v>#REF!</v>
      </c>
      <c r="R279" s="50" t="e">
        <f>Q279/C279</f>
        <v>#REF!</v>
      </c>
      <c r="S279" s="25" t="e">
        <f>#REF!</f>
        <v>#REF!</v>
      </c>
      <c r="T279" s="69" t="e">
        <f>S279/C279</f>
        <v>#REF!</v>
      </c>
      <c r="U279" s="17" t="e">
        <f>C279-E279</f>
        <v>#REF!</v>
      </c>
      <c r="V279" s="50" t="e">
        <f>U279/$C279</f>
        <v>#REF!</v>
      </c>
    </row>
    <row r="280">
      <c r="C280" s="59" t="e">
        <f>#REF!</f>
        <v>#REF!</v>
      </c>
      <c r="D280" s="50" t="e">
        <f>F280+H280+J280+L280+N280+P280+R280+T280</f>
        <v>#REF!</v>
      </c>
      <c r="E280" s="59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25" t="e">
        <f>#REF!</f>
        <v>#REF!</v>
      </c>
      <c r="R280" s="50" t="e">
        <f>Q280/C280</f>
        <v>#REF!</v>
      </c>
      <c r="S280" s="25" t="e">
        <f>#REF!</f>
        <v>#REF!</v>
      </c>
      <c r="T280" s="69" t="e">
        <f>S280/C280</f>
        <v>#REF!</v>
      </c>
      <c r="U280" s="17" t="e">
        <f>C280-E280</f>
        <v>#REF!</v>
      </c>
      <c r="V280" s="50" t="e">
        <f>U280/$C280</f>
        <v>#REF!</v>
      </c>
    </row>
    <row r="281">
      <c r="C281" s="59" t="e">
        <f>#REF!</f>
        <v>#REF!</v>
      </c>
      <c r="D281" s="50" t="e">
        <f>F281+H281+J281+L281+N281+P281+R281+T281</f>
        <v>#REF!</v>
      </c>
      <c r="E281" s="59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25" t="e">
        <f>#REF!</f>
        <v>#REF!</v>
      </c>
      <c r="R281" s="50" t="e">
        <f>Q281/C281</f>
        <v>#REF!</v>
      </c>
      <c r="S281" s="25" t="e">
        <f>#REF!</f>
        <v>#REF!</v>
      </c>
      <c r="T281" s="69" t="e">
        <f>S281/C281</f>
        <v>#REF!</v>
      </c>
      <c r="U281" s="17" t="e">
        <f>C281-E281</f>
        <v>#REF!</v>
      </c>
      <c r="V281" s="50" t="e">
        <f>U281/$C281</f>
        <v>#REF!</v>
      </c>
    </row>
    <row r="282">
      <c r="C282" s="59" t="e">
        <f>#REF!</f>
        <v>#REF!</v>
      </c>
      <c r="D282" s="50" t="e">
        <f>F282+H282+J282+L282+N282+P282+R282+T282</f>
        <v>#REF!</v>
      </c>
      <c r="E282" s="59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25" t="e">
        <f>#REF!</f>
        <v>#REF!</v>
      </c>
      <c r="R282" s="50" t="e">
        <f>Q282/C282</f>
        <v>#REF!</v>
      </c>
      <c r="S282" s="25" t="e">
        <f>#REF!</f>
        <v>#REF!</v>
      </c>
      <c r="T282" s="69" t="e">
        <f>S282/C282</f>
        <v>#REF!</v>
      </c>
      <c r="U282" s="17" t="e">
        <f>C282-E282</f>
        <v>#REF!</v>
      </c>
      <c r="V282" s="50" t="e">
        <f>U282/$C282</f>
        <v>#REF!</v>
      </c>
    </row>
    <row r="283">
      <c r="C283" s="59" t="e">
        <f>#REF!</f>
        <v>#REF!</v>
      </c>
      <c r="D283" s="50" t="e">
        <f>F283+H283+J283+L283+N283+P283+R283+T283</f>
        <v>#REF!</v>
      </c>
      <c r="E283" s="59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25" t="e">
        <f>#REF!</f>
        <v>#REF!</v>
      </c>
      <c r="R283" s="50" t="e">
        <f>Q283/C283</f>
        <v>#REF!</v>
      </c>
      <c r="S283" s="25" t="e">
        <f>#REF!</f>
        <v>#REF!</v>
      </c>
      <c r="T283" s="69" t="e">
        <f>S283/C283</f>
        <v>#REF!</v>
      </c>
      <c r="U283" s="17" t="e">
        <f>C283-E283</f>
        <v>#REF!</v>
      </c>
      <c r="V283" s="50" t="e">
        <f>U283/$C283</f>
        <v>#REF!</v>
      </c>
    </row>
    <row r="284">
      <c r="C284" s="59" t="e">
        <f>#REF!</f>
        <v>#REF!</v>
      </c>
      <c r="D284" s="50" t="e">
        <f>F284+H284+J284+L284+N284+P284+R284+T284</f>
        <v>#REF!</v>
      </c>
      <c r="E284" s="59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25" t="e">
        <f>#REF!</f>
        <v>#REF!</v>
      </c>
      <c r="R284" s="50" t="e">
        <f>Q284/C284</f>
        <v>#REF!</v>
      </c>
      <c r="S284" s="25" t="e">
        <f>#REF!</f>
        <v>#REF!</v>
      </c>
      <c r="T284" s="69" t="e">
        <f>S284/C284</f>
        <v>#REF!</v>
      </c>
      <c r="U284" s="17" t="e">
        <f>C284-E284</f>
        <v>#REF!</v>
      </c>
      <c r="V284" s="50" t="e">
        <f>U284/$C284</f>
        <v>#REF!</v>
      </c>
    </row>
    <row r="285">
      <c r="C285" s="59" t="e">
        <f>#REF!</f>
        <v>#REF!</v>
      </c>
      <c r="D285" s="50" t="e">
        <f>F285+H285+J285+L285+N285+P285+R285+T285</f>
        <v>#REF!</v>
      </c>
      <c r="E285" s="59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25" t="e">
        <f>#REF!</f>
        <v>#REF!</v>
      </c>
      <c r="R285" s="50" t="e">
        <f>Q285/C285</f>
        <v>#REF!</v>
      </c>
      <c r="S285" s="25" t="e">
        <f>#REF!</f>
        <v>#REF!</v>
      </c>
      <c r="T285" s="69" t="e">
        <f>S285/C285</f>
        <v>#REF!</v>
      </c>
      <c r="U285" s="17" t="e">
        <f>C285-E285</f>
        <v>#REF!</v>
      </c>
      <c r="V285" s="50" t="e">
        <f>U285/$C285</f>
        <v>#REF!</v>
      </c>
    </row>
    <row r="286">
      <c r="C286" s="59" t="e">
        <f>#REF!</f>
        <v>#REF!</v>
      </c>
      <c r="D286" s="50" t="e">
        <f>F286+H286+J286+L286+N286+P286+R286+T286</f>
        <v>#REF!</v>
      </c>
      <c r="E286" s="59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25" t="e">
        <f>#REF!</f>
        <v>#REF!</v>
      </c>
      <c r="R286" s="50" t="e">
        <f>Q286/C286</f>
        <v>#REF!</v>
      </c>
      <c r="S286" s="25" t="e">
        <f>#REF!</f>
        <v>#REF!</v>
      </c>
      <c r="T286" s="69" t="e">
        <f>S286/C286</f>
        <v>#REF!</v>
      </c>
      <c r="U286" s="17" t="e">
        <f>C286-E286</f>
        <v>#REF!</v>
      </c>
      <c r="V286" s="50" t="e">
        <f>U286/$C286</f>
        <v>#REF!</v>
      </c>
    </row>
    <row r="287">
      <c r="C287" s="59" t="e">
        <f>#REF!</f>
        <v>#REF!</v>
      </c>
      <c r="D287" s="50" t="e">
        <f>F287+H287+J287+L287+N287+P287+R287+T287</f>
        <v>#REF!</v>
      </c>
      <c r="E287" s="59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25" t="e">
        <f>#REF!</f>
        <v>#REF!</v>
      </c>
      <c r="R287" s="50" t="e">
        <f>Q287/C287</f>
        <v>#REF!</v>
      </c>
      <c r="S287" s="25" t="e">
        <f>#REF!</f>
        <v>#REF!</v>
      </c>
      <c r="T287" s="69" t="e">
        <f>S287/C287</f>
        <v>#REF!</v>
      </c>
      <c r="U287" s="17" t="e">
        <f>C287-E287</f>
        <v>#REF!</v>
      </c>
      <c r="V287" s="50" t="e">
        <f>U287/$C287</f>
        <v>#REF!</v>
      </c>
    </row>
    <row r="288">
      <c r="C288" s="59" t="e">
        <f>#REF!</f>
        <v>#REF!</v>
      </c>
      <c r="D288" s="50" t="e">
        <f>F288+H288+J288+L288+N288+P288+R288+T288</f>
        <v>#REF!</v>
      </c>
      <c r="E288" s="59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25" t="e">
        <f>#REF!</f>
        <v>#REF!</v>
      </c>
      <c r="R288" s="50" t="e">
        <f>Q288/C288</f>
        <v>#REF!</v>
      </c>
      <c r="S288" s="25" t="e">
        <f>#REF!</f>
        <v>#REF!</v>
      </c>
      <c r="T288" s="69" t="e">
        <f>S288/C288</f>
        <v>#REF!</v>
      </c>
      <c r="U288" s="17" t="e">
        <f>C288-E288</f>
        <v>#REF!</v>
      </c>
      <c r="V288" s="50" t="e">
        <f>U288/$C288</f>
        <v>#REF!</v>
      </c>
    </row>
    <row r="289">
      <c r="C289" s="59" t="e">
        <f>#REF!</f>
        <v>#REF!</v>
      </c>
      <c r="D289" s="50" t="e">
        <f>F289+H289+J289+L289+N289+P289+R289+T289</f>
        <v>#REF!</v>
      </c>
      <c r="E289" s="59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25" t="e">
        <f>#REF!</f>
        <v>#REF!</v>
      </c>
      <c r="R289" s="50" t="e">
        <f>Q289/C289</f>
        <v>#REF!</v>
      </c>
      <c r="S289" s="25" t="e">
        <f>#REF!</f>
        <v>#REF!</v>
      </c>
      <c r="T289" s="69" t="e">
        <f>S289/C289</f>
        <v>#REF!</v>
      </c>
      <c r="U289" s="17" t="e">
        <f>C289-E289</f>
        <v>#REF!</v>
      </c>
      <c r="V289" s="50" t="e">
        <f>U289/$C289</f>
        <v>#REF!</v>
      </c>
    </row>
    <row r="290">
      <c r="C290" s="59" t="e">
        <f>#REF!</f>
        <v>#REF!</v>
      </c>
      <c r="D290" s="50" t="e">
        <f>F290+H290+J290+L290+N290+P290+R290+T290</f>
        <v>#REF!</v>
      </c>
      <c r="E290" s="59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25" t="e">
        <f>#REF!</f>
        <v>#REF!</v>
      </c>
      <c r="R290" s="50" t="e">
        <f>Q290/C290</f>
        <v>#REF!</v>
      </c>
      <c r="S290" s="25" t="e">
        <f>#REF!</f>
        <v>#REF!</v>
      </c>
      <c r="T290" s="69" t="e">
        <f>S290/C290</f>
        <v>#REF!</v>
      </c>
      <c r="U290" s="17" t="e">
        <f>C290-E290</f>
        <v>#REF!</v>
      </c>
      <c r="V290" s="50" t="e">
        <f>U290/$C290</f>
        <v>#REF!</v>
      </c>
    </row>
    <row r="291">
      <c r="C291" s="59" t="e">
        <f>#REF!</f>
        <v>#REF!</v>
      </c>
      <c r="D291" s="50" t="e">
        <f>F291+H291+J291+L291+N291+P291+R291+T291</f>
        <v>#REF!</v>
      </c>
      <c r="E291" s="59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25" t="e">
        <f>#REF!</f>
        <v>#REF!</v>
      </c>
      <c r="R291" s="50" t="e">
        <f>Q291/C291</f>
        <v>#REF!</v>
      </c>
      <c r="S291" s="25" t="e">
        <f>#REF!</f>
        <v>#REF!</v>
      </c>
      <c r="T291" s="69" t="e">
        <f>S291/C291</f>
        <v>#REF!</v>
      </c>
      <c r="U291" s="17" t="e">
        <f>C291-E291</f>
        <v>#REF!</v>
      </c>
      <c r="V291" s="50" t="e">
        <f>U291/$C291</f>
        <v>#REF!</v>
      </c>
    </row>
    <row r="292">
      <c r="C292" s="59" t="e">
        <f>#REF!</f>
        <v>#REF!</v>
      </c>
      <c r="D292" s="50" t="e">
        <f>F292+H292+J292+L292+N292+P292+R292+T292</f>
        <v>#REF!</v>
      </c>
      <c r="E292" s="59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25" t="e">
        <f>#REF!</f>
        <v>#REF!</v>
      </c>
      <c r="R292" s="50" t="e">
        <f>Q292/C292</f>
        <v>#REF!</v>
      </c>
      <c r="S292" s="25" t="e">
        <f>#REF!</f>
        <v>#REF!</v>
      </c>
      <c r="T292" s="69" t="e">
        <f>S292/C292</f>
        <v>#REF!</v>
      </c>
      <c r="U292" s="17" t="e">
        <f>C292-E292</f>
        <v>#REF!</v>
      </c>
      <c r="V292" s="50" t="e">
        <f>U292/$C292</f>
        <v>#REF!</v>
      </c>
    </row>
    <row r="293">
      <c r="C293" s="59" t="e">
        <f>#REF!</f>
        <v>#REF!</v>
      </c>
      <c r="D293" s="50" t="e">
        <f>F293+H293+J293+L293+N293+P293+R293+T293</f>
        <v>#REF!</v>
      </c>
      <c r="E293" s="59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25" t="e">
        <f>#REF!</f>
        <v>#REF!</v>
      </c>
      <c r="R293" s="50" t="e">
        <f>Q293/C293</f>
        <v>#REF!</v>
      </c>
      <c r="S293" s="25" t="e">
        <f>#REF!</f>
        <v>#REF!</v>
      </c>
      <c r="T293" s="69" t="e">
        <f>S293/C293</f>
        <v>#REF!</v>
      </c>
      <c r="U293" s="17" t="e">
        <f>C293-E293</f>
        <v>#REF!</v>
      </c>
      <c r="V293" s="50" t="e">
        <f>U293/$C293</f>
        <v>#REF!</v>
      </c>
    </row>
    <row r="294">
      <c r="C294" s="59" t="e">
        <f>#REF!</f>
        <v>#REF!</v>
      </c>
      <c r="D294" s="50" t="e">
        <f>F294+H294+J294+L294+N294+P294+R294+T294</f>
        <v>#REF!</v>
      </c>
      <c r="E294" s="59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25" t="e">
        <f>#REF!</f>
        <v>#REF!</v>
      </c>
      <c r="R294" s="50" t="e">
        <f>Q294/C294</f>
        <v>#REF!</v>
      </c>
      <c r="S294" s="25" t="e">
        <f>#REF!</f>
        <v>#REF!</v>
      </c>
      <c r="T294" s="69" t="e">
        <f>S294/C294</f>
        <v>#REF!</v>
      </c>
      <c r="U294" s="17" t="e">
        <f>C294-E294</f>
        <v>#REF!</v>
      </c>
      <c r="V294" s="50" t="e">
        <f>U294/$C294</f>
        <v>#REF!</v>
      </c>
    </row>
    <row r="295">
      <c r="C295" s="59" t="e">
        <f>#REF!</f>
        <v>#REF!</v>
      </c>
      <c r="D295" s="50" t="e">
        <f>F295+H295+J295+L295+N295+P295+R295+T295</f>
        <v>#REF!</v>
      </c>
      <c r="E295" s="59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25" t="e">
        <f>#REF!</f>
        <v>#REF!</v>
      </c>
      <c r="R295" s="50" t="e">
        <f>Q295/C295</f>
        <v>#REF!</v>
      </c>
      <c r="S295" s="25" t="e">
        <f>#REF!</f>
        <v>#REF!</v>
      </c>
      <c r="T295" s="69" t="e">
        <f>S295/C295</f>
        <v>#REF!</v>
      </c>
      <c r="U295" s="17" t="e">
        <f>C295-E295</f>
        <v>#REF!</v>
      </c>
      <c r="V295" s="50" t="e">
        <f>U295/$C295</f>
        <v>#REF!</v>
      </c>
    </row>
    <row r="296">
      <c r="C296" s="59" t="e">
        <f>#REF!</f>
        <v>#REF!</v>
      </c>
      <c r="D296" s="50" t="e">
        <f>F296+H296+J296+L296+N296+P296+R296+T296</f>
        <v>#REF!</v>
      </c>
      <c r="E296" s="59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25" t="e">
        <f>#REF!</f>
        <v>#REF!</v>
      </c>
      <c r="R296" s="50" t="e">
        <f>Q296/C296</f>
        <v>#REF!</v>
      </c>
      <c r="S296" s="25" t="e">
        <f>#REF!</f>
        <v>#REF!</v>
      </c>
      <c r="T296" s="69" t="e">
        <f>S296/C296</f>
        <v>#REF!</v>
      </c>
      <c r="U296" s="17" t="e">
        <f>C296-E296</f>
        <v>#REF!</v>
      </c>
      <c r="V296" s="50" t="e">
        <f>U296/$C296</f>
        <v>#REF!</v>
      </c>
    </row>
    <row r="297">
      <c r="C297" s="59" t="e">
        <f>#REF!</f>
        <v>#REF!</v>
      </c>
      <c r="D297" s="50" t="e">
        <f>F297+H297+J297+L297+N297+P297+R297+T297</f>
        <v>#REF!</v>
      </c>
      <c r="E297" s="59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25" t="e">
        <f>#REF!</f>
        <v>#REF!</v>
      </c>
      <c r="R297" s="50" t="e">
        <f>Q297/C297</f>
        <v>#REF!</v>
      </c>
      <c r="S297" s="25" t="e">
        <f>#REF!</f>
        <v>#REF!</v>
      </c>
      <c r="T297" s="69" t="e">
        <f>S297/C297</f>
        <v>#REF!</v>
      </c>
      <c r="U297" s="17" t="e">
        <f>C297-E297</f>
        <v>#REF!</v>
      </c>
      <c r="V297" s="50" t="e">
        <f>U297/$C297</f>
        <v>#REF!</v>
      </c>
    </row>
    <row r="298">
      <c r="C298" s="59" t="e">
        <f>#REF!</f>
        <v>#REF!</v>
      </c>
      <c r="D298" s="50" t="e">
        <f>F298+H298+J298+L298+N298+P298+R298+T298</f>
        <v>#REF!</v>
      </c>
      <c r="E298" s="59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25" t="e">
        <f>#REF!</f>
        <v>#REF!</v>
      </c>
      <c r="R298" s="50" t="e">
        <f>Q298/C298</f>
        <v>#REF!</v>
      </c>
      <c r="S298" s="25" t="e">
        <f>#REF!</f>
        <v>#REF!</v>
      </c>
      <c r="T298" s="69" t="e">
        <f>S298/C298</f>
        <v>#REF!</v>
      </c>
      <c r="U298" s="17" t="e">
        <f>C298-E298</f>
        <v>#REF!</v>
      </c>
      <c r="V298" s="50" t="e">
        <f>U298/$C298</f>
        <v>#REF!</v>
      </c>
    </row>
    <row r="299">
      <c r="C299" s="59" t="e">
        <f>#REF!</f>
        <v>#REF!</v>
      </c>
      <c r="D299" s="50" t="e">
        <f>F299+H299+J299+L299+N299+P299+R299+T299</f>
        <v>#REF!</v>
      </c>
      <c r="E299" s="59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25" t="e">
        <f>#REF!</f>
        <v>#REF!</v>
      </c>
      <c r="R299" s="50" t="e">
        <f>Q299/C299</f>
        <v>#REF!</v>
      </c>
      <c r="S299" s="25" t="e">
        <f>#REF!</f>
        <v>#REF!</v>
      </c>
      <c r="T299" s="69" t="e">
        <f>S299/C299</f>
        <v>#REF!</v>
      </c>
      <c r="U299" s="17" t="e">
        <f>C299-E299</f>
        <v>#REF!</v>
      </c>
      <c r="V299" s="50" t="e">
        <f>U299/$C299</f>
        <v>#REF!</v>
      </c>
    </row>
    <row r="300">
      <c r="C300" s="59" t="e">
        <f>#REF!</f>
        <v>#REF!</v>
      </c>
      <c r="D300" s="50" t="e">
        <f>F300+H300+J300+L300+N300+P300+R300+T300</f>
        <v>#REF!</v>
      </c>
      <c r="E300" s="59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25" t="e">
        <f>#REF!</f>
        <v>#REF!</v>
      </c>
      <c r="R300" s="50" t="e">
        <f>Q300/C300</f>
        <v>#REF!</v>
      </c>
      <c r="S300" s="25" t="e">
        <f>#REF!</f>
        <v>#REF!</v>
      </c>
      <c r="T300" s="69" t="e">
        <f>S300/C300</f>
        <v>#REF!</v>
      </c>
      <c r="U300" s="17" t="e">
        <f>C300-E300</f>
        <v>#REF!</v>
      </c>
      <c r="V300" s="50" t="e">
        <f>U300/$C300</f>
        <v>#REF!</v>
      </c>
    </row>
    <row r="301">
      <c r="C301" s="59" t="e">
        <f>#REF!</f>
        <v>#REF!</v>
      </c>
      <c r="D301" s="50" t="e">
        <f>F301+H301+J301+L301+N301+P301+R301+T301</f>
        <v>#REF!</v>
      </c>
      <c r="E301" s="59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25" t="e">
        <f>#REF!</f>
        <v>#REF!</v>
      </c>
      <c r="R301" s="50" t="e">
        <f>Q301/C301</f>
        <v>#REF!</v>
      </c>
      <c r="S301" s="25" t="e">
        <f>#REF!</f>
        <v>#REF!</v>
      </c>
      <c r="T301" s="69" t="e">
        <f>S301/C301</f>
        <v>#REF!</v>
      </c>
      <c r="U301" s="17" t="e">
        <f>C301-E301</f>
        <v>#REF!</v>
      </c>
      <c r="V301" s="50" t="e">
        <f>U301/$C301</f>
        <v>#REF!</v>
      </c>
    </row>
    <row r="302">
      <c r="C302" s="59" t="e">
        <f>#REF!</f>
        <v>#REF!</v>
      </c>
      <c r="D302" s="50" t="e">
        <f>F302+H302+J302+L302+N302+P302+R302+T302</f>
        <v>#REF!</v>
      </c>
      <c r="E302" s="59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25" t="e">
        <f>#REF!</f>
        <v>#REF!</v>
      </c>
      <c r="R302" s="50" t="e">
        <f>Q302/C302</f>
        <v>#REF!</v>
      </c>
      <c r="S302" s="25" t="e">
        <f>#REF!</f>
        <v>#REF!</v>
      </c>
      <c r="T302" s="69" t="e">
        <f>S302/C302</f>
        <v>#REF!</v>
      </c>
      <c r="U302" s="17" t="e">
        <f>C302-E302</f>
        <v>#REF!</v>
      </c>
      <c r="V302" s="50" t="e">
        <f>U302/$C302</f>
        <v>#REF!</v>
      </c>
    </row>
    <row r="303">
      <c r="C303" s="59" t="e">
        <f>#REF!</f>
        <v>#REF!</v>
      </c>
      <c r="D303" s="50" t="e">
        <f>F303+H303+J303+L303+N303+P303+R303+T303</f>
        <v>#REF!</v>
      </c>
      <c r="E303" s="59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25" t="e">
        <f>#REF!</f>
        <v>#REF!</v>
      </c>
      <c r="R303" s="50" t="e">
        <f>Q303/C303</f>
        <v>#REF!</v>
      </c>
      <c r="S303" s="25" t="e">
        <f>#REF!</f>
        <v>#REF!</v>
      </c>
      <c r="T303" s="69" t="e">
        <f>S303/C303</f>
        <v>#REF!</v>
      </c>
      <c r="U303" s="17" t="e">
        <f>C303-E303</f>
        <v>#REF!</v>
      </c>
      <c r="V303" s="50" t="e">
        <f>U303/$C303</f>
        <v>#REF!</v>
      </c>
    </row>
    <row r="304">
      <c r="C304" s="59" t="e">
        <f>#REF!</f>
        <v>#REF!</v>
      </c>
      <c r="D304" s="50" t="e">
        <f>F304+H304+J304+L304+N304+P304+R304+T304</f>
        <v>#REF!</v>
      </c>
      <c r="E304" s="59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25" t="e">
        <f>#REF!</f>
        <v>#REF!</v>
      </c>
      <c r="R304" s="50" t="e">
        <f>Q304/C304</f>
        <v>#REF!</v>
      </c>
      <c r="S304" s="25" t="e">
        <f>#REF!</f>
        <v>#REF!</v>
      </c>
      <c r="T304" s="69" t="e">
        <f>S304/C304</f>
        <v>#REF!</v>
      </c>
      <c r="U304" s="17" t="e">
        <f>C304-E304</f>
        <v>#REF!</v>
      </c>
      <c r="V304" s="50" t="e">
        <f>U304/$C304</f>
        <v>#REF!</v>
      </c>
    </row>
    <row r="305">
      <c r="C305" s="59" t="e">
        <f>#REF!</f>
        <v>#REF!</v>
      </c>
      <c r="D305" s="50" t="e">
        <f>F305+H305+J305+L305+N305+P305+R305+T305</f>
        <v>#REF!</v>
      </c>
      <c r="E305" s="59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25" t="e">
        <f>#REF!</f>
        <v>#REF!</v>
      </c>
      <c r="R305" s="50" t="e">
        <f>Q305/C305</f>
        <v>#REF!</v>
      </c>
      <c r="S305" s="25" t="e">
        <f>#REF!</f>
        <v>#REF!</v>
      </c>
      <c r="T305" s="69" t="e">
        <f>S305/C305</f>
        <v>#REF!</v>
      </c>
      <c r="U305" s="17" t="e">
        <f>C305-E305</f>
        <v>#REF!</v>
      </c>
      <c r="V305" s="50" t="e">
        <f>U305/$C305</f>
        <v>#REF!</v>
      </c>
    </row>
    <row r="306">
      <c r="C306" s="59" t="e">
        <f>#REF!</f>
        <v>#REF!</v>
      </c>
      <c r="D306" s="50" t="e">
        <f>F306+H306+J306+L306+N306+P306+R306+T306</f>
        <v>#REF!</v>
      </c>
      <c r="E306" s="59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25" t="e">
        <f>#REF!</f>
        <v>#REF!</v>
      </c>
      <c r="R306" s="50" t="e">
        <f>Q306/C306</f>
        <v>#REF!</v>
      </c>
      <c r="S306" s="25" t="e">
        <f>#REF!</f>
        <v>#REF!</v>
      </c>
      <c r="T306" s="69" t="e">
        <f>S306/C306</f>
        <v>#REF!</v>
      </c>
      <c r="U306" s="17" t="e">
        <f>C306-E306</f>
        <v>#REF!</v>
      </c>
      <c r="V306" s="50" t="e">
        <f>U306/$C306</f>
        <v>#REF!</v>
      </c>
    </row>
    <row r="307">
      <c r="C307" s="59" t="e">
        <f>#REF!</f>
        <v>#REF!</v>
      </c>
      <c r="D307" s="50" t="e">
        <f>F307+H307+J307+L307+N307+P307+R307+T307</f>
        <v>#REF!</v>
      </c>
      <c r="E307" s="59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25" t="e">
        <f>#REF!</f>
        <v>#REF!</v>
      </c>
      <c r="R307" s="50" t="e">
        <f>Q307/C307</f>
        <v>#REF!</v>
      </c>
      <c r="S307" s="25" t="e">
        <f>#REF!</f>
        <v>#REF!</v>
      </c>
      <c r="T307" s="69" t="e">
        <f>S307/C307</f>
        <v>#REF!</v>
      </c>
      <c r="U307" s="17" t="e">
        <f>C307-E307</f>
        <v>#REF!</v>
      </c>
      <c r="V307" s="50" t="e">
        <f>U307/$C307</f>
        <v>#REF!</v>
      </c>
    </row>
    <row r="308">
      <c r="C308" s="59" t="e">
        <f>#REF!</f>
        <v>#REF!</v>
      </c>
      <c r="D308" s="50" t="e">
        <f>F308+H308+J308+L308+N308+P308+R308+T308</f>
        <v>#REF!</v>
      </c>
      <c r="E308" s="59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25" t="e">
        <f>#REF!</f>
        <v>#REF!</v>
      </c>
      <c r="R308" s="50" t="e">
        <f>Q308/C308</f>
        <v>#REF!</v>
      </c>
      <c r="S308" s="25" t="e">
        <f>#REF!</f>
        <v>#REF!</v>
      </c>
      <c r="T308" s="69" t="e">
        <f>S308/C308</f>
        <v>#REF!</v>
      </c>
      <c r="U308" s="17" t="e">
        <f>C308-E308</f>
        <v>#REF!</v>
      </c>
      <c r="V308" s="50" t="e">
        <f>U308/$C308</f>
        <v>#REF!</v>
      </c>
    </row>
    <row r="309">
      <c r="C309" s="59" t="e">
        <f>#REF!</f>
        <v>#REF!</v>
      </c>
      <c r="D309" s="50" t="e">
        <f>F309+H309+J309+L309+N309+P309+R309+T309</f>
        <v>#REF!</v>
      </c>
      <c r="E309" s="59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25" t="e">
        <f>#REF!</f>
        <v>#REF!</v>
      </c>
      <c r="R309" s="50" t="e">
        <f>Q309/C309</f>
        <v>#REF!</v>
      </c>
      <c r="S309" s="25" t="e">
        <f>#REF!</f>
        <v>#REF!</v>
      </c>
      <c r="T309" s="69" t="e">
        <f>S309/C309</f>
        <v>#REF!</v>
      </c>
      <c r="U309" s="17" t="e">
        <f>C309-E309</f>
        <v>#REF!</v>
      </c>
      <c r="V309" s="50" t="e">
        <f>U309/$C309</f>
        <v>#REF!</v>
      </c>
    </row>
    <row r="310">
      <c r="C310" s="59" t="e">
        <f>#REF!</f>
        <v>#REF!</v>
      </c>
      <c r="D310" s="50" t="e">
        <f>F310+H310+J310+L310+N310+P310+R310+T310</f>
        <v>#REF!</v>
      </c>
      <c r="E310" s="59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25" t="e">
        <f>#REF!</f>
        <v>#REF!</v>
      </c>
      <c r="R310" s="50" t="e">
        <f>Q310/C310</f>
        <v>#REF!</v>
      </c>
      <c r="S310" s="25" t="e">
        <f>#REF!</f>
        <v>#REF!</v>
      </c>
      <c r="T310" s="69" t="e">
        <f>S310/C310</f>
        <v>#REF!</v>
      </c>
      <c r="U310" s="17" t="e">
        <f>C310-E310</f>
        <v>#REF!</v>
      </c>
      <c r="V310" s="50" t="e">
        <f>U310/$C310</f>
        <v>#REF!</v>
      </c>
    </row>
    <row r="311">
      <c r="C311" s="59" t="e">
        <f>#REF!</f>
        <v>#REF!</v>
      </c>
      <c r="D311" s="50" t="e">
        <f>F311+H311+J311+L311+N311+P311+R311+T311</f>
        <v>#REF!</v>
      </c>
      <c r="E311" s="59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25" t="e">
        <f>#REF!</f>
        <v>#REF!</v>
      </c>
      <c r="R311" s="50" t="e">
        <f>Q311/C311</f>
        <v>#REF!</v>
      </c>
      <c r="S311" s="25" t="e">
        <f>#REF!</f>
        <v>#REF!</v>
      </c>
      <c r="T311" s="69" t="e">
        <f>S311/C311</f>
        <v>#REF!</v>
      </c>
      <c r="U311" s="17" t="e">
        <f>C311-E311</f>
        <v>#REF!</v>
      </c>
      <c r="V311" s="50" t="e">
        <f>U311/$C311</f>
        <v>#REF!</v>
      </c>
    </row>
    <row r="312">
      <c r="C312" s="59" t="e">
        <f>#REF!</f>
        <v>#REF!</v>
      </c>
      <c r="D312" s="50" t="e">
        <f>F312+H312+J312+L312+N312+P312+R312+T312</f>
        <v>#REF!</v>
      </c>
      <c r="E312" s="59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25" t="e">
        <f>#REF!</f>
        <v>#REF!</v>
      </c>
      <c r="R312" s="50" t="e">
        <f>Q312/C312</f>
        <v>#REF!</v>
      </c>
      <c r="S312" s="25" t="e">
        <f>#REF!</f>
        <v>#REF!</v>
      </c>
      <c r="T312" s="69" t="e">
        <f>S312/C312</f>
        <v>#REF!</v>
      </c>
      <c r="U312" s="17" t="e">
        <f>C312-E312</f>
        <v>#REF!</v>
      </c>
      <c r="V312" s="50" t="e">
        <f>U312/$C312</f>
        <v>#REF!</v>
      </c>
    </row>
    <row r="313">
      <c r="C313" s="59" t="e">
        <f>#REF!</f>
        <v>#REF!</v>
      </c>
      <c r="D313" s="50" t="e">
        <f>F313+H313+J313+L313+N313+P313+R313+T313</f>
        <v>#REF!</v>
      </c>
      <c r="E313" s="59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25" t="e">
        <f>#REF!</f>
        <v>#REF!</v>
      </c>
      <c r="R313" s="50" t="e">
        <f>Q313/C313</f>
        <v>#REF!</v>
      </c>
      <c r="S313" s="25" t="e">
        <f>#REF!</f>
        <v>#REF!</v>
      </c>
      <c r="T313" s="69" t="e">
        <f>S313/C313</f>
        <v>#REF!</v>
      </c>
      <c r="U313" s="17" t="e">
        <f>C313-E313</f>
        <v>#REF!</v>
      </c>
      <c r="V313" s="50" t="e">
        <f>U313/$C313</f>
        <v>#REF!</v>
      </c>
    </row>
    <row r="314">
      <c r="C314" s="59" t="e">
        <f>#REF!</f>
        <v>#REF!</v>
      </c>
      <c r="D314" s="50" t="e">
        <f>F314+H314+J314+L314+N314+P314+R314+T314</f>
        <v>#REF!</v>
      </c>
      <c r="E314" s="59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25" t="e">
        <f>#REF!</f>
        <v>#REF!</v>
      </c>
      <c r="R314" s="50" t="e">
        <f>Q314/C314</f>
        <v>#REF!</v>
      </c>
      <c r="S314" s="25" t="e">
        <f>#REF!</f>
        <v>#REF!</v>
      </c>
      <c r="T314" s="69" t="e">
        <f>S314/C314</f>
        <v>#REF!</v>
      </c>
      <c r="U314" s="17" t="e">
        <f>C314-E314</f>
        <v>#REF!</v>
      </c>
      <c r="V314" s="50" t="e">
        <f>U314/$C314</f>
        <v>#REF!</v>
      </c>
    </row>
    <row r="315">
      <c r="C315" s="59" t="e">
        <f>#REF!</f>
        <v>#REF!</v>
      </c>
      <c r="D315" s="50" t="e">
        <f>F315+H315+J315+L315+N315+P315+R315+T315</f>
        <v>#REF!</v>
      </c>
      <c r="E315" s="59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25" t="e">
        <f>#REF!</f>
        <v>#REF!</v>
      </c>
      <c r="R315" s="50" t="e">
        <f>Q315/C315</f>
        <v>#REF!</v>
      </c>
      <c r="S315" s="25" t="e">
        <f>#REF!</f>
        <v>#REF!</v>
      </c>
      <c r="T315" s="69" t="e">
        <f>S315/C315</f>
        <v>#REF!</v>
      </c>
      <c r="U315" s="17" t="e">
        <f>C315-E315</f>
        <v>#REF!</v>
      </c>
      <c r="V315" s="50" t="e">
        <f>U315/$C315</f>
        <v>#REF!</v>
      </c>
    </row>
    <row r="316">
      <c r="C316" s="59" t="e">
        <f>#REF!</f>
        <v>#REF!</v>
      </c>
      <c r="D316" s="50" t="e">
        <f>F316+H316+J316+L316+N316+P316+R316+T316</f>
        <v>#REF!</v>
      </c>
      <c r="E316" s="59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25" t="e">
        <f>#REF!</f>
        <v>#REF!</v>
      </c>
      <c r="R316" s="50" t="e">
        <f>Q316/C316</f>
        <v>#REF!</v>
      </c>
      <c r="S316" s="25" t="e">
        <f>#REF!</f>
        <v>#REF!</v>
      </c>
      <c r="T316" s="69" t="e">
        <f>S316/C316</f>
        <v>#REF!</v>
      </c>
      <c r="U316" s="17" t="e">
        <f>C316-E316</f>
        <v>#REF!</v>
      </c>
      <c r="V316" s="50" t="e">
        <f>U316/$C316</f>
        <v>#REF!</v>
      </c>
    </row>
    <row r="317">
      <c r="C317" s="59" t="e">
        <f>#REF!</f>
        <v>#REF!</v>
      </c>
      <c r="D317" s="50" t="e">
        <f>F317+H317+J317+L317+N317+P317+R317+T317</f>
        <v>#REF!</v>
      </c>
      <c r="E317" s="59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25" t="e">
        <f>#REF!</f>
        <v>#REF!</v>
      </c>
      <c r="R317" s="50" t="e">
        <f>Q317/C317</f>
        <v>#REF!</v>
      </c>
      <c r="S317" s="25" t="e">
        <f>#REF!</f>
        <v>#REF!</v>
      </c>
      <c r="T317" s="69" t="e">
        <f>S317/C317</f>
        <v>#REF!</v>
      </c>
      <c r="U317" s="17" t="e">
        <f>C317-E317</f>
        <v>#REF!</v>
      </c>
      <c r="V317" s="50" t="e">
        <f>U317/$C317</f>
        <v>#REF!</v>
      </c>
    </row>
    <row r="318">
      <c r="C318" s="59" t="e">
        <f>#REF!</f>
        <v>#REF!</v>
      </c>
      <c r="D318" s="50" t="e">
        <f>F318+H318+J318+L318+N318+P318+R318+T318</f>
        <v>#REF!</v>
      </c>
      <c r="E318" s="59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25" t="e">
        <f>#REF!</f>
        <v>#REF!</v>
      </c>
      <c r="R318" s="50" t="e">
        <f>Q318/C318</f>
        <v>#REF!</v>
      </c>
      <c r="S318" s="25" t="e">
        <f>#REF!</f>
        <v>#REF!</v>
      </c>
      <c r="T318" s="69" t="e">
        <f>S318/C318</f>
        <v>#REF!</v>
      </c>
      <c r="U318" s="17" t="e">
        <f>C318-E318</f>
        <v>#REF!</v>
      </c>
      <c r="V318" s="50" t="e">
        <f>U318/$C318</f>
        <v>#REF!</v>
      </c>
    </row>
    <row r="319">
      <c r="C319" s="59" t="e">
        <f>#REF!</f>
        <v>#REF!</v>
      </c>
      <c r="D319" s="50" t="e">
        <f>F319+H319+J319+L319+N319+P319+R319+T319</f>
        <v>#REF!</v>
      </c>
      <c r="E319" s="59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25" t="e">
        <f>#REF!</f>
        <v>#REF!</v>
      </c>
      <c r="R319" s="50" t="e">
        <f>Q319/C319</f>
        <v>#REF!</v>
      </c>
      <c r="S319" s="25" t="e">
        <f>#REF!</f>
        <v>#REF!</v>
      </c>
      <c r="T319" s="69" t="e">
        <f>S319/C319</f>
        <v>#REF!</v>
      </c>
      <c r="U319" s="17" t="e">
        <f>C319-E319</f>
        <v>#REF!</v>
      </c>
      <c r="V319" s="50" t="e">
        <f>U319/$C319</f>
        <v>#REF!</v>
      </c>
    </row>
    <row r="320">
      <c r="C320" s="59" t="e">
        <f>#REF!</f>
        <v>#REF!</v>
      </c>
      <c r="D320" s="50" t="e">
        <f>F320+H320+J320+L320+N320+P320+R320+T320</f>
        <v>#REF!</v>
      </c>
      <c r="E320" s="59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25" t="e">
        <f>#REF!</f>
        <v>#REF!</v>
      </c>
      <c r="R320" s="50" t="e">
        <f>Q320/C320</f>
        <v>#REF!</v>
      </c>
      <c r="S320" s="25" t="e">
        <f>#REF!</f>
        <v>#REF!</v>
      </c>
      <c r="T320" s="69" t="e">
        <f>S320/C320</f>
        <v>#REF!</v>
      </c>
      <c r="U320" s="17" t="e">
        <f>C320-E320</f>
        <v>#REF!</v>
      </c>
      <c r="V320" s="50" t="e">
        <f>U320/$C320</f>
        <v>#REF!</v>
      </c>
    </row>
    <row r="321">
      <c r="C321" s="59" t="e">
        <f>#REF!</f>
        <v>#REF!</v>
      </c>
      <c r="D321" s="50" t="e">
        <f>F321+H321+J321+L321+N321+P321+R321+T321</f>
        <v>#REF!</v>
      </c>
      <c r="E321" s="59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25" t="e">
        <f>#REF!</f>
        <v>#REF!</v>
      </c>
      <c r="R321" s="50" t="e">
        <f>Q321/C321</f>
        <v>#REF!</v>
      </c>
      <c r="S321" s="25" t="e">
        <f>#REF!</f>
        <v>#REF!</v>
      </c>
      <c r="T321" s="69" t="e">
        <f>S321/C321</f>
        <v>#REF!</v>
      </c>
      <c r="U321" s="17" t="e">
        <f>C321-E321</f>
        <v>#REF!</v>
      </c>
      <c r="V321" s="50" t="e">
        <f>U321/$C321</f>
        <v>#REF!</v>
      </c>
    </row>
    <row r="322">
      <c r="C322" s="59" t="e">
        <f>#REF!</f>
        <v>#REF!</v>
      </c>
      <c r="D322" s="50" t="e">
        <f>F322+H322+J322+L322+N322+P322+R322+T322</f>
        <v>#REF!</v>
      </c>
      <c r="E322" s="59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25" t="e">
        <f>#REF!</f>
        <v>#REF!</v>
      </c>
      <c r="R322" s="50" t="e">
        <f>Q322/C322</f>
        <v>#REF!</v>
      </c>
      <c r="S322" s="25" t="e">
        <f>#REF!</f>
        <v>#REF!</v>
      </c>
      <c r="T322" s="69" t="e">
        <f>S322/C322</f>
        <v>#REF!</v>
      </c>
      <c r="U322" s="17" t="e">
        <f>C322-E322</f>
        <v>#REF!</v>
      </c>
      <c r="V322" s="50" t="e">
        <f>U322/$C322</f>
        <v>#REF!</v>
      </c>
    </row>
    <row r="323">
      <c r="C323" s="59" t="e">
        <f>#REF!</f>
        <v>#REF!</v>
      </c>
      <c r="D323" s="50" t="e">
        <f>F323+H323+J323+L323+N323+P323+R323+T323</f>
        <v>#REF!</v>
      </c>
      <c r="E323" s="59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25" t="e">
        <f>#REF!</f>
        <v>#REF!</v>
      </c>
      <c r="R323" s="50" t="e">
        <f>Q323/C323</f>
        <v>#REF!</v>
      </c>
      <c r="S323" s="25" t="e">
        <f>#REF!</f>
        <v>#REF!</v>
      </c>
      <c r="T323" s="69" t="e">
        <f>S323/C323</f>
        <v>#REF!</v>
      </c>
      <c r="U323" s="17" t="e">
        <f>C323-E323</f>
        <v>#REF!</v>
      </c>
      <c r="V323" s="50" t="e">
        <f>U323/$C323</f>
        <v>#REF!</v>
      </c>
    </row>
    <row r="324">
      <c r="C324" s="59" t="e">
        <f>#REF!</f>
        <v>#REF!</v>
      </c>
      <c r="D324" s="50" t="e">
        <f>F324+H324+J324+L324+N324+P324+R324+T324</f>
        <v>#REF!</v>
      </c>
      <c r="E324" s="59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25" t="e">
        <f>#REF!</f>
        <v>#REF!</v>
      </c>
      <c r="R324" s="50" t="e">
        <f>Q324/C324</f>
        <v>#REF!</v>
      </c>
      <c r="S324" s="25" t="e">
        <f>#REF!</f>
        <v>#REF!</v>
      </c>
      <c r="T324" s="69" t="e">
        <f>S324/C324</f>
        <v>#REF!</v>
      </c>
      <c r="U324" s="17" t="e">
        <f>C324-E324</f>
        <v>#REF!</v>
      </c>
      <c r="V324" s="50" t="e">
        <f>U324/$C324</f>
        <v>#REF!</v>
      </c>
    </row>
    <row r="325">
      <c r="C325" s="59" t="e">
        <f>#REF!</f>
        <v>#REF!</v>
      </c>
      <c r="D325" s="50" t="e">
        <f>F325+H325+J325+L325+N325+P325+R325+T325</f>
        <v>#REF!</v>
      </c>
      <c r="E325" s="59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25" t="e">
        <f>#REF!</f>
        <v>#REF!</v>
      </c>
      <c r="R325" s="50" t="e">
        <f>Q325/C325</f>
        <v>#REF!</v>
      </c>
      <c r="S325" s="25" t="e">
        <f>#REF!</f>
        <v>#REF!</v>
      </c>
      <c r="T325" s="69" t="e">
        <f>S325/C325</f>
        <v>#REF!</v>
      </c>
      <c r="U325" s="17" t="e">
        <f>C325-E325</f>
        <v>#REF!</v>
      </c>
      <c r="V325" s="50" t="e">
        <f>U325/$C325</f>
        <v>#REF!</v>
      </c>
    </row>
    <row r="326">
      <c r="C326" s="59" t="e">
        <f>#REF!</f>
        <v>#REF!</v>
      </c>
      <c r="D326" s="50" t="e">
        <f>F326+H326+J326+L326+N326+P326+R326+T326</f>
        <v>#REF!</v>
      </c>
      <c r="E326" s="59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25" t="e">
        <f>#REF!</f>
        <v>#REF!</v>
      </c>
      <c r="R326" s="50" t="e">
        <f>Q326/C326</f>
        <v>#REF!</v>
      </c>
      <c r="S326" s="25" t="e">
        <f>#REF!</f>
        <v>#REF!</v>
      </c>
      <c r="T326" s="69" t="e">
        <f>S326/C326</f>
        <v>#REF!</v>
      </c>
      <c r="U326" s="17" t="e">
        <f>C326-E326</f>
        <v>#REF!</v>
      </c>
      <c r="V326" s="50" t="e">
        <f>U326/$C326</f>
        <v>#REF!</v>
      </c>
    </row>
    <row r="327">
      <c r="C327" s="59" t="e">
        <f>#REF!</f>
        <v>#REF!</v>
      </c>
      <c r="D327" s="50" t="e">
        <f>F327+H327+J327+L327+N327+P327+R327+T327</f>
        <v>#REF!</v>
      </c>
      <c r="E327" s="59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25" t="e">
        <f>#REF!</f>
        <v>#REF!</v>
      </c>
      <c r="R327" s="50" t="e">
        <f>Q327/C327</f>
        <v>#REF!</v>
      </c>
      <c r="S327" s="25" t="e">
        <f>#REF!</f>
        <v>#REF!</v>
      </c>
      <c r="T327" s="69" t="e">
        <f>S327/C327</f>
        <v>#REF!</v>
      </c>
      <c r="U327" s="17" t="e">
        <f>C327-E327</f>
        <v>#REF!</v>
      </c>
      <c r="V327" s="50" t="e">
        <f>U327/$C327</f>
        <v>#REF!</v>
      </c>
    </row>
    <row r="328">
      <c r="C328" s="59" t="e">
        <f>#REF!</f>
        <v>#REF!</v>
      </c>
      <c r="D328" s="50" t="e">
        <f>F328+H328+J328+L328+N328+P328+R328+T328</f>
        <v>#REF!</v>
      </c>
      <c r="E328" s="59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25" t="e">
        <f>#REF!</f>
        <v>#REF!</v>
      </c>
      <c r="R328" s="50" t="e">
        <f>Q328/C328</f>
        <v>#REF!</v>
      </c>
      <c r="S328" s="25" t="e">
        <f>#REF!</f>
        <v>#REF!</v>
      </c>
      <c r="T328" s="69" t="e">
        <f>S328/C328</f>
        <v>#REF!</v>
      </c>
      <c r="U328" s="17" t="e">
        <f>C328-E328</f>
        <v>#REF!</v>
      </c>
      <c r="V328" s="50" t="e">
        <f>U328/$C328</f>
        <v>#REF!</v>
      </c>
    </row>
    <row r="329">
      <c r="C329" s="59" t="e">
        <f>#REF!</f>
        <v>#REF!</v>
      </c>
      <c r="D329" s="50" t="e">
        <f>F329+H329+J329+L329+N329+P329+R329+T329</f>
        <v>#REF!</v>
      </c>
      <c r="E329" s="59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25" t="e">
        <f>#REF!</f>
        <v>#REF!</v>
      </c>
      <c r="R329" s="50" t="e">
        <f>Q329/C329</f>
        <v>#REF!</v>
      </c>
      <c r="S329" s="25" t="e">
        <f>#REF!</f>
        <v>#REF!</v>
      </c>
      <c r="T329" s="69" t="e">
        <f>S329/C329</f>
        <v>#REF!</v>
      </c>
      <c r="U329" s="17" t="e">
        <f>C329-E329</f>
        <v>#REF!</v>
      </c>
      <c r="V329" s="50" t="e">
        <f>U329/$C329</f>
        <v>#REF!</v>
      </c>
    </row>
    <row r="330">
      <c r="C330" s="59" t="e">
        <f>#REF!</f>
        <v>#REF!</v>
      </c>
      <c r="D330" s="50" t="e">
        <f>F330+H330+J330+L330+N330+P330+R330+T330</f>
        <v>#REF!</v>
      </c>
      <c r="E330" s="59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25" t="e">
        <f>#REF!</f>
        <v>#REF!</v>
      </c>
      <c r="R330" s="50" t="e">
        <f>Q330/C330</f>
        <v>#REF!</v>
      </c>
      <c r="S330" s="25" t="e">
        <f>#REF!</f>
        <v>#REF!</v>
      </c>
      <c r="T330" s="69" t="e">
        <f>S330/C330</f>
        <v>#REF!</v>
      </c>
      <c r="U330" s="17" t="e">
        <f>C330-E330</f>
        <v>#REF!</v>
      </c>
      <c r="V330" s="50" t="e">
        <f>U330/$C330</f>
        <v>#REF!</v>
      </c>
    </row>
    <row r="331">
      <c r="C331" s="59" t="e">
        <f>#REF!</f>
        <v>#REF!</v>
      </c>
      <c r="D331" s="50" t="e">
        <f>F331+H331+J331+L331+N331+P331+R331+T331</f>
        <v>#REF!</v>
      </c>
      <c r="E331" s="59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25" t="e">
        <f>#REF!</f>
        <v>#REF!</v>
      </c>
      <c r="R331" s="50" t="e">
        <f>Q331/C331</f>
        <v>#REF!</v>
      </c>
      <c r="S331" s="25" t="e">
        <f>#REF!</f>
        <v>#REF!</v>
      </c>
      <c r="T331" s="69" t="e">
        <f>S331/C331</f>
        <v>#REF!</v>
      </c>
      <c r="U331" s="17" t="e">
        <f>C331-E331</f>
        <v>#REF!</v>
      </c>
      <c r="V331" s="50" t="e">
        <f>U331/$C331</f>
        <v>#REF!</v>
      </c>
    </row>
    <row r="332">
      <c r="C332" s="59" t="e">
        <f>#REF!</f>
        <v>#REF!</v>
      </c>
      <c r="D332" s="50" t="e">
        <f>F332+H332+J332+L332+N332+P332+R332+T332</f>
        <v>#REF!</v>
      </c>
      <c r="E332" s="59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25" t="e">
        <f>#REF!</f>
        <v>#REF!</v>
      </c>
      <c r="R332" s="50" t="e">
        <f>Q332/C332</f>
        <v>#REF!</v>
      </c>
      <c r="S332" s="25" t="e">
        <f>#REF!</f>
        <v>#REF!</v>
      </c>
      <c r="T332" s="69" t="e">
        <f>S332/C332</f>
        <v>#REF!</v>
      </c>
      <c r="U332" s="17" t="e">
        <f>C332-E332</f>
        <v>#REF!</v>
      </c>
      <c r="V332" s="50" t="e">
        <f>U332/$C332</f>
        <v>#REF!</v>
      </c>
    </row>
    <row r="333">
      <c r="C333" s="59" t="e">
        <f>#REF!</f>
        <v>#REF!</v>
      </c>
      <c r="D333" s="50" t="e">
        <f>F333+H333+J333+L333+N333+P333+R333+T333</f>
        <v>#REF!</v>
      </c>
      <c r="E333" s="59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25" t="e">
        <f>#REF!</f>
        <v>#REF!</v>
      </c>
      <c r="R333" s="50" t="e">
        <f>Q333/C333</f>
        <v>#REF!</v>
      </c>
      <c r="S333" s="25" t="e">
        <f>#REF!</f>
        <v>#REF!</v>
      </c>
      <c r="T333" s="69" t="e">
        <f>S333/C333</f>
        <v>#REF!</v>
      </c>
      <c r="U333" s="17" t="e">
        <f>C333-E333</f>
        <v>#REF!</v>
      </c>
      <c r="V333" s="50" t="e">
        <f>U333/$C333</f>
        <v>#REF!</v>
      </c>
    </row>
    <row r="334">
      <c r="C334" s="59" t="e">
        <f>#REF!</f>
        <v>#REF!</v>
      </c>
      <c r="D334" s="50" t="e">
        <f>F334+H334+J334+L334+N334+P334+R334+T334</f>
        <v>#REF!</v>
      </c>
      <c r="E334" s="59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25" t="e">
        <f>#REF!</f>
        <v>#REF!</v>
      </c>
      <c r="R334" s="50" t="e">
        <f>Q334/C334</f>
        <v>#REF!</v>
      </c>
      <c r="S334" s="25" t="e">
        <f>#REF!</f>
        <v>#REF!</v>
      </c>
      <c r="T334" s="69" t="e">
        <f>S334/C334</f>
        <v>#REF!</v>
      </c>
      <c r="U334" s="17" t="e">
        <f>C334-E334</f>
        <v>#REF!</v>
      </c>
      <c r="V334" s="50" t="e">
        <f>U334/$C334</f>
        <v>#REF!</v>
      </c>
    </row>
    <row r="335">
      <c r="C335" s="59" t="e">
        <f>#REF!</f>
        <v>#REF!</v>
      </c>
      <c r="D335" s="50" t="e">
        <f>F335+H335+J335+L335+N335+P335+R335+T335</f>
        <v>#REF!</v>
      </c>
      <c r="E335" s="59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25" t="e">
        <f>#REF!</f>
        <v>#REF!</v>
      </c>
      <c r="R335" s="50" t="e">
        <f>Q335/C335</f>
        <v>#REF!</v>
      </c>
      <c r="S335" s="25" t="e">
        <f>#REF!</f>
        <v>#REF!</v>
      </c>
      <c r="T335" s="69" t="e">
        <f>S335/C335</f>
        <v>#REF!</v>
      </c>
      <c r="U335" s="17" t="e">
        <f>C335-E335</f>
        <v>#REF!</v>
      </c>
      <c r="V335" s="50" t="e">
        <f>U335/$C335</f>
        <v>#REF!</v>
      </c>
    </row>
    <row r="336">
      <c r="C336" s="59" t="e">
        <f>#REF!</f>
        <v>#REF!</v>
      </c>
      <c r="D336" s="50" t="e">
        <f>F336+H336+J336+L336+N336+P336+R336+T336</f>
        <v>#REF!</v>
      </c>
      <c r="E336" s="59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25" t="e">
        <f>#REF!</f>
        <v>#REF!</v>
      </c>
      <c r="R336" s="50" t="e">
        <f>Q336/C336</f>
        <v>#REF!</v>
      </c>
      <c r="S336" s="25" t="e">
        <f>#REF!</f>
        <v>#REF!</v>
      </c>
      <c r="T336" s="69" t="e">
        <f>S336/C336</f>
        <v>#REF!</v>
      </c>
      <c r="U336" s="17" t="e">
        <f>C336-E336</f>
        <v>#REF!</v>
      </c>
      <c r="V336" s="50" t="e">
        <f>U336/$C336</f>
        <v>#REF!</v>
      </c>
    </row>
    <row r="337">
      <c r="C337" s="59" t="e">
        <f>#REF!</f>
        <v>#REF!</v>
      </c>
      <c r="D337" s="50" t="e">
        <f>F337+H337+J337+L337+N337+P337+R337+T337</f>
        <v>#REF!</v>
      </c>
      <c r="E337" s="59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25" t="e">
        <f>#REF!</f>
        <v>#REF!</v>
      </c>
      <c r="R337" s="50" t="e">
        <f>Q337/C337</f>
        <v>#REF!</v>
      </c>
      <c r="S337" s="25" t="e">
        <f>#REF!</f>
        <v>#REF!</v>
      </c>
      <c r="T337" s="69" t="e">
        <f>S337/C337</f>
        <v>#REF!</v>
      </c>
      <c r="U337" s="17" t="e">
        <f>C337-E337</f>
        <v>#REF!</v>
      </c>
      <c r="V337" s="50" t="e">
        <f>U337/$C337</f>
        <v>#REF!</v>
      </c>
    </row>
    <row r="338">
      <c r="C338" s="59" t="e">
        <f>#REF!</f>
        <v>#REF!</v>
      </c>
      <c r="D338" s="50" t="e">
        <f>F338+H338+J338+L338+N338+P338+R338+T338</f>
        <v>#REF!</v>
      </c>
      <c r="E338" s="59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25" t="e">
        <f>#REF!</f>
        <v>#REF!</v>
      </c>
      <c r="R338" s="50" t="e">
        <f>Q338/C338</f>
        <v>#REF!</v>
      </c>
      <c r="S338" s="25" t="e">
        <f>#REF!</f>
        <v>#REF!</v>
      </c>
      <c r="T338" s="69" t="e">
        <f>S338/C338</f>
        <v>#REF!</v>
      </c>
      <c r="U338" s="17" t="e">
        <f>C338-E338</f>
        <v>#REF!</v>
      </c>
      <c r="V338" s="50" t="e">
        <f>U338/$C338</f>
        <v>#REF!</v>
      </c>
    </row>
    <row r="339">
      <c r="C339" s="59" t="e">
        <f>#REF!</f>
        <v>#REF!</v>
      </c>
      <c r="D339" s="50" t="e">
        <f>F339+H339+J339+L339+N339+P339+R339+T339</f>
        <v>#REF!</v>
      </c>
      <c r="E339" s="59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25" t="e">
        <f>#REF!</f>
        <v>#REF!</v>
      </c>
      <c r="R339" s="50" t="e">
        <f>Q339/C339</f>
        <v>#REF!</v>
      </c>
      <c r="S339" s="25" t="e">
        <f>#REF!</f>
        <v>#REF!</v>
      </c>
      <c r="T339" s="69" t="e">
        <f>S339/C339</f>
        <v>#REF!</v>
      </c>
      <c r="U339" s="17" t="e">
        <f>C339-E339</f>
        <v>#REF!</v>
      </c>
      <c r="V339" s="50" t="e">
        <f>U339/$C339</f>
        <v>#REF!</v>
      </c>
    </row>
    <row r="340">
      <c r="C340" s="59" t="e">
        <f>#REF!</f>
        <v>#REF!</v>
      </c>
      <c r="D340" s="50" t="e">
        <f>F340+H340+J340+L340+N340+P340+R340+T340</f>
        <v>#REF!</v>
      </c>
      <c r="E340" s="59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25" t="e">
        <f>#REF!</f>
        <v>#REF!</v>
      </c>
      <c r="R340" s="50" t="e">
        <f>Q340/C340</f>
        <v>#REF!</v>
      </c>
      <c r="S340" s="25" t="e">
        <f>#REF!</f>
        <v>#REF!</v>
      </c>
      <c r="T340" s="69" t="e">
        <f>S340/C340</f>
        <v>#REF!</v>
      </c>
      <c r="U340" s="17" t="e">
        <f>C340-E340</f>
        <v>#REF!</v>
      </c>
      <c r="V340" s="50" t="e">
        <f>U340/$C340</f>
        <v>#REF!</v>
      </c>
    </row>
    <row r="341">
      <c r="C341" s="59" t="e">
        <f>#REF!</f>
        <v>#REF!</v>
      </c>
      <c r="D341" s="50" t="e">
        <f>F341+H341+J341+L341+N341+P341+R341+T341</f>
        <v>#REF!</v>
      </c>
      <c r="E341" s="59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25" t="e">
        <f>#REF!</f>
        <v>#REF!</v>
      </c>
      <c r="R341" s="50" t="e">
        <f>Q341/C341</f>
        <v>#REF!</v>
      </c>
      <c r="S341" s="25" t="e">
        <f>#REF!</f>
        <v>#REF!</v>
      </c>
      <c r="T341" s="69" t="e">
        <f>S341/C341</f>
        <v>#REF!</v>
      </c>
      <c r="U341" s="17" t="e">
        <f>C341-E341</f>
        <v>#REF!</v>
      </c>
      <c r="V341" s="50" t="e">
        <f>U341/$C341</f>
        <v>#REF!</v>
      </c>
    </row>
    <row r="342">
      <c r="C342" s="59" t="e">
        <f>#REF!</f>
        <v>#REF!</v>
      </c>
      <c r="D342" s="50" t="e">
        <f>F342+H342+J342+L342+N342+P342+R342+T342</f>
        <v>#REF!</v>
      </c>
      <c r="E342" s="59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25" t="e">
        <f>#REF!</f>
        <v>#REF!</v>
      </c>
      <c r="R342" s="50" t="e">
        <f>Q342/C342</f>
        <v>#REF!</v>
      </c>
      <c r="S342" s="25" t="e">
        <f>#REF!</f>
        <v>#REF!</v>
      </c>
      <c r="T342" s="69" t="e">
        <f>S342/C342</f>
        <v>#REF!</v>
      </c>
      <c r="U342" s="17" t="e">
        <f>C342-E342</f>
        <v>#REF!</v>
      </c>
      <c r="V342" s="50" t="e">
        <f>U342/$C342</f>
        <v>#REF!</v>
      </c>
    </row>
    <row r="343">
      <c r="C343" s="59" t="e">
        <f>#REF!</f>
        <v>#REF!</v>
      </c>
      <c r="D343" s="50" t="e">
        <f>F343+H343+J343+L343+N343+P343+R343+T343</f>
        <v>#REF!</v>
      </c>
      <c r="E343" s="59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25" t="e">
        <f>#REF!</f>
        <v>#REF!</v>
      </c>
      <c r="R343" s="50" t="e">
        <f>Q343/C343</f>
        <v>#REF!</v>
      </c>
      <c r="S343" s="25" t="e">
        <f>#REF!</f>
        <v>#REF!</v>
      </c>
      <c r="T343" s="69" t="e">
        <f>S343/C343</f>
        <v>#REF!</v>
      </c>
      <c r="U343" s="17" t="e">
        <f>C343-E343</f>
        <v>#REF!</v>
      </c>
      <c r="V343" s="50" t="e">
        <f>U343/$C343</f>
        <v>#REF!</v>
      </c>
    </row>
    <row r="344">
      <c r="C344" s="59" t="e">
        <f>#REF!</f>
        <v>#REF!</v>
      </c>
      <c r="D344" s="50" t="e">
        <f>F344+H344+J344+L344+N344+P344+R344+T344</f>
        <v>#REF!</v>
      </c>
      <c r="E344" s="59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25" t="e">
        <f>#REF!</f>
        <v>#REF!</v>
      </c>
      <c r="R344" s="50" t="e">
        <f>Q344/C344</f>
        <v>#REF!</v>
      </c>
      <c r="S344" s="25" t="e">
        <f>#REF!</f>
        <v>#REF!</v>
      </c>
      <c r="T344" s="69" t="e">
        <f>S344/C344</f>
        <v>#REF!</v>
      </c>
      <c r="U344" s="17" t="e">
        <f>C344-E344</f>
        <v>#REF!</v>
      </c>
      <c r="V344" s="50" t="e">
        <f>U344/$C344</f>
        <v>#REF!</v>
      </c>
    </row>
    <row r="345">
      <c r="C345" s="59" t="e">
        <f>#REF!</f>
        <v>#REF!</v>
      </c>
      <c r="D345" s="50" t="e">
        <f>F345+H345+J345+L345+N345+P345+R345+T345</f>
        <v>#REF!</v>
      </c>
      <c r="E345" s="59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25" t="e">
        <f>#REF!</f>
        <v>#REF!</v>
      </c>
      <c r="R345" s="50" t="e">
        <f>Q345/C345</f>
        <v>#REF!</v>
      </c>
      <c r="S345" s="25" t="e">
        <f>#REF!</f>
        <v>#REF!</v>
      </c>
      <c r="T345" s="69" t="e">
        <f>S345/C345</f>
        <v>#REF!</v>
      </c>
      <c r="U345" s="17" t="e">
        <f>C345-E345</f>
        <v>#REF!</v>
      </c>
      <c r="V345" s="50" t="e">
        <f>U345/$C345</f>
        <v>#REF!</v>
      </c>
    </row>
    <row r="346">
      <c r="C346" s="59" t="e">
        <f>#REF!</f>
        <v>#REF!</v>
      </c>
      <c r="D346" s="50" t="e">
        <f>F346+H346+J346+L346+N346+P346+R346+T346</f>
        <v>#REF!</v>
      </c>
      <c r="E346" s="59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25" t="e">
        <f>#REF!</f>
        <v>#REF!</v>
      </c>
      <c r="R346" s="50" t="e">
        <f>Q346/C346</f>
        <v>#REF!</v>
      </c>
      <c r="S346" s="25" t="e">
        <f>#REF!</f>
        <v>#REF!</v>
      </c>
      <c r="T346" s="69" t="e">
        <f>S346/C346</f>
        <v>#REF!</v>
      </c>
      <c r="U346" s="17" t="e">
        <f>C346-E346</f>
        <v>#REF!</v>
      </c>
      <c r="V346" s="50" t="e">
        <f>U346/$C346</f>
        <v>#REF!</v>
      </c>
    </row>
    <row r="347">
      <c r="C347" s="59" t="e">
        <f>#REF!</f>
        <v>#REF!</v>
      </c>
      <c r="D347" s="50" t="e">
        <f>F347+H347+J347+L347+N347+P347+R347+T347</f>
        <v>#REF!</v>
      </c>
      <c r="E347" s="59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25" t="e">
        <f>#REF!</f>
        <v>#REF!</v>
      </c>
      <c r="R347" s="50" t="e">
        <f>Q347/C347</f>
        <v>#REF!</v>
      </c>
      <c r="S347" s="25" t="e">
        <f>#REF!</f>
        <v>#REF!</v>
      </c>
      <c r="T347" s="69" t="e">
        <f>S347/C347</f>
        <v>#REF!</v>
      </c>
      <c r="U347" s="17" t="e">
        <f>C347-E347</f>
        <v>#REF!</v>
      </c>
      <c r="V347" s="50" t="e">
        <f>U347/$C347</f>
        <v>#REF!</v>
      </c>
    </row>
    <row r="348">
      <c r="C348" s="59" t="e">
        <f>#REF!</f>
        <v>#REF!</v>
      </c>
      <c r="D348" s="50" t="e">
        <f>F348+H348+J348+L348+N348+P348+R348+T348</f>
        <v>#REF!</v>
      </c>
      <c r="E348" s="59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25" t="e">
        <f>#REF!</f>
        <v>#REF!</v>
      </c>
      <c r="R348" s="50" t="e">
        <f>Q348/C348</f>
        <v>#REF!</v>
      </c>
      <c r="S348" s="25" t="e">
        <f>#REF!</f>
        <v>#REF!</v>
      </c>
      <c r="T348" s="69" t="e">
        <f>S348/C348</f>
        <v>#REF!</v>
      </c>
      <c r="U348" s="17" t="e">
        <f>C348-E348</f>
        <v>#REF!</v>
      </c>
      <c r="V348" s="50" t="e">
        <f>U348/$C348</f>
        <v>#REF!</v>
      </c>
    </row>
    <row r="349">
      <c r="C349" s="59" t="e">
        <f>#REF!</f>
        <v>#REF!</v>
      </c>
      <c r="D349" s="50" t="e">
        <f>F349+H349+J349+L349+N349+P349+R349+T349</f>
        <v>#REF!</v>
      </c>
      <c r="E349" s="59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25" t="e">
        <f>#REF!</f>
        <v>#REF!</v>
      </c>
      <c r="R349" s="50" t="e">
        <f>Q349/C349</f>
        <v>#REF!</v>
      </c>
      <c r="S349" s="25" t="e">
        <f>#REF!</f>
        <v>#REF!</v>
      </c>
      <c r="T349" s="69" t="e">
        <f>S349/C349</f>
        <v>#REF!</v>
      </c>
      <c r="U349" s="17" t="e">
        <f>C349-E349</f>
        <v>#REF!</v>
      </c>
      <c r="V349" s="50" t="e">
        <f>U349/$C349</f>
        <v>#REF!</v>
      </c>
    </row>
    <row r="350">
      <c r="C350" s="59" t="e">
        <f>#REF!</f>
        <v>#REF!</v>
      </c>
      <c r="D350" s="50" t="e">
        <f>F350+H350+J350+L350+N350+P350+R350+T350</f>
        <v>#REF!</v>
      </c>
      <c r="E350" s="59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25" t="e">
        <f>#REF!</f>
        <v>#REF!</v>
      </c>
      <c r="R350" s="50" t="e">
        <f>Q350/C350</f>
        <v>#REF!</v>
      </c>
      <c r="S350" s="25" t="e">
        <f>#REF!</f>
        <v>#REF!</v>
      </c>
      <c r="T350" s="69" t="e">
        <f>S350/C350</f>
        <v>#REF!</v>
      </c>
      <c r="U350" s="17" t="e">
        <f>C350-E350</f>
        <v>#REF!</v>
      </c>
      <c r="V350" s="50" t="e">
        <f>U350/$C350</f>
        <v>#REF!</v>
      </c>
    </row>
    <row r="351">
      <c r="C351" s="59" t="e">
        <f>#REF!</f>
        <v>#REF!</v>
      </c>
      <c r="D351" s="50" t="e">
        <f>F351+H351+J351+L351+N351+P351+R351+T351</f>
        <v>#REF!</v>
      </c>
      <c r="E351" s="59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25" t="e">
        <f>#REF!</f>
        <v>#REF!</v>
      </c>
      <c r="R351" s="50" t="e">
        <f>Q351/C351</f>
        <v>#REF!</v>
      </c>
      <c r="S351" s="25" t="e">
        <f>#REF!</f>
        <v>#REF!</v>
      </c>
      <c r="T351" s="69" t="e">
        <f>S351/C351</f>
        <v>#REF!</v>
      </c>
      <c r="U351" s="17" t="e">
        <f>C351-E351</f>
        <v>#REF!</v>
      </c>
      <c r="V351" s="50" t="e">
        <f>U351/$C351</f>
        <v>#REF!</v>
      </c>
    </row>
    <row r="352">
      <c r="C352" s="59" t="e">
        <f>#REF!</f>
        <v>#REF!</v>
      </c>
      <c r="D352" s="50" t="e">
        <f>F352+H352+J352+L352+N352+P352+R352+T352</f>
        <v>#REF!</v>
      </c>
      <c r="E352" s="59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25" t="e">
        <f>#REF!</f>
        <v>#REF!</v>
      </c>
      <c r="R352" s="50" t="e">
        <f>Q352/C352</f>
        <v>#REF!</v>
      </c>
      <c r="S352" s="25" t="e">
        <f>#REF!</f>
        <v>#REF!</v>
      </c>
      <c r="T352" s="69" t="e">
        <f>S352/C352</f>
        <v>#REF!</v>
      </c>
      <c r="U352" s="17" t="e">
        <f>C352-E352</f>
        <v>#REF!</v>
      </c>
      <c r="V352" s="50" t="e">
        <f>U352/$C352</f>
        <v>#REF!</v>
      </c>
    </row>
    <row r="353">
      <c r="C353" s="59" t="e">
        <f>#REF!</f>
        <v>#REF!</v>
      </c>
      <c r="D353" s="50" t="e">
        <f>F353+H353+J353+L353+N353+P353+R353+T353</f>
        <v>#REF!</v>
      </c>
      <c r="E353" s="59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25" t="e">
        <f>#REF!</f>
        <v>#REF!</v>
      </c>
      <c r="R353" s="50" t="e">
        <f>Q353/C353</f>
        <v>#REF!</v>
      </c>
      <c r="S353" s="25" t="e">
        <f>#REF!</f>
        <v>#REF!</v>
      </c>
      <c r="T353" s="69" t="e">
        <f>S353/C353</f>
        <v>#REF!</v>
      </c>
      <c r="U353" s="17" t="e">
        <f>C353-E353</f>
        <v>#REF!</v>
      </c>
      <c r="V353" s="50" t="e">
        <f>U353/$C353</f>
        <v>#REF!</v>
      </c>
    </row>
    <row r="354">
      <c r="C354" s="59" t="e">
        <f>#REF!</f>
        <v>#REF!</v>
      </c>
      <c r="D354" s="50" t="e">
        <f>F354+H354+J354+L354+N354+P354+R354+T354</f>
        <v>#REF!</v>
      </c>
      <c r="E354" s="59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25" t="e">
        <f>#REF!</f>
        <v>#REF!</v>
      </c>
      <c r="R354" s="50" t="e">
        <f>Q354/C354</f>
        <v>#REF!</v>
      </c>
      <c r="S354" s="25" t="e">
        <f>#REF!</f>
        <v>#REF!</v>
      </c>
      <c r="T354" s="69" t="e">
        <f>S354/C354</f>
        <v>#REF!</v>
      </c>
      <c r="U354" s="17" t="e">
        <f>C354-E354</f>
        <v>#REF!</v>
      </c>
      <c r="V354" s="50" t="e">
        <f>U354/$C354</f>
        <v>#REF!</v>
      </c>
    </row>
    <row r="355">
      <c r="C355" s="59" t="e">
        <f>#REF!</f>
        <v>#REF!</v>
      </c>
      <c r="D355" s="50" t="e">
        <f>F355+H355+J355+L355+N355+P355+R355+T355</f>
        <v>#REF!</v>
      </c>
      <c r="E355" s="59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25" t="e">
        <f>#REF!</f>
        <v>#REF!</v>
      </c>
      <c r="R355" s="50" t="e">
        <f>Q355/C355</f>
        <v>#REF!</v>
      </c>
      <c r="S355" s="25" t="e">
        <f>#REF!</f>
        <v>#REF!</v>
      </c>
      <c r="T355" s="69" t="e">
        <f>S355/C355</f>
        <v>#REF!</v>
      </c>
      <c r="U355" s="17" t="e">
        <f>C355-E355</f>
        <v>#REF!</v>
      </c>
      <c r="V355" s="50" t="e">
        <f>U355/$C355</f>
        <v>#REF!</v>
      </c>
    </row>
    <row r="356">
      <c r="C356" s="59" t="e">
        <f>#REF!</f>
        <v>#REF!</v>
      </c>
      <c r="D356" s="50" t="e">
        <f>F356+H356+J356+L356+N356+P356+R356+T356</f>
        <v>#REF!</v>
      </c>
      <c r="E356" s="59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25" t="e">
        <f>#REF!</f>
        <v>#REF!</v>
      </c>
      <c r="R356" s="50" t="e">
        <f>Q356/C356</f>
        <v>#REF!</v>
      </c>
      <c r="S356" s="25" t="e">
        <f>#REF!</f>
        <v>#REF!</v>
      </c>
      <c r="T356" s="69" t="e">
        <f>S356/C356</f>
        <v>#REF!</v>
      </c>
      <c r="U356" s="17" t="e">
        <f>C356-E356</f>
        <v>#REF!</v>
      </c>
      <c r="V356" s="50" t="e">
        <f>U356/$C356</f>
        <v>#REF!</v>
      </c>
    </row>
    <row r="357">
      <c r="C357" s="59" t="e">
        <f>#REF!</f>
        <v>#REF!</v>
      </c>
      <c r="D357" s="50" t="e">
        <f>F357+H357+J357+L357+N357+P357+R357+T357</f>
        <v>#REF!</v>
      </c>
      <c r="E357" s="59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25" t="e">
        <f>#REF!</f>
        <v>#REF!</v>
      </c>
      <c r="R357" s="50" t="e">
        <f>Q357/C357</f>
        <v>#REF!</v>
      </c>
      <c r="S357" s="25" t="e">
        <f>#REF!</f>
        <v>#REF!</v>
      </c>
      <c r="T357" s="69" t="e">
        <f>S357/C357</f>
        <v>#REF!</v>
      </c>
      <c r="U357" s="17" t="e">
        <f>C357-E357</f>
        <v>#REF!</v>
      </c>
      <c r="V357" s="50" t="e">
        <f>U357/$C357</f>
        <v>#REF!</v>
      </c>
    </row>
    <row r="358">
      <c r="C358" s="59" t="e">
        <f>#REF!</f>
        <v>#REF!</v>
      </c>
      <c r="D358" s="50" t="e">
        <f>F358+H358+J358+L358+N358+P358+R358+T358</f>
        <v>#REF!</v>
      </c>
      <c r="E358" s="59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25" t="e">
        <f>#REF!</f>
        <v>#REF!</v>
      </c>
      <c r="R358" s="50" t="e">
        <f>Q358/C358</f>
        <v>#REF!</v>
      </c>
      <c r="S358" s="25" t="e">
        <f>#REF!</f>
        <v>#REF!</v>
      </c>
      <c r="T358" s="69" t="e">
        <f>S358/C358</f>
        <v>#REF!</v>
      </c>
      <c r="U358" s="17" t="e">
        <f>C358-E358</f>
        <v>#REF!</v>
      </c>
      <c r="V358" s="50" t="e">
        <f>U358/$C358</f>
        <v>#REF!</v>
      </c>
    </row>
    <row r="359">
      <c r="C359" s="59" t="e">
        <f>#REF!</f>
        <v>#REF!</v>
      </c>
      <c r="D359" s="50" t="e">
        <f>F359+H359+J359+L359+N359+P359+R359+T359</f>
        <v>#REF!</v>
      </c>
      <c r="E359" s="59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25" t="e">
        <f>#REF!</f>
        <v>#REF!</v>
      </c>
      <c r="R359" s="50" t="e">
        <f>Q359/C359</f>
        <v>#REF!</v>
      </c>
      <c r="S359" s="25" t="e">
        <f>#REF!</f>
        <v>#REF!</v>
      </c>
      <c r="T359" s="69" t="e">
        <f>S359/C359</f>
        <v>#REF!</v>
      </c>
      <c r="U359" s="17" t="e">
        <f>C359-E359</f>
        <v>#REF!</v>
      </c>
      <c r="V359" s="50" t="e">
        <f>U359/$C359</f>
        <v>#REF!</v>
      </c>
    </row>
    <row r="360">
      <c r="C360" s="59" t="e">
        <f>#REF!</f>
        <v>#REF!</v>
      </c>
      <c r="D360" s="50" t="e">
        <f>F360+H360+J360+L360+N360+P360+R360+T360</f>
        <v>#REF!</v>
      </c>
      <c r="E360" s="59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25" t="e">
        <f>#REF!</f>
        <v>#REF!</v>
      </c>
      <c r="R360" s="50" t="e">
        <f>Q360/C360</f>
        <v>#REF!</v>
      </c>
      <c r="S360" s="25" t="e">
        <f>#REF!</f>
        <v>#REF!</v>
      </c>
      <c r="T360" s="69" t="e">
        <f>S360/C360</f>
        <v>#REF!</v>
      </c>
      <c r="U360" s="17" t="e">
        <f>C360-E360</f>
        <v>#REF!</v>
      </c>
      <c r="V360" s="50" t="e">
        <f>U360/$C360</f>
        <v>#REF!</v>
      </c>
    </row>
    <row r="361">
      <c r="C361" s="59" t="e">
        <f>#REF!</f>
        <v>#REF!</v>
      </c>
      <c r="D361" s="50" t="e">
        <f>F361+H361+J361+L361+N361+P361+R361+T361</f>
        <v>#REF!</v>
      </c>
      <c r="E361" s="59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25" t="e">
        <f>#REF!</f>
        <v>#REF!</v>
      </c>
      <c r="R361" s="50" t="e">
        <f>Q361/C361</f>
        <v>#REF!</v>
      </c>
      <c r="S361" s="25" t="e">
        <f>#REF!</f>
        <v>#REF!</v>
      </c>
      <c r="T361" s="69" t="e">
        <f>S361/C361</f>
        <v>#REF!</v>
      </c>
      <c r="U361" s="17" t="e">
        <f>C361-E361</f>
        <v>#REF!</v>
      </c>
      <c r="V361" s="50" t="e">
        <f>U361/$C361</f>
        <v>#REF!</v>
      </c>
    </row>
    <row r="362">
      <c r="C362" s="59" t="e">
        <f>#REF!</f>
        <v>#REF!</v>
      </c>
      <c r="D362" s="50" t="e">
        <f>F362+H362+J362+L362+N362+P362+R362+T362</f>
        <v>#REF!</v>
      </c>
      <c r="E362" s="59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25" t="e">
        <f>#REF!</f>
        <v>#REF!</v>
      </c>
      <c r="R362" s="50" t="e">
        <f>Q362/C362</f>
        <v>#REF!</v>
      </c>
      <c r="S362" s="25" t="e">
        <f>#REF!</f>
        <v>#REF!</v>
      </c>
      <c r="T362" s="69" t="e">
        <f>S362/C362</f>
        <v>#REF!</v>
      </c>
      <c r="U362" s="17" t="e">
        <f>C362-E362</f>
        <v>#REF!</v>
      </c>
      <c r="V362" s="50" t="e">
        <f>U362/$C362</f>
        <v>#REF!</v>
      </c>
    </row>
    <row r="363">
      <c r="C363" s="59" t="e">
        <f>#REF!</f>
        <v>#REF!</v>
      </c>
      <c r="D363" s="50" t="e">
        <f>F363+H363+J363+L363+N363+P363+R363+T363</f>
        <v>#REF!</v>
      </c>
      <c r="E363" s="59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25" t="e">
        <f>#REF!</f>
        <v>#REF!</v>
      </c>
      <c r="R363" s="50" t="e">
        <f>Q363/C363</f>
        <v>#REF!</v>
      </c>
      <c r="S363" s="25" t="e">
        <f>#REF!</f>
        <v>#REF!</v>
      </c>
      <c r="T363" s="69" t="e">
        <f>S363/C363</f>
        <v>#REF!</v>
      </c>
      <c r="U363" s="17" t="e">
        <f>C363-E363</f>
        <v>#REF!</v>
      </c>
      <c r="V363" s="50" t="e">
        <f>U363/$C363</f>
        <v>#REF!</v>
      </c>
    </row>
    <row r="364">
      <c r="C364" s="59" t="e">
        <f>#REF!</f>
        <v>#REF!</v>
      </c>
      <c r="D364" s="50" t="e">
        <f>F364+H364+J364+L364+N364+P364+R364+T364</f>
        <v>#REF!</v>
      </c>
      <c r="E364" s="59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25" t="e">
        <f>#REF!</f>
        <v>#REF!</v>
      </c>
      <c r="R364" s="50" t="e">
        <f>Q364/C364</f>
        <v>#REF!</v>
      </c>
      <c r="S364" s="25" t="e">
        <f>#REF!</f>
        <v>#REF!</v>
      </c>
      <c r="T364" s="69" t="e">
        <f>S364/C364</f>
        <v>#REF!</v>
      </c>
      <c r="U364" s="17" t="e">
        <f>C364-E364</f>
        <v>#REF!</v>
      </c>
      <c r="V364" s="50" t="e">
        <f>U364/$C364</f>
        <v>#REF!</v>
      </c>
    </row>
    <row r="365">
      <c r="C365" s="59" t="e">
        <f>#REF!</f>
        <v>#REF!</v>
      </c>
      <c r="D365" s="50" t="e">
        <f>F365+H365+J365+L365+N365+P365+R365+T365</f>
        <v>#REF!</v>
      </c>
      <c r="E365" s="59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25" t="e">
        <f>#REF!</f>
        <v>#REF!</v>
      </c>
      <c r="R365" s="50" t="e">
        <f>Q365/C365</f>
        <v>#REF!</v>
      </c>
      <c r="S365" s="25" t="e">
        <f>#REF!</f>
        <v>#REF!</v>
      </c>
      <c r="T365" s="69" t="e">
        <f>S365/C365</f>
        <v>#REF!</v>
      </c>
      <c r="U365" s="17" t="e">
        <f>C365-E365</f>
        <v>#REF!</v>
      </c>
      <c r="V365" s="50" t="e">
        <f>U365/$C365</f>
        <v>#REF!</v>
      </c>
    </row>
    <row r="366">
      <c r="C366" s="59" t="e">
        <f>#REF!</f>
        <v>#REF!</v>
      </c>
      <c r="D366" s="50" t="e">
        <f>F366+H366+J366+L366+N366+P366+R366+T366</f>
        <v>#REF!</v>
      </c>
      <c r="E366" s="59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25" t="e">
        <f>#REF!</f>
        <v>#REF!</v>
      </c>
      <c r="R366" s="50" t="e">
        <f>Q366/C366</f>
        <v>#REF!</v>
      </c>
      <c r="S366" s="25" t="e">
        <f>#REF!</f>
        <v>#REF!</v>
      </c>
      <c r="T366" s="69" t="e">
        <f>S366/C366</f>
        <v>#REF!</v>
      </c>
      <c r="U366" s="17" t="e">
        <f>C366-E366</f>
        <v>#REF!</v>
      </c>
      <c r="V366" s="50" t="e">
        <f>U366/$C366</f>
        <v>#REF!</v>
      </c>
    </row>
    <row r="367">
      <c r="C367" s="59" t="e">
        <f>#REF!</f>
        <v>#REF!</v>
      </c>
      <c r="D367" s="50" t="e">
        <f>F367+H367+J367+L367+N367+P367+R367+T367</f>
        <v>#REF!</v>
      </c>
      <c r="E367" s="59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25" t="e">
        <f>#REF!</f>
        <v>#REF!</v>
      </c>
      <c r="R367" s="50" t="e">
        <f>Q367/C367</f>
        <v>#REF!</v>
      </c>
      <c r="S367" s="25" t="e">
        <f>#REF!</f>
        <v>#REF!</v>
      </c>
      <c r="T367" s="69" t="e">
        <f>S367/C367</f>
        <v>#REF!</v>
      </c>
      <c r="U367" s="17" t="e">
        <f>C367-E367</f>
        <v>#REF!</v>
      </c>
      <c r="V367" s="50" t="e">
        <f>U367/$C367</f>
        <v>#REF!</v>
      </c>
    </row>
    <row r="368">
      <c r="C368" s="59" t="e">
        <f>#REF!</f>
        <v>#REF!</v>
      </c>
      <c r="D368" s="50" t="e">
        <f>F368+H368+J368+L368+N368+P368+R368+T368</f>
        <v>#REF!</v>
      </c>
      <c r="E368" s="59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25" t="e">
        <f>#REF!</f>
        <v>#REF!</v>
      </c>
      <c r="R368" s="50" t="e">
        <f>Q368/C368</f>
        <v>#REF!</v>
      </c>
      <c r="S368" s="25" t="e">
        <f>#REF!</f>
        <v>#REF!</v>
      </c>
      <c r="T368" s="69" t="e">
        <f>S368/C368</f>
        <v>#REF!</v>
      </c>
      <c r="U368" s="17" t="e">
        <f>C368-E368</f>
        <v>#REF!</v>
      </c>
      <c r="V368" s="50" t="e">
        <f>U368/$C368</f>
        <v>#REF!</v>
      </c>
    </row>
    <row r="369">
      <c r="C369" s="59" t="e">
        <f>#REF!</f>
        <v>#REF!</v>
      </c>
      <c r="D369" s="50" t="e">
        <f>F369+H369+J369+L369+N369+P369+R369+T369</f>
        <v>#REF!</v>
      </c>
      <c r="E369" s="59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25" t="e">
        <f>#REF!</f>
        <v>#REF!</v>
      </c>
      <c r="R369" s="50" t="e">
        <f>Q369/C369</f>
        <v>#REF!</v>
      </c>
      <c r="S369" s="25" t="e">
        <f>#REF!</f>
        <v>#REF!</v>
      </c>
      <c r="T369" s="69" t="e">
        <f>S369/C369</f>
        <v>#REF!</v>
      </c>
      <c r="U369" s="17" t="e">
        <f>C369-E369</f>
        <v>#REF!</v>
      </c>
      <c r="V369" s="50" t="e">
        <f>U369/$C369</f>
        <v>#REF!</v>
      </c>
    </row>
    <row r="370">
      <c r="C370" s="59" t="e">
        <f>#REF!</f>
        <v>#REF!</v>
      </c>
      <c r="D370" s="50" t="e">
        <f>F370+H370+J370+L370+N370+P370+R370+T370</f>
        <v>#REF!</v>
      </c>
      <c r="E370" s="59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25" t="e">
        <f>#REF!</f>
        <v>#REF!</v>
      </c>
      <c r="R370" s="50" t="e">
        <f>Q370/C370</f>
        <v>#REF!</v>
      </c>
      <c r="S370" s="25" t="e">
        <f>#REF!</f>
        <v>#REF!</v>
      </c>
      <c r="T370" s="69" t="e">
        <f>S370/C370</f>
        <v>#REF!</v>
      </c>
      <c r="U370" s="17" t="e">
        <f>C370-E370</f>
        <v>#REF!</v>
      </c>
      <c r="V370" s="50" t="e">
        <f>U370/$C370</f>
        <v>#REF!</v>
      </c>
    </row>
    <row r="371">
      <c r="C371" s="59" t="e">
        <f>#REF!</f>
        <v>#REF!</v>
      </c>
      <c r="D371" s="50" t="e">
        <f>F371+H371+J371+L371+N371+P371+R371+T371</f>
        <v>#REF!</v>
      </c>
      <c r="E371" s="59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25" t="e">
        <f>#REF!</f>
        <v>#REF!</v>
      </c>
      <c r="R371" s="50" t="e">
        <f>Q371/C371</f>
        <v>#REF!</v>
      </c>
      <c r="S371" s="25" t="e">
        <f>#REF!</f>
        <v>#REF!</v>
      </c>
      <c r="T371" s="69" t="e">
        <f>S371/C371</f>
        <v>#REF!</v>
      </c>
      <c r="U371" s="17" t="e">
        <f>C371-E371</f>
        <v>#REF!</v>
      </c>
      <c r="V371" s="50" t="e">
        <f>U371/$C371</f>
        <v>#REF!</v>
      </c>
    </row>
    <row r="372">
      <c r="C372" s="59" t="e">
        <f>#REF!</f>
        <v>#REF!</v>
      </c>
      <c r="D372" s="50" t="e">
        <f>F372+H372+J372+L372+N372+P372+R372+T372</f>
        <v>#REF!</v>
      </c>
      <c r="E372" s="59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25" t="e">
        <f>#REF!</f>
        <v>#REF!</v>
      </c>
      <c r="R372" s="50" t="e">
        <f>Q372/C372</f>
        <v>#REF!</v>
      </c>
      <c r="S372" s="25" t="e">
        <f>#REF!</f>
        <v>#REF!</v>
      </c>
      <c r="T372" s="69" t="e">
        <f>S372/C372</f>
        <v>#REF!</v>
      </c>
      <c r="U372" s="17" t="e">
        <f>C372-E372</f>
        <v>#REF!</v>
      </c>
      <c r="V372" s="50" t="e">
        <f>U372/$C372</f>
        <v>#REF!</v>
      </c>
    </row>
    <row r="373">
      <c r="C373" s="59" t="e">
        <f>#REF!</f>
        <v>#REF!</v>
      </c>
      <c r="D373" s="50" t="e">
        <f>F373+H373+J373+L373+N373+P373+R373+T373</f>
        <v>#REF!</v>
      </c>
      <c r="E373" s="59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25" t="e">
        <f>#REF!</f>
        <v>#REF!</v>
      </c>
      <c r="R373" s="50" t="e">
        <f>Q373/C373</f>
        <v>#REF!</v>
      </c>
      <c r="S373" s="25" t="e">
        <f>#REF!</f>
        <v>#REF!</v>
      </c>
      <c r="T373" s="69" t="e">
        <f>S373/C373</f>
        <v>#REF!</v>
      </c>
      <c r="U373" s="17" t="e">
        <f>C373-E373</f>
        <v>#REF!</v>
      </c>
      <c r="V373" s="50" t="e">
        <f>U373/$C373</f>
        <v>#REF!</v>
      </c>
    </row>
    <row r="374">
      <c r="C374" s="59" t="e">
        <f>#REF!</f>
        <v>#REF!</v>
      </c>
      <c r="D374" s="50" t="e">
        <f>F374+H374+J374+L374+N374+P374+R374+T374</f>
        <v>#REF!</v>
      </c>
      <c r="E374" s="59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25" t="e">
        <f>#REF!</f>
        <v>#REF!</v>
      </c>
      <c r="R374" s="50" t="e">
        <f>Q374/C374</f>
        <v>#REF!</v>
      </c>
      <c r="S374" s="25" t="e">
        <f>#REF!</f>
        <v>#REF!</v>
      </c>
      <c r="T374" s="69" t="e">
        <f>S374/C374</f>
        <v>#REF!</v>
      </c>
      <c r="U374" s="17" t="e">
        <f>C374-E374</f>
        <v>#REF!</v>
      </c>
      <c r="V374" s="50" t="e">
        <f>U374/$C374</f>
        <v>#REF!</v>
      </c>
    </row>
    <row r="375">
      <c r="C375" s="59" t="e">
        <f>#REF!</f>
        <v>#REF!</v>
      </c>
      <c r="D375" s="50" t="e">
        <f>F375+H375+J375+L375+N375+P375+R375+T375</f>
        <v>#REF!</v>
      </c>
      <c r="E375" s="59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25" t="e">
        <f>#REF!</f>
        <v>#REF!</v>
      </c>
      <c r="R375" s="50" t="e">
        <f>Q375/C375</f>
        <v>#REF!</v>
      </c>
      <c r="S375" s="25" t="e">
        <f>#REF!</f>
        <v>#REF!</v>
      </c>
      <c r="T375" s="69" t="e">
        <f>S375/C375</f>
        <v>#REF!</v>
      </c>
      <c r="U375" s="17" t="e">
        <f>C375-E375</f>
        <v>#REF!</v>
      </c>
      <c r="V375" s="50" t="e">
        <f>U375/$C375</f>
        <v>#REF!</v>
      </c>
    </row>
    <row r="376">
      <c r="C376" s="59" t="e">
        <f>#REF!</f>
        <v>#REF!</v>
      </c>
      <c r="D376" s="50" t="e">
        <f>F376+H376+J376+L376+N376+P376+R376+T376</f>
        <v>#REF!</v>
      </c>
      <c r="E376" s="59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25" t="e">
        <f>#REF!</f>
        <v>#REF!</v>
      </c>
      <c r="R376" s="50" t="e">
        <f>Q376/C376</f>
        <v>#REF!</v>
      </c>
      <c r="S376" s="25" t="e">
        <f>#REF!</f>
        <v>#REF!</v>
      </c>
      <c r="T376" s="69" t="e">
        <f>S376/C376</f>
        <v>#REF!</v>
      </c>
      <c r="U376" s="17" t="e">
        <f>C376-E376</f>
        <v>#REF!</v>
      </c>
      <c r="V376" s="50" t="e">
        <f>U376/$C376</f>
        <v>#REF!</v>
      </c>
    </row>
    <row r="377">
      <c r="C377" s="59" t="e">
        <f>#REF!</f>
        <v>#REF!</v>
      </c>
      <c r="D377" s="50" t="e">
        <f>F377+H377+J377+L377+N377+P377+R377+T377</f>
        <v>#REF!</v>
      </c>
      <c r="E377" s="59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25" t="e">
        <f>#REF!</f>
        <v>#REF!</v>
      </c>
      <c r="R377" s="50" t="e">
        <f>Q377/C377</f>
        <v>#REF!</v>
      </c>
      <c r="S377" s="25" t="e">
        <f>#REF!</f>
        <v>#REF!</v>
      </c>
      <c r="T377" s="69" t="e">
        <f>S377/C377</f>
        <v>#REF!</v>
      </c>
      <c r="U377" s="17" t="e">
        <f>C377-E377</f>
        <v>#REF!</v>
      </c>
      <c r="V377" s="50" t="e">
        <f>U377/$C377</f>
        <v>#REF!</v>
      </c>
    </row>
    <row r="378">
      <c r="C378" s="59" t="e">
        <f>#REF!</f>
        <v>#REF!</v>
      </c>
      <c r="D378" s="50" t="e">
        <f>F378+H378+J378+L378+N378+P378+R378+T378</f>
        <v>#REF!</v>
      </c>
      <c r="E378" s="59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25" t="e">
        <f>#REF!</f>
        <v>#REF!</v>
      </c>
      <c r="R378" s="50" t="e">
        <f>Q378/C378</f>
        <v>#REF!</v>
      </c>
      <c r="S378" s="25" t="e">
        <f>#REF!</f>
        <v>#REF!</v>
      </c>
      <c r="T378" s="69" t="e">
        <f>S378/C378</f>
        <v>#REF!</v>
      </c>
      <c r="U378" s="17" t="e">
        <f>C378-E378</f>
        <v>#REF!</v>
      </c>
      <c r="V378" s="50" t="e">
        <f>U378/$C378</f>
        <v>#REF!</v>
      </c>
    </row>
    <row r="379">
      <c r="C379" s="59" t="e">
        <f>#REF!</f>
        <v>#REF!</v>
      </c>
      <c r="D379" s="50" t="e">
        <f>F379+H379+J379+L379+N379+P379+R379+T379</f>
        <v>#REF!</v>
      </c>
      <c r="E379" s="59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25" t="e">
        <f>#REF!</f>
        <v>#REF!</v>
      </c>
      <c r="R379" s="50" t="e">
        <f>Q379/C379</f>
        <v>#REF!</v>
      </c>
      <c r="S379" s="25" t="e">
        <f>#REF!</f>
        <v>#REF!</v>
      </c>
      <c r="T379" s="69" t="e">
        <f>S379/C379</f>
        <v>#REF!</v>
      </c>
      <c r="U379" s="17" t="e">
        <f>C379-E379</f>
        <v>#REF!</v>
      </c>
      <c r="V379" s="50" t="e">
        <f>U379/$C379</f>
        <v>#REF!</v>
      </c>
    </row>
    <row r="380">
      <c r="C380" s="59" t="e">
        <f>#REF!</f>
        <v>#REF!</v>
      </c>
      <c r="D380" s="50" t="e">
        <f>F380+H380+J380+L380+N380+P380+R380+T380</f>
        <v>#REF!</v>
      </c>
      <c r="E380" s="59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25" t="e">
        <f>#REF!</f>
        <v>#REF!</v>
      </c>
      <c r="R380" s="50" t="e">
        <f>Q380/C380</f>
        <v>#REF!</v>
      </c>
      <c r="S380" s="25" t="e">
        <f>#REF!</f>
        <v>#REF!</v>
      </c>
      <c r="T380" s="69" t="e">
        <f>S380/C380</f>
        <v>#REF!</v>
      </c>
      <c r="U380" s="17" t="e">
        <f>C380-E380</f>
        <v>#REF!</v>
      </c>
      <c r="V380" s="50" t="e">
        <f>U380/$C380</f>
        <v>#REF!</v>
      </c>
    </row>
    <row r="381">
      <c r="C381" s="59" t="e">
        <f>#REF!</f>
        <v>#REF!</v>
      </c>
      <c r="D381" s="50" t="e">
        <f>F381+H381+J381+L381+N381+P381+R381+T381</f>
        <v>#REF!</v>
      </c>
      <c r="E381" s="59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25" t="e">
        <f>#REF!</f>
        <v>#REF!</v>
      </c>
      <c r="R381" s="50" t="e">
        <f>Q381/C381</f>
        <v>#REF!</v>
      </c>
      <c r="S381" s="25" t="e">
        <f>#REF!</f>
        <v>#REF!</v>
      </c>
      <c r="T381" s="69" t="e">
        <f>S381/C381</f>
        <v>#REF!</v>
      </c>
      <c r="U381" s="17" t="e">
        <f>C381-E381</f>
        <v>#REF!</v>
      </c>
      <c r="V381" s="50" t="e">
        <f>U381/$C381</f>
        <v>#REF!</v>
      </c>
    </row>
    <row r="382">
      <c r="C382" s="59" t="e">
        <f>#REF!</f>
        <v>#REF!</v>
      </c>
      <c r="D382" s="50" t="e">
        <f>F382+H382+J382+L382+N382+P382+R382+T382</f>
        <v>#REF!</v>
      </c>
      <c r="E382" s="59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25" t="e">
        <f>#REF!</f>
        <v>#REF!</v>
      </c>
      <c r="R382" s="50" t="e">
        <f>Q382/C382</f>
        <v>#REF!</v>
      </c>
      <c r="S382" s="25" t="e">
        <f>#REF!</f>
        <v>#REF!</v>
      </c>
      <c r="T382" s="69" t="e">
        <f>S382/C382</f>
        <v>#REF!</v>
      </c>
      <c r="U382" s="17" t="e">
        <f>C382-E382</f>
        <v>#REF!</v>
      </c>
      <c r="V382" s="50" t="e">
        <f>U382/$C382</f>
        <v>#REF!</v>
      </c>
    </row>
    <row r="383">
      <c r="C383" s="59" t="e">
        <f>#REF!</f>
        <v>#REF!</v>
      </c>
      <c r="D383" s="50" t="e">
        <f>F383+H383+J383+L383+N383+P383+R383+T383</f>
        <v>#REF!</v>
      </c>
      <c r="E383" s="59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25" t="e">
        <f>#REF!</f>
        <v>#REF!</v>
      </c>
      <c r="R383" s="50" t="e">
        <f>Q383/C383</f>
        <v>#REF!</v>
      </c>
      <c r="S383" s="25" t="e">
        <f>#REF!</f>
        <v>#REF!</v>
      </c>
      <c r="T383" s="69" t="e">
        <f>S383/C383</f>
        <v>#REF!</v>
      </c>
      <c r="U383" s="17" t="e">
        <f>C383-E383</f>
        <v>#REF!</v>
      </c>
      <c r="V383" s="50" t="e">
        <f>U383/$C383</f>
        <v>#REF!</v>
      </c>
    </row>
    <row r="384">
      <c r="C384" s="59" t="e">
        <f>#REF!</f>
        <v>#REF!</v>
      </c>
      <c r="D384" s="50" t="e">
        <f>F384+H384+J384+L384+N384+P384+R384+T384</f>
        <v>#REF!</v>
      </c>
      <c r="E384" s="59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25" t="e">
        <f>#REF!</f>
        <v>#REF!</v>
      </c>
      <c r="R384" s="50" t="e">
        <f>Q384/C384</f>
        <v>#REF!</v>
      </c>
      <c r="S384" s="25" t="e">
        <f>#REF!</f>
        <v>#REF!</v>
      </c>
      <c r="T384" s="69" t="e">
        <f>S384/C384</f>
        <v>#REF!</v>
      </c>
      <c r="U384" s="17" t="e">
        <f>C384-E384</f>
        <v>#REF!</v>
      </c>
      <c r="V384" s="50" t="e">
        <f>U384/$C384</f>
        <v>#REF!</v>
      </c>
    </row>
    <row r="385">
      <c r="C385" s="59" t="e">
        <f>#REF!</f>
        <v>#REF!</v>
      </c>
      <c r="D385" s="50" t="e">
        <f>F385+H385+J385+L385+N385+P385+R385+T385</f>
        <v>#REF!</v>
      </c>
      <c r="E385" s="59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25" t="e">
        <f>#REF!</f>
        <v>#REF!</v>
      </c>
      <c r="R385" s="50" t="e">
        <f>Q385/C385</f>
        <v>#REF!</v>
      </c>
      <c r="S385" s="25" t="e">
        <f>#REF!</f>
        <v>#REF!</v>
      </c>
      <c r="T385" s="69" t="e">
        <f>S385/C385</f>
        <v>#REF!</v>
      </c>
      <c r="U385" s="17" t="e">
        <f>C385-E385</f>
        <v>#REF!</v>
      </c>
      <c r="V385" s="50" t="e">
        <f>U385/$C385</f>
        <v>#REF!</v>
      </c>
    </row>
    <row r="386">
      <c r="C386" s="59" t="e">
        <f>#REF!</f>
        <v>#REF!</v>
      </c>
      <c r="D386" s="50" t="e">
        <f>F386+H386+J386+L386+N386+P386+R386+T386</f>
        <v>#REF!</v>
      </c>
      <c r="E386" s="59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25" t="e">
        <f>#REF!</f>
        <v>#REF!</v>
      </c>
      <c r="R386" s="50" t="e">
        <f>Q386/C386</f>
        <v>#REF!</v>
      </c>
      <c r="S386" s="25" t="e">
        <f>#REF!</f>
        <v>#REF!</v>
      </c>
      <c r="T386" s="69" t="e">
        <f>S386/C386</f>
        <v>#REF!</v>
      </c>
      <c r="U386" s="17" t="e">
        <f>C386-E386</f>
        <v>#REF!</v>
      </c>
      <c r="V386" s="50" t="e">
        <f>U386/$C386</f>
        <v>#REF!</v>
      </c>
    </row>
    <row r="387">
      <c r="C387" s="59" t="e">
        <f>#REF!</f>
        <v>#REF!</v>
      </c>
      <c r="D387" s="50" t="e">
        <f>F387+H387+J387+L387+N387+P387+R387+T387</f>
        <v>#REF!</v>
      </c>
      <c r="E387" s="59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25" t="e">
        <f>#REF!</f>
        <v>#REF!</v>
      </c>
      <c r="R387" s="50" t="e">
        <f>Q387/C387</f>
        <v>#REF!</v>
      </c>
      <c r="S387" s="25" t="e">
        <f>#REF!</f>
        <v>#REF!</v>
      </c>
      <c r="T387" s="69" t="e">
        <f>S387/C387</f>
        <v>#REF!</v>
      </c>
      <c r="U387" s="17" t="e">
        <f>C387-E387</f>
        <v>#REF!</v>
      </c>
      <c r="V387" s="50" t="e">
        <f>U387/$C387</f>
        <v>#REF!</v>
      </c>
    </row>
    <row r="388">
      <c r="C388" s="59" t="e">
        <f>#REF!</f>
        <v>#REF!</v>
      </c>
      <c r="D388" s="50" t="e">
        <f>F388+H388+J388+L388+N388+P388+R388+T388</f>
        <v>#REF!</v>
      </c>
      <c r="E388" s="59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25" t="e">
        <f>#REF!</f>
        <v>#REF!</v>
      </c>
      <c r="R388" s="50" t="e">
        <f>Q388/C388</f>
        <v>#REF!</v>
      </c>
      <c r="S388" s="25" t="e">
        <f>#REF!</f>
        <v>#REF!</v>
      </c>
      <c r="T388" s="69" t="e">
        <f>S388/C388</f>
        <v>#REF!</v>
      </c>
      <c r="U388" s="17" t="e">
        <f>C388-E388</f>
        <v>#REF!</v>
      </c>
      <c r="V388" s="50" t="e">
        <f>U388/$C388</f>
        <v>#REF!</v>
      </c>
    </row>
    <row r="389">
      <c r="C389" s="59" t="e">
        <f>#REF!</f>
        <v>#REF!</v>
      </c>
      <c r="D389" s="50" t="e">
        <f>F389+H389+J389+L389+N389+P389+R389+T389</f>
        <v>#REF!</v>
      </c>
      <c r="E389" s="59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25" t="e">
        <f>#REF!</f>
        <v>#REF!</v>
      </c>
      <c r="R389" s="50" t="e">
        <f>Q389/C389</f>
        <v>#REF!</v>
      </c>
      <c r="S389" s="25" t="e">
        <f>#REF!</f>
        <v>#REF!</v>
      </c>
      <c r="T389" s="69" t="e">
        <f>S389/C389</f>
        <v>#REF!</v>
      </c>
      <c r="U389" s="17" t="e">
        <f>C389-E389</f>
        <v>#REF!</v>
      </c>
      <c r="V389" s="50" t="e">
        <f>U389/$C389</f>
        <v>#REF!</v>
      </c>
    </row>
    <row r="390">
      <c r="C390" s="59" t="e">
        <f>#REF!</f>
        <v>#REF!</v>
      </c>
      <c r="D390" s="50" t="e">
        <f>F390+H390+J390+L390+N390+P390+R390+T390</f>
        <v>#REF!</v>
      </c>
      <c r="E390" s="59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25" t="e">
        <f>#REF!</f>
        <v>#REF!</v>
      </c>
      <c r="R390" s="50" t="e">
        <f>Q390/C390</f>
        <v>#REF!</v>
      </c>
      <c r="S390" s="25" t="e">
        <f>#REF!</f>
        <v>#REF!</v>
      </c>
      <c r="T390" s="69" t="e">
        <f>S390/C390</f>
        <v>#REF!</v>
      </c>
      <c r="U390" s="17" t="e">
        <f>C390-E390</f>
        <v>#REF!</v>
      </c>
      <c r="V390" s="50" t="e">
        <f>U390/$C390</f>
        <v>#REF!</v>
      </c>
    </row>
  </sheetData>
  <printOptions headings="true" gridLines="true"/>
  <pageMargins bottom="0.55" footer="0.27" header="0.24" left="0.27" right="0.44" top="0.5"/>
  <pageSetup paperSize="1" orientation="landscape" fitToHeight="6" scale="50"/>
  <headerFooter alignWithMargins="false">
    <oddHeader>&amp;C&amp;F
&amp;A</oddHeader>
    <oddFooter>&amp;CPrepared by Election Data Services, Inc. 
 -- &amp;T &amp;D&amp;RPage &amp;P of &amp;N</oddFooter>
  </headerFooter>
</worksheet>
</file>